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sbielcs\Desktop\"/>
    </mc:Choice>
  </mc:AlternateContent>
  <bookViews>
    <workbookView xWindow="360" yWindow="120" windowWidth="17115" windowHeight="9885"/>
  </bookViews>
  <sheets>
    <sheet name="Plan1" sheetId="2" r:id="rId1"/>
  </sheets>
  <definedNames>
    <definedName name="_xlnm._FilterDatabase" localSheetId="0" hidden="1">Plan1!$A$1:$D$1</definedName>
  </definedName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3" i="2"/>
  <c r="B4" i="2"/>
  <c r="B2" i="2"/>
</calcChain>
</file>

<file path=xl/sharedStrings.xml><?xml version="1.0" encoding="utf-8"?>
<sst xmlns="http://schemas.openxmlformats.org/spreadsheetml/2006/main" count="1299" uniqueCount="1299">
  <si>
    <t>XIAN – Xian Aircraft Company (China)</t>
  </si>
  <si>
    <t>ABHCO – Arab British Helicopter Company (Egypt)</t>
  </si>
  <si>
    <t>ABS – ABS Aircraft (Germany); ABS Aircraft AG (Switzerland)</t>
  </si>
  <si>
    <t>ACBA – Aéro Club de Bas Armagnac (France)</t>
  </si>
  <si>
    <t>ACEAIR – Aceair SA (Switzerland)</t>
  </si>
  <si>
    <t>ACES HIGH – Aces High Light Aircraft Ltd (Canada)</t>
  </si>
  <si>
    <t>ACRO SPORT – Acro Sport Inc (United States)</t>
  </si>
  <si>
    <t>AD AEROSPACE – AD Aerospace Ltd (United Kingdom)</t>
  </si>
  <si>
    <t>ADA – Aeronautical Development Agency (India)</t>
  </si>
  <si>
    <t>ADAMS – Adams Industries Inc (United States)</t>
  </si>
  <si>
    <t>ADVANCED AEROMARINE – Advanced Aeromarine (United States)</t>
  </si>
  <si>
    <t>ADVANCED AIRCRAFT – Advanced Aircraft Corporation (United States)</t>
  </si>
  <si>
    <t>ADVANCED AVIATION – Advanced Aviation Inc (United States)</t>
  </si>
  <si>
    <t>ADVENTURE AIR – Adventure Air (United States)</t>
  </si>
  <si>
    <t>AEA – Aeronautical Engineers Australia Research Pty Ltd (Australia)</t>
  </si>
  <si>
    <t>AERO ADVENTURE – Aero Adventure Inc (United States)</t>
  </si>
  <si>
    <t>AERO COMMANDER – Aero Commander Inc (United States)</t>
  </si>
  <si>
    <t>AERO DESIGNS – Aero Designs Inc (United States)</t>
  </si>
  <si>
    <t>AERO GARE – Aero Gare (United States)</t>
  </si>
  <si>
    <t>AERO JAEN – Aeronautica de Jaen (Spain)</t>
  </si>
  <si>
    <t>AERO KUHLMANN – Aero Kuhlmann (France)</t>
  </si>
  <si>
    <t>AERO MERCANTIL – Aero Mercantil SA (Colombia)</t>
  </si>
  <si>
    <t>AERO MIRAGE – Aero Mirage Inc (United States)</t>
  </si>
  <si>
    <t>AERO MOD – Aero Mod General (United States)</t>
  </si>
  <si>
    <t>AERO SPACELINES – Aero Spacelines Inc (United States)</t>
  </si>
  <si>
    <t>AEROBRAVO – Aerobravo Indústria Aeronáutica Ltda. (Brazil)</t>
  </si>
  <si>
    <t>AEROCAD – AeroCad Inc (United States)</t>
  </si>
  <si>
    <t>AEROCAR – Aerocar Inc (United States)</t>
  </si>
  <si>
    <t>AEROCOMP – Aerocomp Inc (United States)</t>
  </si>
  <si>
    <t>AERO-COMPOSITES – Aero-Composites Technologies Inc (United States)</t>
  </si>
  <si>
    <t>AERODIS – Aérodis SARL (France)</t>
  </si>
  <si>
    <t>AERO-JODEL – Aero Flugzeugbau Hubert Zuerl (Germany)</t>
  </si>
  <si>
    <t>AEROKOPTER – OOO Aerokopter (Ukraine)</t>
  </si>
  <si>
    <t>AEROLITES – Aerolites Inc (United States)</t>
  </si>
  <si>
    <t>AEROMERE – Aeromere SpA (Italy)</t>
  </si>
  <si>
    <t>AEROPLASTIKA – Aeroplastika (Lithuania)</t>
  </si>
  <si>
    <t>AEROPRACT – Aeropract JSC (Russia); KB Aeropract (Russia); LM Aeropract Samara (Russia); OKB Aeroprakt (Russia)</t>
  </si>
  <si>
    <t>AEROPRO – Aeropro sro (Slovakia)</t>
  </si>
  <si>
    <t>AEROPROGRESS – Aeroprogress Corporation (Russia)</t>
  </si>
  <si>
    <t>AERORIC – Aeroric Nauchno-Proizvodstvennoye Predpriyatie OOO (Russia)</t>
  </si>
  <si>
    <t>AEROSPOOL – Aerospool spol sro (Slovakia)</t>
  </si>
  <si>
    <t>AEROSPORT – Aerosport Inc (United States)</t>
  </si>
  <si>
    <t>AEROSTRUCTURE – Aérostructure SARL (France)</t>
  </si>
  <si>
    <t>AEROSTYLE – Aerostyle GmbH (Germany)</t>
  </si>
  <si>
    <t>AEROTEC – Aerotec S.A. Indústria Aeronáutica (Brazil)</t>
  </si>
  <si>
    <t>AEROTECHNIK – Aerotechnik CZ SRO (Czech Republic)</t>
  </si>
  <si>
    <t>AERO-VOLGA – NPO Aero-Volga (Russia)</t>
  </si>
  <si>
    <t>AESL – Aero Engine Services Ltd (New Zealand)</t>
  </si>
  <si>
    <t>AFIC – AFIC Pty Ltd (South Africa)</t>
  </si>
  <si>
    <t>AG-CAT – Ag-Cat Corporation (United States)</t>
  </si>
  <si>
    <t>AGRO-COPTEROS – Agro-Copteros Ltda (Colombia)</t>
  </si>
  <si>
    <t>AGROLOT – Fundacja Agrolot (Poland); Wyposazen Agrolotniczych (Poland)</t>
  </si>
  <si>
    <t>AGUSTA – Agusta SpA (Italy); Agusta, Division of Leonardo-Finmeccanica (Italy); Costruzioni Aeronautiche Giovanni Agusta SpA (Italy)</t>
  </si>
  <si>
    <t>AGUSTAWESTLAND – AgustaWestland International Ltd (United Kingdom/Italy) &gt; Leonardo-Finmeccanica</t>
  </si>
  <si>
    <t>AIAA – Atelier Industriel de l'Aéronautique d'Alger (Algeria)</t>
  </si>
  <si>
    <t>AICSA – Aero Industrial Colombiana S.A. (Colombia)</t>
  </si>
  <si>
    <t>AIEP – Aeronautical Industrial Engineering and Project Management Company Ltd (Nigeria)</t>
  </si>
  <si>
    <t>AII – Aviation Industries of Iran (Iran)</t>
  </si>
  <si>
    <t>AIL – Aeronautics (India) Ltd (India)</t>
  </si>
  <si>
    <t>AIR – Aircraft Investor Resources LLC (United States)</t>
  </si>
  <si>
    <t>AIR &amp; SPACE – Air &amp; Space America Inc (United States); Air &amp; Space Manufacturing Inc (United States)</t>
  </si>
  <si>
    <t>AIR COMMAND – Air Command International Inc (United States)</t>
  </si>
  <si>
    <t>AIR PRODUCTS – Air Products Company Inc (United States)</t>
  </si>
  <si>
    <t>AIR TRACTOR – Air Tractor Inc (United States)</t>
  </si>
  <si>
    <t>AIRBUS – Airbus SAS (France/Germany/UK/Spain); GIE Airbus Industrie (France/Germany/UK/Spain)</t>
  </si>
  <si>
    <t>AIRCONCEPT – Airconcept Flugzeug und Gerätebau GmbH und Co KG (Germany)</t>
  </si>
  <si>
    <t>AIRCRAFT DESIGNS – Aircraft Designs Inc (United States)</t>
  </si>
  <si>
    <t>AIRCRAFT HYDRO-FORMING – Aircraft Hydro-Forming Inc (United States)</t>
  </si>
  <si>
    <t>AIRCRAFT PARTS – Aircraft Parts and Development Corporation (United States)</t>
  </si>
  <si>
    <t>AIRCRAFT SPRUCE – Aircraft Spruce &amp; Specialty Company (United States)</t>
  </si>
  <si>
    <t>AIRCRAFT TECHNOLOGIES – Aircraft Technologies Inc (United States)</t>
  </si>
  <si>
    <t>AIR-FOUGA – Air-Fouga (France)</t>
  </si>
  <si>
    <t>AIRMASTER – Airmaster Inc (United States)</t>
  </si>
  <si>
    <t>AISA – Aeronáutica Industrial S.A. (Spain)</t>
  </si>
  <si>
    <t>AJEP – AJEP Developments (United Kingdom)</t>
  </si>
  <si>
    <t>AJI – American Jet Industries Inc (United States)</t>
  </si>
  <si>
    <t>AKAFLIEG BERLIN – Akademische Fliegergruppe Berlin eV (Germany)</t>
  </si>
  <si>
    <t>AKAFLIEG DARMSTADT – Akademische Fliegergruppe Darmstadt eV (Germany)</t>
  </si>
  <si>
    <t>AKAFLIEG KARLSRUHE – Akademische Fliegergruppe Karlsruhe eV (Germany)</t>
  </si>
  <si>
    <t>AKAFLIEG MUNCHEN – Akademische Fliegergruppe München eV (Germany)</t>
  </si>
  <si>
    <t>AKRON – Akron Aircraft Company Inc (United States)</t>
  </si>
  <si>
    <t>AKROTECH – Akrotech Aviation Inc (United States)</t>
  </si>
  <si>
    <t>AKROTECH EUROPE – Akrotech Europe SA (France)</t>
  </si>
  <si>
    <t>ALANNE – Pentti Alanne (Finland)</t>
  </si>
  <si>
    <t>ALFA-M – Alfa-M Nauchno-Proizvodstvennoye Predpriyatie AOOT (Russia)</t>
  </si>
  <si>
    <t>ALLISON – Allison Gas Turbine Division GMC (United States)</t>
  </si>
  <si>
    <t>ALON – Alon Inc (United States)</t>
  </si>
  <si>
    <t>ALPAVIA – Alpavia SA (France); Société Alpavia (France)</t>
  </si>
  <si>
    <t>ALPHA – Alpha (Poland)</t>
  </si>
  <si>
    <t>ALPI – Alpi Aviation Srl (Italy)</t>
  </si>
  <si>
    <t>ALPLA – Alpla-Werke Alwin Lechner OHG (Austria)</t>
  </si>
  <si>
    <t>ALTAIR COELHO – Altair Coelho (Brazil)</t>
  </si>
  <si>
    <t>ALTURAIR – Alturair (United States)</t>
  </si>
  <si>
    <t>ALVAREZ – Joseph P.Alvarez (United States)</t>
  </si>
  <si>
    <t>AMAX – Amax Engineering (Australia)</t>
  </si>
  <si>
    <t>AMBROSINI – Societa Aeronautica Italiana Ing.A.Ambrosini &amp; Companie (Italy)</t>
  </si>
  <si>
    <t>AMC – Aircraft Manufacturing Company (United States)</t>
  </si>
  <si>
    <t>AMD – Aircraft Manufacturing and Development Company Inc (United States)</t>
  </si>
  <si>
    <t>AMEAGLE – AmEagle Corporation (United States)</t>
  </si>
  <si>
    <t>AMERICAN – American Aviation Corporation (United States)</t>
  </si>
  <si>
    <t>AMERICAN AFFORDABLE – American Affordable Aircraft (United States)</t>
  </si>
  <si>
    <t>AMERICAN AIRCRAFT – American Aircraft Inc (United States)</t>
  </si>
  <si>
    <t>AMERICAN AUTOGYRO – American Autogyro Inc (United States)</t>
  </si>
  <si>
    <t>AMERICAN CHAMPION – American Champion Aircraft Corporation (United States)</t>
  </si>
  <si>
    <t>AMERICAN EAGLE – American Eagle Aircraft Corporation (United States)</t>
  </si>
  <si>
    <t>AMERICAN GENERAL – American General Aircraft Company (United States)</t>
  </si>
  <si>
    <t>AMERICAN HOMEBUILTS – American Homebuilts' Inc (United States)</t>
  </si>
  <si>
    <t>AMERICAN SPORTSCOPTER – American Sportscopter Inc (United States)</t>
  </si>
  <si>
    <t>AMEUR – Ameur Aviation SA (France); Ameur Aviation Technologie (France)</t>
  </si>
  <si>
    <t>AMS-FLIGHT – AMS-Flight DOO (Slovenia)</t>
  </si>
  <si>
    <t>AMX – AMX International Ltd (Italy/Brazil)</t>
  </si>
  <si>
    <t>ANAHUAC – Fabrica de Aviones Anahuac SA (Mexico)</t>
  </si>
  <si>
    <t>ANDERSON – Anderson Aircraft Corporation (United States); Earl Anderson (United States)</t>
  </si>
  <si>
    <t>ANDERSON-GREENWOOD – Anderson,Greenwood and Company (United States)</t>
  </si>
  <si>
    <t>ANDREASSON – Björn Andreasson (Sweden)</t>
  </si>
  <si>
    <t>ANGEL – Angel Aircraft Corporation (United States)</t>
  </si>
  <si>
    <t>ANGLIN – Anglin Engineering (United States); Anglin Special Aero Planes Inc (United States)</t>
  </si>
  <si>
    <t>ANGLO NORMANDY – Anglo Normandy Aero Engineering (United Kingdom)</t>
  </si>
  <si>
    <t>ANTONIEWSKI – Tomek Antoniewski (Poland)</t>
  </si>
  <si>
    <t>ANTONOV – Antonov OKB (Ukraine); Aviatsionny Nauchno-Tekhnichesky Kompleks Imeni O K Antonova (Ukraine)</t>
  </si>
  <si>
    <t>AOI – Arab Organisation for Industrialisation,Aircraft Factory (Egypt)</t>
  </si>
  <si>
    <t>APPLEBAY – Applebay Inc (United States)</t>
  </si>
  <si>
    <t>APPLEGATE &amp; WEYANT – Applegate &amp; Weyant (United States)</t>
  </si>
  <si>
    <t>AQUILA – Aquila Technische Entwicklungen GmbH (Germany)</t>
  </si>
  <si>
    <t>ARADO – Arado Flugzeugwerke GmbH (Germany)</t>
  </si>
  <si>
    <t>ARC ATLANTIQUE – Arc Atlantique Aviation (France)</t>
  </si>
  <si>
    <t>ARCTIC – Arctic Aircraft Company (United States)</t>
  </si>
  <si>
    <t>ARDC – Air Force Research and Development Center (Philippines)</t>
  </si>
  <si>
    <t>ARMSTRONG WHITWORTH – Sir W.G.Armstrong Whitworth Aircraft Ltd (United Kingdom)</t>
  </si>
  <si>
    <t>ARNET PEREYRA – Arnet Pereyra Aero Design (United States)</t>
  </si>
  <si>
    <t>ARV – ARV Aviation Ltd (United Kingdom)</t>
  </si>
  <si>
    <t>ASAP – Aircraft Sales &amp; Parts (Canada)</t>
  </si>
  <si>
    <t>ASL – ASL Hagfors Aero AB (Sweden)</t>
  </si>
  <si>
    <t>ASSO AEREI – Asso Aerei Srl (Italy)</t>
  </si>
  <si>
    <t>ASSOCIATED AIR – Associated Air (United States)</t>
  </si>
  <si>
    <t>ASTA – Aerospace Technologies of Australia Pty Ltd (Australia)</t>
  </si>
  <si>
    <t>ATR – GIE Avions de Transport Régional (France/Italy)</t>
  </si>
  <si>
    <t>AUSTER – Auster Aircraft Ltd (United Kingdom)</t>
  </si>
  <si>
    <t>AUSTFLIGHT – Austflight ULA Pty Ltd (Australia)</t>
  </si>
  <si>
    <t>AUSTRALITE – Australite Inc (United States)</t>
  </si>
  <si>
    <t>AVCRAFT – AvCraft Aviation LLC (United States)</t>
  </si>
  <si>
    <t>AVIA BALTIKA – Avia Baltika Aviation Ltd (Lithuania)</t>
  </si>
  <si>
    <t>AVIABELLANCA – AviaBellanca Aircraft Corporation (United States)</t>
  </si>
  <si>
    <t>AVIAMILANO – Aviamilano Costruzioni Aeronautiche SRL (Italy)</t>
  </si>
  <si>
    <t>AVIASTROITEL – AviaStroitel Ltd (Russia)</t>
  </si>
  <si>
    <t>AVIAT – Aviat Aircraft Inc (United States); Aviat Inc (United States)</t>
  </si>
  <si>
    <t>AVIATIKA – Aviatika JSC (Russia); Kontsern Aviatika (Russia)</t>
  </si>
  <si>
    <t>AVIATION DEVELOPMENT – Aviation Development International Ltd (United States)</t>
  </si>
  <si>
    <t>AVIATION FARM – Aviation Farm Ltd (Poland)</t>
  </si>
  <si>
    <t>AVIATION SCOTLAND – Aviation Scotland Ltd (United Kingdom)</t>
  </si>
  <si>
    <t>AVIATION TRADERS – Aviation Traders (Engineering) Ltd (United Kingdom)</t>
  </si>
  <si>
    <t>AVIATON – Aviaton Nauchno-Proizvodstvennaya Aviatsionnaya Firma (Russia)</t>
  </si>
  <si>
    <t>AVID – Avid Aircraft Inc (United States)</t>
  </si>
  <si>
    <t>AVIOANE – SC Avioane SA (Romania)</t>
  </si>
  <si>
    <t>AVIONES COLOMBIA – Aviones de Colombia SA (Colombia)</t>
  </si>
  <si>
    <t>AVIONS FAIREY – Avions Fairey SA (Belgium); Fairey SA (Belgium)</t>
  </si>
  <si>
    <t>AVIOTECHNICA – Aviotechnica Ltd (Bulgaria/Russia)</t>
  </si>
  <si>
    <t>AVIPRO – AviPro Aircraft Ltd (United States)</t>
  </si>
  <si>
    <t>AVRO – A.V.Roe &amp; Company (United Kingdom); A.V.Roe &amp; Company Ltd (United Kingdom); Avro International Aerospace Ltd (United Kingdom)</t>
  </si>
  <si>
    <t>AVTEK – Avtek Corporation (United States)</t>
  </si>
  <si>
    <t>AYRES – Ayres Corporation (United States)</t>
  </si>
  <si>
    <t>B &amp; F TECHNIK – B &amp; F Technik Vertriebs GmbH (Germany)</t>
  </si>
  <si>
    <t>BAC – British Aircraft Corporation Ltd (United Kingdom)</t>
  </si>
  <si>
    <t>BACAU – Intreprinderea de Avioane Bacau (Romania)</t>
  </si>
  <si>
    <t>BAE SYSTEMS – BAE Systems PLC (United Kingdom)</t>
  </si>
  <si>
    <t>BAE SYSTEMS AUSTRALIA – BAE Systems Australia Ltd (Australia)</t>
  </si>
  <si>
    <t>BAKENG – Bakeng Aircraft (United States); Gerald Bakeng (United States)</t>
  </si>
  <si>
    <t>BARNETT – Barnett Rotorcraft (United States)</t>
  </si>
  <si>
    <t>BARR – Barr Aircraft (United States)</t>
  </si>
  <si>
    <t>BASLER – Basler Turbo Conversions Inc (United States)</t>
  </si>
  <si>
    <t>BD-MICRO – BD-Micro Technologies Inc (United States)</t>
  </si>
  <si>
    <t>BEACHNER – Chris Beachner (United States)</t>
  </si>
  <si>
    <t>BEAGLE-AUSTER – Beagle-Auster Ltd (United Kingdom)</t>
  </si>
  <si>
    <t>BEDE – BD Micro Technologies Inc (United States); Bede Aircraft Corporation (United States); Bede Aircraft Inc (United States); Bede Aviation Corporation (United States); Bede Jet Corporation (United States); BEDEAmerica Aerosport LLC (United States)</t>
  </si>
  <si>
    <t>BEECH – Beech Aircraft Corporation (United States)</t>
  </si>
  <si>
    <t>BEETS – Glenn Beets (United States)</t>
  </si>
  <si>
    <t>BEIJING KEYUAN – Beijing Keyuan Light Aircraft Industrial Company Ltd (China)</t>
  </si>
  <si>
    <t>BEL-AIRE – Bel-Aire Aviation (United States)</t>
  </si>
  <si>
    <t>BELL – Bell Aircraft Corporation (United States); Bell Helicopter Company,Division of Bell Aerospace Corporation (United States); Bell Helicopter Textron Inc (United States); Bell Helicopter Textron,Division of Textron Canada Ltd (Canada); Bell Helicopter Textron,Division of Textron Inc (United States)</t>
  </si>
  <si>
    <t>BELL-AGUSTA – Bell-Agusta Aerospace Company (United States/Italy)</t>
  </si>
  <si>
    <t>BELLANCA – Bellanca Aircraft Corporation (United States); Bellanca Aircraft Engineering (United States); Bellanca Inc (United States); Bellanca Sales Manufacturing Inc (United States)</t>
  </si>
  <si>
    <t>BERIEV – Beriev OKB (Russia); Berieva Aviatsionnyi Kompaniya (Russia); Taganrogsky Aviatsionnyi Nauchno-Tekhnicheskiy Kompleks Imeni G.M.Berieva (Russia)</t>
  </si>
  <si>
    <t>BERKUT – Berkut Engineering Inc (United States)</t>
  </si>
  <si>
    <t>BEST OFF – Best Off (France)</t>
  </si>
  <si>
    <t>BHARAT – Bharat Heavy Electricals Ltd (India)</t>
  </si>
  <si>
    <t>BILLIE – Billie Aero Marine (France)</t>
  </si>
  <si>
    <t>BINDER – Binder Aviatik KG (Germany)</t>
  </si>
  <si>
    <t>BITZ – Bitz Flugzeugbau GmbH (Germany); Fa.Josef Bitz (Germany)</t>
  </si>
  <si>
    <t>BLACKBURN – Blackburn Aircraft Ltd (United Kingdom)</t>
  </si>
  <si>
    <t>BLERIOT – Société Blériot Aéronautique (France)</t>
  </si>
  <si>
    <t>BLUE YONDER – Blue Yonder Aviation Inc (Canada)</t>
  </si>
  <si>
    <t>B-N GROUP – B-N Group Ltd (United Kingdom)</t>
  </si>
  <si>
    <t>BOEING – Boeing Aircraft Company (United States); The Boeing Airplane Company (United States); The Boeing Company (United States)</t>
  </si>
  <si>
    <t>BOEING CANADA – Boeing Aircraft of Canada Ltd (Canada)</t>
  </si>
  <si>
    <t>BOEING VERTOL – Boeing Vertol Company (United States)</t>
  </si>
  <si>
    <t>BOEVE – Boeve Fiberglass Components Inc (United States)</t>
  </si>
  <si>
    <t>BOISAVIA – Société Boisavia (France)</t>
  </si>
  <si>
    <t>BOLKOW – Bölkow-Apparatebau GmbH (Germany); Bölkow-Entwicklungen GmbH (Germany)</t>
  </si>
  <si>
    <t>BOMBARDIER – Bombardier Aerospace (Canada)</t>
  </si>
  <si>
    <t>BOWERS – Peter M.Bowers (United States)</t>
  </si>
  <si>
    <t>BRADLEY – Bradley Aerospace (United States)</t>
  </si>
  <si>
    <t>BRANDLI – Max Brändli (Switzerland)</t>
  </si>
  <si>
    <t>BRANTLY – Brantly Helicopter Corporation (United States); Brantly Helicopter Industries USA Company Ltd (United States); Brantly International Inc (Helicopter Division) (United States)</t>
  </si>
  <si>
    <t>BRANTLY-HYNES – Brantly-Hynes Helicopter Inc (United States)</t>
  </si>
  <si>
    <t>BRDITSCHKA – H.W.Brditschka OHG (Austria); HB-Brditschka GmbH &amp; Co KG (Austria)</t>
  </si>
  <si>
    <t>BREDANARDI – BredaNardi Costruzione Aeronautiche SpA (Italy)</t>
  </si>
  <si>
    <t>BREGUET – Société des Ateliers d'Aviation Louis Bréguet (France)</t>
  </si>
  <si>
    <t>BRIAN ALLEN – Brian Allen Aviation (United Kingdom)</t>
  </si>
  <si>
    <t>BRISTOL – Bristol Aircraft Ltd (United Kingdom); The Bristol Aeroplane Company Ltd (United Kingdom)</t>
  </si>
  <si>
    <t>BRITISH AEROSPACE – British Aerospace (United Kingdom); British Aerospace PLC (United Kingdom)</t>
  </si>
  <si>
    <t>BROKAW – Brokaw Aviation Inc (United States)</t>
  </si>
  <si>
    <t>BROOKLANDS – Brooklands Aerospace Ltd (United Kingdom); Brooklands Aircraft Ltd (United Kingdom)</t>
  </si>
  <si>
    <t>BUCHANAN – Buchanan Aircraft Corporation Ltd (Australia)</t>
  </si>
  <si>
    <t>BUCKER – Bücker Flugzeugbau GmbH (Germany)</t>
  </si>
  <si>
    <t>BUCKER PRADO – Bücker Prado SL (Spain)</t>
  </si>
  <si>
    <t>BUCURESTI – Intreprinderea de Avioane Bucuresti (Romania)</t>
  </si>
  <si>
    <t>BUETHE – Buethe Enterprises Inc (United States)</t>
  </si>
  <si>
    <t>BUHL – Buhl Aircraft Company (United States)</t>
  </si>
  <si>
    <t>BUL – Bourgogne Ultra Léger Aviation (France)</t>
  </si>
  <si>
    <t>BUSHBY – Bushby Aircraft Inc (United States)</t>
  </si>
  <si>
    <t>CAARP – Cooperatives des Ateliers Aéronautiques de la Région Parisienne (France)</t>
  </si>
  <si>
    <t>CAB – Constructions Aéronautiques du Béarn (France)</t>
  </si>
  <si>
    <t>CABLE-PRICE – Cable-Price Corporation (New Zealand)</t>
  </si>
  <si>
    <t>CABRINHA – Cabrinha Aircraft Corporation (United States); Cabrinha Engineering Inc (United States)</t>
  </si>
  <si>
    <t>CAG – Construcciones Aeronáuticas de Galicia (Spain)</t>
  </si>
  <si>
    <t>CALLAIR – Call Aircraft Company (United States); Callair Inc (United States)</t>
  </si>
  <si>
    <t>CALUMET – Calumet Motorsports Inc (United States)</t>
  </si>
  <si>
    <t>CAMAIR – Camair Aircraft Corporation (United States); Camair Division of Cameron Iron Works Inc (United States)</t>
  </si>
  <si>
    <t>CAMERON – Cameron &amp; Sons Aircraft (United States)</t>
  </si>
  <si>
    <t>CAMPANA – Campana Aviation (France)</t>
  </si>
  <si>
    <t>CANADA AIR RV – Canada Air RV Inc (Canada)</t>
  </si>
  <si>
    <t>CANADAIR – Bombardier Aerospace Canadair (Canada); Canadair Group of Bombardier Inc (Canada); Canadair Inc (Canada); Canadair Ltd (Canada)</t>
  </si>
  <si>
    <t>CANADIAN HOME ROTORS – Canadian Home Rotors Inc (Canada)</t>
  </si>
  <si>
    <t>CANADIAN VICKERS – Canadian Vickers Ltd (Canada)</t>
  </si>
  <si>
    <t>CAP AVIATION – CAP Aviation (France)</t>
  </si>
  <si>
    <t>CAPELLA – Capella Aircraft Corporation (United States)</t>
  </si>
  <si>
    <t>CAPRONI VIZZOLA – Caproni Vizzola Costruzione Aeronautiche SpA (Italy)</t>
  </si>
  <si>
    <t>CARLSON – Carlson Aircraft Inc (United States)</t>
  </si>
  <si>
    <t>CARRIOU – Louis Carriou (France)</t>
  </si>
  <si>
    <t>CARTERCOPTERS – CarterCopters LLC (United States)</t>
  </si>
  <si>
    <t>CASA – Construcciones Aeronáuticas SA (Spain); EADS CASA (Spain)</t>
  </si>
  <si>
    <t>CASSUTT – Thomas K.Cassutt (United States)</t>
  </si>
  <si>
    <t>CATA – Construction Aéronautique de Technologie Avancée (France)</t>
  </si>
  <si>
    <t>CAUDRON – Caudron (France)</t>
  </si>
  <si>
    <t>CCF – Canadian Car &amp; Foundry Company Ltd (Canada)</t>
  </si>
  <si>
    <t>CEI – CEI (United States)</t>
  </si>
  <si>
    <t>CENTRE EST – Centre Est Aéronautique (France)</t>
  </si>
  <si>
    <t>CENTURY – Century Aircraft Corporation (United States)</t>
  </si>
  <si>
    <t>CERVA – Consortium Européen de Réalisation et de Vente d'Avions GIE (France)</t>
  </si>
  <si>
    <t>CESSNA – Cessna Aircraft Company (United States)</t>
  </si>
  <si>
    <t>CFM – CFM Aircraft Ltd (United Kingdom); Cook Flying Machines, CFM Metal Fax Ltd (United Kingdom)</t>
  </si>
  <si>
    <t>CHALARD – Jacques et Renée Chalard (France)</t>
  </si>
  <si>
    <t>CHAMPION – Champion Aircraft Company Inc (United States); Champion Aircraft Corporation (United States)</t>
  </si>
  <si>
    <t>CHANCE VOUGHT – Chance Vought Aircraft Inc (United States); Chance Vought Corporation (United States)</t>
  </si>
  <si>
    <t>CHANGHE – Changhe Aircraft Factory (China); Changhe Aircraft Industries Corporation (China); Changhe Aircraft Manufacturing Corporation (China)</t>
  </si>
  <si>
    <t>CHASLE – Yves Chasle (France)</t>
  </si>
  <si>
    <t>CHAYAIR – Chayair Manufacturing and Aviation (South Africa)</t>
  </si>
  <si>
    <t>CHENGDU – Chengdu Aircraft Industrial Corporation (China)*</t>
  </si>
  <si>
    <t>CHERNOV – Opytnyi Konstruktorskoye Byuro Chernov B &amp; M OOO (Russia)</t>
  </si>
  <si>
    <t>CHICHESTER-MILES – Chichester-Miles Consultants Ltd (United Kingdom)</t>
  </si>
  <si>
    <t>CHILTON – Chilton Aircraft (United Kingdom)</t>
  </si>
  <si>
    <t>CHINCUL – Chincul SACAIFI (Argentina)</t>
  </si>
  <si>
    <t>CHRIS TENA – Chris Tena Aircraft Association (United States)</t>
  </si>
  <si>
    <t>CHRISTEN – Christen Industries Inc (United States)</t>
  </si>
  <si>
    <t>CIRCA – Circa Reproductions (Canada)</t>
  </si>
  <si>
    <t>CIRRUS – Cirrus Design Corporation (United States)</t>
  </si>
  <si>
    <t>CLAASSEN – Claassen (United States)</t>
  </si>
  <si>
    <t>CLASS – Canadian Light Aircraft Sales and Services Inc (Canada)</t>
  </si>
  <si>
    <t>CLASSIC – Classic Aircraft Corporation (United States)</t>
  </si>
  <si>
    <t>CLASSIC FIGHTER – Classic Fighter Industries Inc (United States)</t>
  </si>
  <si>
    <t>CLASSIC SPORT – Classic Sport Aircraft (United States)</t>
  </si>
  <si>
    <t>CLAUDIUS DORNIER – Claudius Dornier Seastar GmbH &amp; Co KG (Germany)</t>
  </si>
  <si>
    <t>CLIFFORD AEROWORKS – Clifford Aeroworks (United States)</t>
  </si>
  <si>
    <t>CNIAR – Centrul National al Industriei Aeronautice Române (Romania)</t>
  </si>
  <si>
    <t>COBELAVIA – Compagnie Belge d'Aviation (Belgium)</t>
  </si>
  <si>
    <t>COBRA – Cobra Aviation (Australia)</t>
  </si>
  <si>
    <t>COLEMILL – Colemill Enterprises Inc (United States)</t>
  </si>
  <si>
    <t>COLLINS – Collins Aero (United States)</t>
  </si>
  <si>
    <t>COLOMBAN – Michel Colomban (France)</t>
  </si>
  <si>
    <t>COLONIAL – Colonial Aircraft Corporation (United States)</t>
  </si>
  <si>
    <t>COMMANDER – Commander Aircraft Company (United States)</t>
  </si>
  <si>
    <t>CONAIR – Conair Aviation Ltd (Canada)</t>
  </si>
  <si>
    <t>CONROY – Conroy Aircraft Corporation (United States)</t>
  </si>
  <si>
    <t>CONSOLIDATED – Consolidated Aircraft Corporation (United States)</t>
  </si>
  <si>
    <t>CONTINENTAL COPTERS – Continental Copters Inc (United States)</t>
  </si>
  <si>
    <t>CONVAIR – Consolidated-Vultee Aircraft Corporation (United States); Convair Division of General Dynamics Corporation (United States)</t>
  </si>
  <si>
    <t>CORBEN – Corben Aircraft Company (United States)</t>
  </si>
  <si>
    <t>CORBY – John C.Corby (Australia)</t>
  </si>
  <si>
    <t>COSY – Cosy Europe (Germany)</t>
  </si>
  <si>
    <t>COUNTRY AIR – Country Air Inc (United States)</t>
  </si>
  <si>
    <t>COUPE – Coupé-Aviation (France)</t>
  </si>
  <si>
    <t>CO-Z – Co-Z Development Corporation (United States); Co-Z Europa (Germany)</t>
  </si>
  <si>
    <t>CRAE – CRAE Elettromeccanica SpA (Italy)</t>
  </si>
  <si>
    <t>CRAIOVA – Intreprinderea de Avioane Craiova (Romania)</t>
  </si>
  <si>
    <t>CRANFIELD – Cranfield Institute of Technology, College of Aeronautics (United Kingdom)</t>
  </si>
  <si>
    <t>CREATIVE FLIGHT – Creative Flight Inc (Canada)</t>
  </si>
  <si>
    <t>CROSES – Emilien Croses (France)</t>
  </si>
  <si>
    <t>CSS – Centralne Studium Samolotów (Poland)</t>
  </si>
  <si>
    <t>CTRM – Composites Technology Research Malaysia Sdn Bhd (Malaysia)</t>
  </si>
  <si>
    <t>CUB – Cub Aircraft Company (Canada)</t>
  </si>
  <si>
    <t>CUB CRAFTERS – Cub Crafters Inc (United States)</t>
  </si>
  <si>
    <t>CULP – Culps Specialties (United States)</t>
  </si>
  <si>
    <t>CULVER – Culver Aircraft Company (United States)</t>
  </si>
  <si>
    <t>CURTISS – Curtiss-Wright Corporation (United States)</t>
  </si>
  <si>
    <t>CUSTOM FLIGHT – Custom Flight Components Ltd (Canada)</t>
  </si>
  <si>
    <t>CVJETKOVIC – Anton Cvjetkovic (United States)</t>
  </si>
  <si>
    <t>CZAW – Czech Aircraft Works SRO (Czech Republic)</t>
  </si>
  <si>
    <t>DAC – Dutch Aeroplane Company VOF (Netherlands)</t>
  </si>
  <si>
    <t>DAEWOO – Daewoo Heavy Industries Company Ltd (South Korea)</t>
  </si>
  <si>
    <t>DALLACH – WD Flugzeugleichtbau GmbH (Germany)</t>
  </si>
  <si>
    <t>DAMOURE-FABRE – Damoure et Fabre (France)</t>
  </si>
  <si>
    <t>D'APUZZO – Nicholas E.D'Apuzzo (United States)</t>
  </si>
  <si>
    <t>DART – Dart Aircraft Company (United States)</t>
  </si>
  <si>
    <t>DASA – Daimler-Benz Aerospace AG (Germany); DaimlerChrysler Aerospace AG (Germany); Deutsche Aerospace AG (Germany)</t>
  </si>
  <si>
    <t>DASSAULT – Avions Marcel Dassault (France); Dassault Aviation (France)</t>
  </si>
  <si>
    <t>DASSAULT-BREGUET – Avions Marcel Dassault,Bréguet Aviation (France)</t>
  </si>
  <si>
    <t>DATWYLER – MDC Max Dätwyler AG (Switzerland)</t>
  </si>
  <si>
    <t>DAVIS – Leeon D.Davis (United States)</t>
  </si>
  <si>
    <t>DE HAVILLAND – The De Havilland Aircraft Company Ltd (United Kingdom)</t>
  </si>
  <si>
    <t>DE HAVILLAND AUSTRALIA – The De Havilland Aircraft Company Pty Ltd (Australia)</t>
  </si>
  <si>
    <t>DE HAVILLAND CANADA – Bombardier Aerospace De Havilland (Canada); De Havilland Division of Boeing of Canada Ltd (Canada); De Havilland Inc (Canada); The De Havilland Aircraft of Canada Ltd (Canada)</t>
  </si>
  <si>
    <t>DE SCHELDE – Koninklijke Maatschappij De Schelde (Netherlands)</t>
  </si>
  <si>
    <t>DEBORDE-ROLLAND – Yves Deborde et Jean-Louis Rolland (France)</t>
  </si>
  <si>
    <t>DELISLE – Club Aeronautique Delisle Inc (Canada)</t>
  </si>
  <si>
    <t>DENEL – Denel Aviation (South Africa)</t>
  </si>
  <si>
    <t>DENIZE – Robert Denize (France)</t>
  </si>
  <si>
    <t>DENNEY – Denney Aerocraft Company (United States)</t>
  </si>
  <si>
    <t>DERAZONA – PT Derazona Aviation Industry (Indonesia)</t>
  </si>
  <si>
    <t>DERRINGER – Derringer Aircraft Company LLC (United States)</t>
  </si>
  <si>
    <t>DEWOITINE – Constructions Aéronautiques Emile Dewoitine (France); Société Aéronautique Française, Avions Dewoitine (France)</t>
  </si>
  <si>
    <t>DF HELICOPTERS – DF Helicopters SRL (Italy)</t>
  </si>
  <si>
    <t>DG FLUGZEUGBAU – DG Flugzeugbau GmbH (Germany)</t>
  </si>
  <si>
    <t>DIAMOND – Diamond Aircraft Industries GmbH (Austria); Diamond Aircraft Industries Inc (Canada)</t>
  </si>
  <si>
    <t>DICKEY – Shirl Dickey Enterprises (United States)</t>
  </si>
  <si>
    <t>DICK, KERR &amp; CO. – (United Kingdom)</t>
  </si>
  <si>
    <t>DIJKMAN-DULKES – Cor Dijkman-Dulkes (Netherlands)</t>
  </si>
  <si>
    <t>DINFIA – Dirección Nacional de Investigaciones y Fabricaciones Aeronáuticas (Argentina)</t>
  </si>
  <si>
    <t>DIRGANTARA – PT Dirgantara Indonesia (Indonesia)</t>
  </si>
  <si>
    <t>DM AEROSPACE – DM Aerospace Ltd (United Kingdom)</t>
  </si>
  <si>
    <t>DORNA – H F Dorna Company (Iran)</t>
  </si>
  <si>
    <t>DORNIER – AG für Dornier-Flugzeuge (Switzerland); Dornier GmbH (Germany); Dornier Luftfahrt GmbH (Germany); Dornier-Werke GmbH (Germany)</t>
  </si>
  <si>
    <t>DOUGLAS – Douglas Aircraft Company Inc (United States)</t>
  </si>
  <si>
    <t>DOWNER – Downer Aircraft Industries Inc (United States)</t>
  </si>
  <si>
    <t>DRAGON FLY – Dragon Fly Srl (Italy)</t>
  </si>
  <si>
    <t>DREAM – Dream Aircraft Inc (Canada)</t>
  </si>
  <si>
    <t>DRIGGS – Driggs Aircraft Corporation (United States)</t>
  </si>
  <si>
    <t>DRUINE – Avions Roger Druine (France)</t>
  </si>
  <si>
    <t>DUBNA – Proizvodstvenno-Tekhnichesky Kompleks Dubnenskogo Mashinostroitelnogo Zavod AO (Russia)</t>
  </si>
  <si>
    <t>DURAND – William H.Durand (United States)</t>
  </si>
  <si>
    <t>DURUBLE – Roland Duruble (France)</t>
  </si>
  <si>
    <t>DYKE – John W.Dyke (United States)</t>
  </si>
  <si>
    <t>DYN'AERO – Société Dyn'Aero (France)</t>
  </si>
  <si>
    <t>E &amp; K – E &amp; K Sp z oo (Poland)</t>
  </si>
  <si>
    <t>EAA – Experimental Aircraft Association Inc (United States)</t>
  </si>
  <si>
    <t>EAC – Etudes Aéronautiques &amp; Commerciales SARL (France)</t>
  </si>
  <si>
    <t>EAGLE – Eagle Aircraft Company (United States)</t>
  </si>
  <si>
    <t>EAGLE AIRCRAFT – Eagle Aircraft Australia Ltd (Australia); Eagle Aircraft International (Australia); Eagle Aircraft Pty Ltd (Australia)</t>
  </si>
  <si>
    <t>EARLY BIRD – Early Bird Aircraft Company (United States)o</t>
  </si>
  <si>
    <t>ECLIPSE – Eclipse Aviation Corporation (United States)</t>
  </si>
  <si>
    <t>ECTOR – Ector Aircraft Company (United States)</t>
  </si>
  <si>
    <t>EDGAR PERCIVAL – Edgar Percival Aircraft Ltd (United Kingdom)</t>
  </si>
  <si>
    <t>EDGLEY – Edgley Aircraft Ltd (United Kingdom)</t>
  </si>
  <si>
    <t>EDRA – EDRA Aeronáutica (Brazil); EDRA Helicentro Peças e Manutençao (Brazil)</t>
  </si>
  <si>
    <t>EHI – EH Industries Ltd (United Kingdom/Italy)</t>
  </si>
  <si>
    <t>EICH – James P.Eich (United States)</t>
  </si>
  <si>
    <t>EIRI – Eiriavion OY (Finland)</t>
  </si>
  <si>
    <t>EIS – EIS Aircraft GmbH (Germany)</t>
  </si>
  <si>
    <t>EKOLOT – Ekolot (Poland)</t>
  </si>
  <si>
    <t>EKW – Eidgenössische Konstruktions Werkstätte (Switzerland)</t>
  </si>
  <si>
    <t>ELA AVIACION – ELA Aviación SL (Spain)</t>
  </si>
  <si>
    <t>ELBIT – Elbit Systems Ltd (Israel)</t>
  </si>
  <si>
    <t>ELITAR – Ehlitar OOO (Russia)</t>
  </si>
  <si>
    <t>ELMWOOD – Elmwood Aviation (Canada)</t>
  </si>
  <si>
    <t>EMAIR – Emair Inc (United States); Emair, Division of Emroth Company (United States)</t>
  </si>
  <si>
    <t>EMBRAER – Empresa Brasileira de Aeronáutica SA (Brazil)</t>
  </si>
  <si>
    <t>EMROTH – Emroth Company (United States)</t>
  </si>
  <si>
    <t>ENAER – Empresa Nacional de Aeronáutica (Chile)</t>
  </si>
  <si>
    <t>ENGLISH ELECTRIC – English Electric Aviation Ltd (United Kingdom); English Electric Company Ltd (United Kingdom)</t>
  </si>
  <si>
    <t>ENSTROM – R.J.Enstrom Corporation (United States); The Enstrom Helicopter Corporation (United States)</t>
  </si>
  <si>
    <t>EPERVIER – Epervier Aviation SA (Belgium)</t>
  </si>
  <si>
    <t>ERCO – Engineering and Research Corporation (United States)</t>
  </si>
  <si>
    <t>ERPALS – Erpals Industrie, Etudes et Réalisations de Prototypes pour l'Aviation Légère et Sportive (France)</t>
  </si>
  <si>
    <t>ETHIOPIAN AIRLINES – Ethiopian Airlines Enterprise (Ethiopia); Ethiopian Airlines SC (Ethiopia)</t>
  </si>
  <si>
    <t>EUROCOPTER – Eurocopter Canada Ltd (Canada); Eurocopter GIE (France/Germany); Eurocopter SA (France/Germany); Eurocopter SAS (France/Germany)</t>
  </si>
  <si>
    <t>EURO-ENAER – Euro-Enaer Holding BV (Netherlands)</t>
  </si>
  <si>
    <t>EUROFIGHTER – Eurofighter Jagdflugzeug GmbH (Germany/UK/Italy/Spain)</t>
  </si>
  <si>
    <t>EURONEF – Euronef SA (Belgium)</t>
  </si>
  <si>
    <t>EUROPA AVIATION – Europa Aviation Ltd (United Kingdom)</t>
  </si>
  <si>
    <t>EUROSPACE – Eurospace Costruzioni Srl (Italy)</t>
  </si>
  <si>
    <t>EVANGEL – Evangel Aircraft Corporation (United States)</t>
  </si>
  <si>
    <t>EVANS – Evans Aircraft (United States); W.Samuel Evans (United States)</t>
  </si>
  <si>
    <t>EVEKTOR-AEROTECHNIK – Evektor-Aerotechnik AS (Czech Republic)</t>
  </si>
  <si>
    <t>EXCALIBUR – Excalibur Aviation Company (United States)</t>
  </si>
  <si>
    <t>EXCLUSIVE – Exclusive Aviation (United States)</t>
  </si>
  <si>
    <t>EXPERIMENTAL AVIATION – Experimental Aviation Inc (United States)</t>
  </si>
  <si>
    <t>EXPRESS – Express Aircraft Company LLC (United States); Express Design Inc (United States)</t>
  </si>
  <si>
    <t>EXTRA – Extra Flugzeugbau GmbH (Germany); Extra Flugzeugproduktions- und Vertriebs- GmbH (Germany)</t>
  </si>
  <si>
    <t>F+W EMMEN – Eidgenössisches Flugzeugwerk-Fabrique Fédérale d'Avions-Fabbrica Federale d'Aeroplani (Switzerland)</t>
  </si>
  <si>
    <t>FAIRCHILD DORNIER – Fairchild Aerospace Corporation (United States/Germany)</t>
  </si>
  <si>
    <t>FAIRCHILD HILLER – Fairchild Hiller Corporation (United States)</t>
  </si>
  <si>
    <t>FAIRCHILD SWEARINGEN – Fairchild Swearingen Corporation (United States)</t>
  </si>
  <si>
    <t>FAIREY – Fairey Aviation Company Ltd (United Kingdom)</t>
  </si>
  <si>
    <t>FAIRTRAVEL – Fairtravel Ltd (United Kingdom)</t>
  </si>
  <si>
    <t>FAJR – Fajr Aviation and Composites Industry (Iran)</t>
  </si>
  <si>
    <t>FALCONAR – Falconar Air Engineering (Canada); Falconar Aircraft Ltd (Canada); Falconar Avia Inc (Canada)</t>
  </si>
  <si>
    <t>FARIGOUX – Georges Farigoux (France)</t>
  </si>
  <si>
    <t>FARRINGTON – Farrington Aircraft Corporation (United States)</t>
  </si>
  <si>
    <t>FEUGRAY – G.Feugray (France)</t>
  </si>
  <si>
    <t>FFA – FFA Flugzeugwerke Altenrhein AG (Switzerland); Flug und Fahrzeugwerke AG (Switzerland)</t>
  </si>
  <si>
    <t>FFT – Gesellschaft für Flugzeug- und Faserverbund Technologie (Germany)</t>
  </si>
  <si>
    <t>FIAT – Fiat SpA (Italy)</t>
  </si>
  <si>
    <t>FIESELER – Fieseler Flugzeugbau (Germany); Gerhard Fieseler Werke GmbH (Germany)</t>
  </si>
  <si>
    <t>FIGHTER ESCORT WINGS – Fighter Escort Wings (United States)</t>
  </si>
  <si>
    <t>FIKE – William J. Fike (United States)</t>
  </si>
  <si>
    <t>FINAVITEC – Patria Finavitec OY (Finland)</t>
  </si>
  <si>
    <t>FISHER – Fisher Flying Products Inc (United States)</t>
  </si>
  <si>
    <t>FISHER AERO – Fisher Aero Corporation (United States)</t>
  </si>
  <si>
    <t>FLAGLOR – K.Flaglor (United States)</t>
  </si>
  <si>
    <t>FLAIR – Flair Aviation Company (United States)</t>
  </si>
  <si>
    <t>FLÄMING AIR – Fläming Air GmbH (Germany)</t>
  </si>
  <si>
    <t>FLEET – Fleet Aircraft Inc (United States); Fleet Aircraft Ltd (Canada); Fleet Manufacturing &amp; Aircraft Ltd (Canada); Fleet Manufacturing Ltd (Canada)</t>
  </si>
  <si>
    <t>FLETCHER – Fletcher Aviation Company (United States); Fletcher Aviation Corporation (United States)</t>
  </si>
  <si>
    <t>FLIGHT DESIGN – Flight Design GmbH (Germany)</t>
  </si>
  <si>
    <t>FLIGHT ENGINEERS – Flight Engineers Ltd (New Zealand)</t>
  </si>
  <si>
    <t>FLIGHTWORKS – Flightworks Corporation (United States)</t>
  </si>
  <si>
    <t>FLITZER – Flitzer Aero Publishing Company (United States)</t>
  </si>
  <si>
    <t>FLSZ – Flight Level Six-Zero Inc (United States)</t>
  </si>
  <si>
    <t>FLUG WERK – Flug Werk GmbH (Germany)</t>
  </si>
  <si>
    <t>FLYER – Flyer Indústria Aeronáutica Ltda. (Brazil)</t>
  </si>
  <si>
    <t>FMA – Fábrica Militar de Aviones (Argentina); Fábrica Militar de Aviones SA (Argentina)</t>
  </si>
  <si>
    <t>FOCKE-WULF – Focke-Wulf Flugzeugbau AG (Germany); Focke-Wulf GmbH (Germany)</t>
  </si>
  <si>
    <t>FOKKER – Fokker BV (Netherlands); Fokker-VFW BV (Netherlands); NV Koninklijke Nederlandsche Vliegtuigenfabriek Fokker (Netherlands); NV Koninklijke Nederlandse Vliegtuigenfabriek Fokker (Netherlands)</t>
  </si>
  <si>
    <t>FOLLAND – Folland Aircraft Ltd (United Kingdom)</t>
  </si>
  <si>
    <t>FORNAIRE – Fornaire Aircraft Company (United States)</t>
  </si>
  <si>
    <t>FORNEY – Forney Aircraft Manufacturing Company (United States)</t>
  </si>
  <si>
    <t>FOUGA – Etablissements Fouga et Cie (France)</t>
  </si>
  <si>
    <t>FOUND – Found Aircraft Canada Inc (Canada); Found Brothers Aviation Ltd (Canada)</t>
  </si>
  <si>
    <t>FOUR WINDS – Four Winds Aircraft LLC (United States)</t>
  </si>
  <si>
    <t>FOURNIER – Avions Fournier SA (France); Bureau d'Etudes Fournier (France); Fournier Aviation (France); René Fournier (France)</t>
  </si>
  <si>
    <t>FRAKES – Frakes Aviation Inc (United States)</t>
  </si>
  <si>
    <t>FREE SPIRIT – Free Spirit Aircraft Company Inc (United States)</t>
  </si>
  <si>
    <t>FREEDOM MASTER – Freedom Master Corporation (United States)</t>
  </si>
  <si>
    <t>FREEWING – Freewing Aerial Robotics Corporation (United States)</t>
  </si>
  <si>
    <t>FRONTIER – Frontier Aircraft Inc (United States)</t>
  </si>
  <si>
    <t>FRY – Fry Aircraft Design (Switzerland)</t>
  </si>
  <si>
    <t>FUJI – Fuji Heavy Industries Ltd (Japan); Fuji Jukogyo K.K. (Japan)</t>
  </si>
  <si>
    <t>FUNK – Funk Aircraft Company (United States)</t>
  </si>
  <si>
    <t>GAF – Government Aircraft Factories (Australia)</t>
  </si>
  <si>
    <t>GANNET – Gannet Aircraft (United States)</t>
  </si>
  <si>
    <t>GANZAVIA – Ganzavia Kft (Hungary)</t>
  </si>
  <si>
    <t>GARDAN – Avions Yves Gardan (France); Yves Gardan (France)</t>
  </si>
  <si>
    <t>GARLAND – The Garland Aircraft Company (United Kingdom)</t>
  </si>
  <si>
    <t>GARRISON – Peter Garrison (United States)</t>
  </si>
  <si>
    <t>GATARD – Avions A.Gatard (France); Société des Avions Statoplan, A.Gatard (France)</t>
  </si>
  <si>
    <t>GATES LEARJET – Gates Learjet Corporation (United States)</t>
  </si>
  <si>
    <t>GAVILAN – El Gavilán SA (Colombia)</t>
  </si>
  <si>
    <t>GENERAL AIRCRAFT – General Aircraft Corporation (United States)</t>
  </si>
  <si>
    <t>GENERAL AVIA – General Avia Costruzioni Aeronautiche SRL (Italy)</t>
  </si>
  <si>
    <t>GENERAL DYNAMICS – General Dynamics Corporation (United States)</t>
  </si>
  <si>
    <t>GENERAL MOTORS – Eastern Aircraft Division of General Motors Corporation (United States)</t>
  </si>
  <si>
    <t>GERMAN BIANCO – German Bianco SA, Fabrica Argentina de Aerodinos (Argentina)</t>
  </si>
  <si>
    <t>GILES – Richard Giles (United States)</t>
  </si>
  <si>
    <t>GIPPSLAND – Gippsland Aeronautics Pty Ltd (Australia)</t>
  </si>
  <si>
    <t>GLASER-DIRKS – Glaser-Dirks Flugzeugbau GmbH (Germany)</t>
  </si>
  <si>
    <t>GLASS – Glass Aircraft de Colombia (Colombia)</t>
  </si>
  <si>
    <t>GLASSIC – Glassic Composites LLC (United States)</t>
  </si>
  <si>
    <t>GLOBAL – Global Helicopter Technology Inc (United States)</t>
  </si>
  <si>
    <t>GLOBE – Globe Aircraft Corporation (United States)</t>
  </si>
  <si>
    <t>GLOSTER – Gloster Aircraft Company Ltd (United Kingdom)</t>
  </si>
  <si>
    <t>GOAIR – Goair Products (Australia)</t>
  </si>
  <si>
    <t>GOLDEN CIRCLE – Golden Circle Air Inc (United States)</t>
  </si>
  <si>
    <t>GOMOLZIG – Herbert Gomolzig Ingenieurbüro (Germany)</t>
  </si>
  <si>
    <t>GOODYEAR – Goodyear Aircraft Corporation (United States)</t>
  </si>
  <si>
    <t>GREAT LAKES – Great Lakes Aircraft Company Inc (United States); Great Lakes Aircraft Corporation (United States); Great Lakes Aircraft Inc (United States)</t>
  </si>
  <si>
    <t>GREAT PLAINS – Great Plains Aircraft Supply Company Inc (United States)</t>
  </si>
  <si>
    <t>GREGA – John W.Grega (United States)</t>
  </si>
  <si>
    <t>GRIFFON – Griffon Aerospace Inc (United States)</t>
  </si>
  <si>
    <t>GRINVALDS – Jean Grinvalds (France)</t>
  </si>
  <si>
    <t>GROB – Burkhart Grob Flugzeugbau GmbH &amp; Co KG (Germany); Burkhart Grob Luft- und Raumfahrt GmbH &amp; Co KG (Germany)</t>
  </si>
  <si>
    <t>GROEN – Groen Brothers Aviation Inc (United States)</t>
  </si>
  <si>
    <t>GROSSO – Grosso Aircraft Inc (United States)</t>
  </si>
  <si>
    <t>GROVE – Grove Aircraft Company (United States)</t>
  </si>
  <si>
    <t>GRUMMAN – Grumman Aircraft Engineering Corporation (United States); Grumman Corporation (United States)</t>
  </si>
  <si>
    <t>GRUMMAN AMERICAN – Grumman American Aviation Corporation (United States)</t>
  </si>
  <si>
    <t>GUIZHOU – Guizhou Aviation Industrial Corporation (China)</t>
  </si>
  <si>
    <t>GULFSTREAM AEROSPACE – Gulfstream Aerospace Corporation (United States)</t>
  </si>
  <si>
    <t>GULFSTREAM AMERICAN – Gulfstream American Corporation (United States)</t>
  </si>
  <si>
    <t>GYROFLUG – Gyroflug Ingenieursgesellschaft mbH (Germany)</t>
  </si>
  <si>
    <t>HAGGLUND – Hägglund &amp; Söner (Sweden)</t>
  </si>
  <si>
    <t>HAINZ – Franz Hainz (Germany)</t>
  </si>
  <si>
    <t>HAL – Hindustan Aeronautics Ltd (India)</t>
  </si>
  <si>
    <t>HALBERSTADT – Halberstädter Flugzeug-Werke GmbH (Germany)</t>
  </si>
  <si>
    <t>HALSTED – Barry Halsted (United States)</t>
  </si>
  <si>
    <t>HAMILTON – Hamilton Aircraft Company Inc (United States); Hamilton Aviation (United States)</t>
  </si>
  <si>
    <t>HANDLEY PAGE – Handley Page (Reading) Ltd (United Kingdom); Handley Page Ltd (United Kingdom)</t>
  </si>
  <si>
    <t>HAPI – HAPI Engines Inc (United States)</t>
  </si>
  <si>
    <t>HARBIN – Harbin Aircraft Manufacturing Corporation (China)</t>
  </si>
  <si>
    <t>HARBIN EMBRAER – Harbin Embraer Aircraft Industry Company Ltd (China)</t>
  </si>
  <si>
    <t>HAT – Hellenic Aeronautical Technologies (Greece)</t>
  </si>
  <si>
    <t>HATZ – John D.Hatz (United States)</t>
  </si>
  <si>
    <t>HAWKER – Hawker Aircraft Ltd (United Kingdom)</t>
  </si>
  <si>
    <t>HAWKER DE HAVILLAND – Hawker De Havilland Australia Pty Ltd (Australia); Hawker De Havilland Ltd (Australia)</t>
  </si>
  <si>
    <t>HAWKER SIDDELEY – Hawker Siddeley Aviation Ltd (United Kingdom)</t>
  </si>
  <si>
    <t>HB-AIRCRAFT – HB-Aircraft Industries Luftfahrzeug AG (Austria)</t>
  </si>
  <si>
    <t>HB-FLUGTECHNIK – HB-Flugtechnik GmbH (Austria)</t>
  </si>
  <si>
    <t>HEINKEL – Ernst Heinkel AG (Germany)</t>
  </si>
  <si>
    <t>HEINTZ – Christophe Heintz (France)</t>
  </si>
  <si>
    <t>HELIBRAS – Helicópteros do Brasil SA (Brazil)</t>
  </si>
  <si>
    <t>HELICOM – Helicom Inc (United States)</t>
  </si>
  <si>
    <t>HELIO – Helio Aircraft Company (United States); Helio Aircraft Corporation (United States); Helio Aircraft Ltd (United States)</t>
  </si>
  <si>
    <t>HELIOPOLIS – Heliopolis Air Works (Egypt)</t>
  </si>
  <si>
    <t>HELIPRO – Helipro Corporation International (United States)</t>
  </si>
  <si>
    <t>HELI-SPORT – CH-7 Heli-Sport Srl. (Italy); Heli-Sport Srl (Italy)</t>
  </si>
  <si>
    <t>HELWAN – Helwan Air Works (Egypt)</t>
  </si>
  <si>
    <t>HENDERSON – Henderson Aero Specialties Inc (United States)</t>
  </si>
  <si>
    <t>HFB – Hamburger Flugzeugbau GmbH (Germany)</t>
  </si>
  <si>
    <t>HIGHLANDER – Highlander Aircraft Corporation (United States)</t>
  </si>
  <si>
    <t>HILLBERG – Hillberg Helicopters (United States)</t>
  </si>
  <si>
    <t>HILLER – Hiller Aircraft Company Inc (United States); Hiller Aircraft Corporation (United States); Hiller Aviation Inc (United States); Hiller Helicopters (United States); Hiller Helicopters Inc (United States)</t>
  </si>
  <si>
    <t>HIRTH – Wolf Hirth GmbH (Germany)</t>
  </si>
  <si>
    <t>HISPANO – La Hispano Aviacion SA (Spain)</t>
  </si>
  <si>
    <t>HISTORICAL AIRCRAFT – Historical Aircraft Corporation (United States)</t>
  </si>
  <si>
    <t>HK – HK Aircraft Technology AG (Germany)</t>
  </si>
  <si>
    <t>HOAC – HOAC Austria Flugzeugwerk Wiener Neustadt GmbH (Austria)</t>
  </si>
  <si>
    <t>HOFFMANN – Hoffmann Aircraft Flugzeugproduktion und Entwicklung GmbH (Austria); Hoffmann Flugzeugbau-Friesach GmbH (Austria); Wolf Hoffmann Flugzeugbau KG (Germany)</t>
  </si>
  <si>
    <t>HOLCOMB – Jerry Holcomb (United States)</t>
  </si>
  <si>
    <t>HOLLMANN – Martin Hollmann (United States)</t>
  </si>
  <si>
    <t>HONDA – Honda Motor Company Ltd (Japan)</t>
  </si>
  <si>
    <t>HONGDU – Hongdu Aviation Industry Group (China)</t>
  </si>
  <si>
    <t>HOVEY – Robert W.Hovey (United States)</t>
  </si>
  <si>
    <t>HOWARD HUGHES – Howard Hughes Engineering Pty Ltd (Australia)</t>
  </si>
  <si>
    <t>HPA – High Performance Aircraft GmbH &amp; Co KG (Germany)</t>
  </si>
  <si>
    <t>HUGHES – Hughes Helicopters Division of Summa Corporation (United States); Hughes Helicopters Inc (United States); Hughes Tool Company,Aircraft Division (United States)</t>
  </si>
  <si>
    <t>HUMMEL – J.Morry Hummel (United States)</t>
  </si>
  <si>
    <t>HUNTING – Hunting Aircraft Ltd (United Kingdom)</t>
  </si>
  <si>
    <t>HUNTING PERCIVAL – Hunting Percival Aircraft Ltd (United Kingdom)</t>
  </si>
  <si>
    <t>HUREL-DUBOIS – Société de Construction des Avions Hurel-Dubois (France)</t>
  </si>
  <si>
    <t>HYDROPLANE – Gidroplan ooo (Russia); Hydroplane Ltd (Russia)</t>
  </si>
  <si>
    <t>HYNES – Hynes Helicopter Inc (United States)</t>
  </si>
  <si>
    <t>HYUNDAI – Hyundai Precision Industry (South Korea)</t>
  </si>
  <si>
    <t>IAI – India Aircraft Industries Ltd (India)</t>
  </si>
  <si>
    <t>IANNOTTA – Dott.Ing.Orlando Iannotta (Italy)</t>
  </si>
  <si>
    <t>IAR – SC IAR SA (Romania)</t>
  </si>
  <si>
    <t>IBIS – Ibis Aerospace Ltd (Czech Republic/Taiwan)</t>
  </si>
  <si>
    <t>ICA – Intreprinderea de Constructii Aeronautice (Romania)</t>
  </si>
  <si>
    <t>ICP – ICP Srl (Italy)</t>
  </si>
  <si>
    <t>III – Iniziative Industriali Italiane SpA (Italy)</t>
  </si>
  <si>
    <t>IKAR – OOO Aviaklub Ikar (Ukraine)</t>
  </si>
  <si>
    <t>ILYUSHIN – Aviatsionnyi Kompleks Imeni S.V.Ilyushina OAO (Russia); Ilyushin OKB (Russia)</t>
  </si>
  <si>
    <t>IMCO – Intermountain Manufacturing Company (United States)</t>
  </si>
  <si>
    <t>IMP – IMP Group Ltd (Canada)</t>
  </si>
  <si>
    <t>IMPULSE – Impulse Aircraft GmbH (Germany)</t>
  </si>
  <si>
    <t>INDAER CHILE – Industria Aeronáutica de Chile (Chile)</t>
  </si>
  <si>
    <t>INDAER PERU – Industria Aeronáutica del Perú S.A. (Peru)</t>
  </si>
  <si>
    <t>IAL – Indian Aerospace Limited (India)</t>
  </si>
  <si>
    <t>INDUS – IndUS Aviation Inc (United States)</t>
  </si>
  <si>
    <t>INNOVATION – Innovation Engineering Inc (United States)</t>
  </si>
  <si>
    <t>INSTYTUT LOTNICTWA – Instytut Lotnictwa (Poland)</t>
  </si>
  <si>
    <t>INTER-AIR – International Aircraft Manufacturing Inc (United States)</t>
  </si>
  <si>
    <t>INTERAVIA – Interavia Konstruktorskoye Buro AO (Russia)</t>
  </si>
  <si>
    <t>INTERNATIONAL HELICOPTERS – International Helicopters Inc (United States)</t>
  </si>
  <si>
    <t>INTERPLANE – Interplane spol sro (Czech Republic)</t>
  </si>
  <si>
    <t>INTERSTATE – Interstate Engineering Corporation (United States)</t>
  </si>
  <si>
    <t>INTRACOM – Intracom General Machinery SA (Switzerland)</t>
  </si>
  <si>
    <t>IPAI – IPAI, Escola de Engenharia de Sâo Carlos (Brazil)</t>
  </si>
  <si>
    <t>IPT – Instituto de Pesquisas Tecnologicas (Brazil)</t>
  </si>
  <si>
    <t>IRGC – Institute of Industrial Research and Development of the Iran Revolutionary Guard Corps (Iran)</t>
  </si>
  <si>
    <t>IRIAF – Islamic Republic of Iran Air Force (Iran)</t>
  </si>
  <si>
    <t>IRKUT – Irkutskoye Aviatsionnoye Proizvodstvennoye Obedinenie OAO (Russia)</t>
  </si>
  <si>
    <t>IRMA – Intreprinderea de Reparat Material Aeronautic (Romania)</t>
  </si>
  <si>
    <t>ISAACS – John O.Isaacs (United Kingdom)</t>
  </si>
  <si>
    <t>ISAE – Integrated Systems Aero Engineering Inc (United States)</t>
  </si>
  <si>
    <t>ISLAND AIRCRAFT – Island Aircraft Ltd (United Kingdom)</t>
  </si>
  <si>
    <t>ISRAVIATION – Israviation Ltd (Israel)</t>
  </si>
  <si>
    <t>ISSOIRE – Issoire Aviation SA (France)</t>
  </si>
  <si>
    <t>J &amp; AS – J &amp; AS Aero Design Sp z oo (Poland)</t>
  </si>
  <si>
    <t>JABIRU – Jabiru Aircraft Pty Ltd (Australia)</t>
  </si>
  <si>
    <t>JACKAROO – Jackaroo Aircraft Ltd (United Kingdom)</t>
  </si>
  <si>
    <t>JAG HELICOPTER – JAG Helicopter Group LLC (United States)</t>
  </si>
  <si>
    <t>JAMES – James Aviation (New Zealand)</t>
  </si>
  <si>
    <t>JANOWSKI – Jaroslaw Janowski (Poland)</t>
  </si>
  <si>
    <t>JAVELIN – Javelin Aircraft Company Inc (United States)</t>
  </si>
  <si>
    <t>JEFFAIR – Jeffair Corporation (United States)</t>
  </si>
  <si>
    <t>JETCRAFTERS – Jetcrafters Inc (United States)</t>
  </si>
  <si>
    <t>JETPROP – Jetprop LLC (United States)</t>
  </si>
  <si>
    <t>JETSTREAM – Jetstream Aircraft Ltd (United Kingdom)</t>
  </si>
  <si>
    <t>JIHLAVAN – Jihlavan Airplanes sro (Czech Republic)</t>
  </si>
  <si>
    <t>JODEL – Avions Jodel SA (France); Société des Avions Jodel (France)</t>
  </si>
  <si>
    <t>JOHNSON – Johnson Aircraft Inc (United States)</t>
  </si>
  <si>
    <t>JOHNSTON – Johnston Aircraft Service (United States)</t>
  </si>
  <si>
    <t>JORDAN AEROSPACE – Jordan Aerospace Industries (Jordan)</t>
  </si>
  <si>
    <t>JUNKERS – Junkers Flugzeug- und Motorenwerke AG (Germany)</t>
  </si>
  <si>
    <t>JUNQUA – Roger Junqua (France)</t>
  </si>
  <si>
    <t>JURCA – Marcel Jurca (France)</t>
  </si>
  <si>
    <t>K &amp; S – K &amp; S Aircraft (Canada); K &amp; S Aircraft Supply (Canada)</t>
  </si>
  <si>
    <t>KADER – Kader Aircraft Factory (Egypt)</t>
  </si>
  <si>
    <t>KAISER – Kaiser Flugzeugbau GmbH (Germany)</t>
  </si>
  <si>
    <t>KALINAUSKAS – Rolandas Kalinauskas (Lithuania)</t>
  </si>
  <si>
    <t>KAMAN – Kaman Aerospace Corporation (United States); Kaman Aircraft Corporation (United States); Kaman Corporation (United States)</t>
  </si>
  <si>
    <t>KAMINSKAS – Rim Kaminskas (United States)</t>
  </si>
  <si>
    <t>KAMOV – Kamov OAO (Russia); Kamov OKB (Russia); Vertoletyi Nauchno-Tekhnicheskiy Kompleks Imeni N.I.Kamova (Russia)</t>
  </si>
  <si>
    <t>KANPUR – Indian Air Force, Aircraft Manufacturing Depot (India)</t>
  </si>
  <si>
    <t>KAPPA – Kappa 77 AS (Czech Republic)</t>
  </si>
  <si>
    <t>KARI – Korea Aerospace Research Institute (South Korea)</t>
  </si>
  <si>
    <t>KARI-KEEN – Kari-Keen Aircraft Inc (United States)</t>
  </si>
  <si>
    <t>KAWASAKI – Kawasaki Heavy Industries Ltd (Japan); Kawasaki Jukogyo KK (Japan); Kawasaki Kokuki Kogyo K.K. (Japan)</t>
  </si>
  <si>
    <t>KAZAN – Kazansky Vertoletnyi Zavod AO (Russia)</t>
  </si>
  <si>
    <t>KELEHER – James J.Keleher (United States)</t>
  </si>
  <si>
    <t>KELLY – Dudley R.Kelly (United States)</t>
  </si>
  <si>
    <t>KELOWNA – Kelowna Flightcraft Group (Canada)</t>
  </si>
  <si>
    <t>KEUTHAN – Keuthan Aircraft (United States)</t>
  </si>
  <si>
    <t>KHRUNICHEV – Gosudarstvennyi Kosmicheskii Nauchno-Proizvodstvennyi Tsentr Imeni M V Khrunicheva (Russia)</t>
  </si>
  <si>
    <t>KIEGER – André Kieger (France)</t>
  </si>
  <si>
    <t>KILLINGSWORTH – Richard Killingsworth (United States)</t>
  </si>
  <si>
    <t>KIMBALL – Jim Kimball Enterprises Inc (United States)</t>
  </si>
  <si>
    <t>KIMBREL – Michael G.Kimbrel (United States)</t>
  </si>
  <si>
    <t>KINETIC – Kinetic Aviation Inc (United States)</t>
  </si>
  <si>
    <t>KING'S – The King's Engineering Fellowship (United States)</t>
  </si>
  <si>
    <t>KLEMM – Hans Klemm Flugzeugbau (Germany); Klemm Leichtflugzeugbau GmbH (Germany); Klemm-Flugzeuge GmbH (Germany)</t>
  </si>
  <si>
    <t>KLS COMPOSITES – KLS Composites (United States)</t>
  </si>
  <si>
    <t>KOLB – Kolb Aircraft Inc (United States); Kolb Company Inc (United States); The New Kolb Aircraft Company Inc (United States)</t>
  </si>
  <si>
    <t>KOREA AEROSPACE – Korea Aerospace Industries Ltd (South Korea)</t>
  </si>
  <si>
    <t>KOREAN AIR – Korean Air Lines Company Ltd (South Korea)</t>
  </si>
  <si>
    <t>KOVACH-ELMENDORF – Alexander Kovach and Leonard Elmendorf (United States)</t>
  </si>
  <si>
    <t>KOVACS – Joseph Kovács (Brazil)</t>
  </si>
  <si>
    <t>KREIDER-REISNER – Kreider-Reisner Aircraft Company Inc (United States)</t>
  </si>
  <si>
    <t>LA FRANCE – Neil La France (United States)</t>
  </si>
  <si>
    <t>LAIRD – E.M.Laird Airplane Company (United States)</t>
  </si>
  <si>
    <t>LAKE – Lake Aircraft Corporation (United States); Lake Aircraft Division of Consolidated Aeronautics Inc (United States); Lake Aircraft Inc (United States); Lake Amphibian Inc (United States)</t>
  </si>
  <si>
    <t>LAMBACH – LAMBACH Hugo Lambach (Netherlands)</t>
  </si>
  <si>
    <t>LAMBERT – Lambert Aircraft Engineering bvba (Belgium)</t>
  </si>
  <si>
    <t>LAMMER GEYER – Lammer Geyer Aviation (South Africa)</t>
  </si>
  <si>
    <t>LANCAIR – Lancair Group Inc (United States); Lancair International Inc (United States)</t>
  </si>
  <si>
    <t>LANCASHIRE – Lancashire Aircraft Company Ltd (United Kingdom)</t>
  </si>
  <si>
    <t>LASER – Laser Aerobatics (Australia)</t>
  </si>
  <si>
    <t>LAVEN – Joe Laven (United States)</t>
  </si>
  <si>
    <t>LAVERDA – Laverda SpA (Italy)</t>
  </si>
  <si>
    <t>LAVIASA – Latin Americana de Aviacion SA (Argentina)</t>
  </si>
  <si>
    <t>LEAR – Lear Inc (United States)</t>
  </si>
  <si>
    <t>LEAR JET – Lear Jet Corporation (United States); Lear Jet Industries Inc (United States)</t>
  </si>
  <si>
    <t>LEARJET – Bombardier Aerospace Learjet (United States); Learjet Corporation (United States); Learjet Inc (United States)</t>
  </si>
  <si>
    <t>LEAVENS – Leavens Brothers Ltd (Canada)</t>
  </si>
  <si>
    <t>LEDERLIN – François Lederlin (France)</t>
  </si>
  <si>
    <t>LEGEND – Legend Aircraft Inc (United States)</t>
  </si>
  <si>
    <t>LEGER – Gilles Leger (Canada)</t>
  </si>
  <si>
    <t>LET – Let AS (Czech Republic); Let Národní Podnik (Czech Republic)</t>
  </si>
  <si>
    <t>LEZA – Leza AirCam Corporation (United States)</t>
  </si>
  <si>
    <t>LEZA-LOCKWOOD – Leza-Lockwood Company (United States)</t>
  </si>
  <si>
    <t>LH AVIATION – LH Aviation SARL (France)</t>
  </si>
  <si>
    <t>LICHTWERK – NV Lichtwerk (Netherlands)</t>
  </si>
  <si>
    <t>LIGHT AERO – Light Aero Inc (United States)</t>
  </si>
  <si>
    <t>LIGHT MINIATURE – Light Miniature Aircraft Inc (United States)</t>
  </si>
  <si>
    <t>LIGHT WING – Light Wing AG (Switzerland)</t>
  </si>
  <si>
    <t>LIGHTNING BUG – Lightning Bug Aircraft Corporation (United States)</t>
  </si>
  <si>
    <t>LIPNUR – Lembaga Industri Penerbangan Nurtanio (Indonesia)</t>
  </si>
  <si>
    <t>LISA AIRPLANES – LISA Airplanes (France)</t>
  </si>
  <si>
    <t>LISUNOV – Lisunov OKB (Russia)</t>
  </si>
  <si>
    <t>LITTLE WING – Little Wing Autogyros Inc (United States)</t>
  </si>
  <si>
    <t>LMAASA – Lockheed Martin Aircraft Argentina SA (Argentina)</t>
  </si>
  <si>
    <t>LOAD RANGER – Load Ranger Inc (United States)</t>
  </si>
  <si>
    <t>LOCKHEED – Lockheed Aircraft Corporation (United States); Lockheed Corporation (United States)</t>
  </si>
  <si>
    <t>LOCKHEED MARTIN – Lockheed Martin Corporation (United States)</t>
  </si>
  <si>
    <t>LOCKHEED-AZCARATE – Lockheed-Azcarate SA (Mexico)</t>
  </si>
  <si>
    <t>LOCKWOOD – Lockwood Aviation Inc (United States)</t>
  </si>
  <si>
    <t>LOEHLE – Loehle Aircraft Corporation (United States)</t>
  </si>
  <si>
    <t>LOMBARDI – Aeronautica Lombardi (Italy); Francis Lombardi &amp; Companie (Italy)</t>
  </si>
  <si>
    <t>LONG – David Long (United States)</t>
  </si>
  <si>
    <t>LONGREN – Longren Aircraft Company Inc (United States)</t>
  </si>
  <si>
    <t>LOPRESTI – LoPresti Inc (United States)</t>
  </si>
  <si>
    <t>LORAVIA – Lorraine Aviation (France)</t>
  </si>
  <si>
    <t>LOT – Letecké Opravovne Trencin SP (Slovakia)</t>
  </si>
  <si>
    <t>LOVING-WAYNE – Neal V.Loving, Wayne Aircraft Company (United States)</t>
  </si>
  <si>
    <t>LTV – Ling-Temco-Vought Inc (United States); LTV Aerospace Corporation (United States)</t>
  </si>
  <si>
    <t>LUCAS – Emile Lucas (France)</t>
  </si>
  <si>
    <t>LUNDS TEKNISKE – Lunds Tekniske (Norway)</t>
  </si>
  <si>
    <t>LUNDY – Brian Lundy (United States)</t>
  </si>
  <si>
    <t>LUSCOMBE – Luscombe Aircraft Corporation (United States); Luscombe Airplane Corporation (United States); Luscombe Airplane Development Corporation (United States)</t>
  </si>
  <si>
    <t>LUTON – Luton Aircraft Ltd (United Kingdom)</t>
  </si>
  <si>
    <t>LYAVIN – Peter Lyavin (Russia)</t>
  </si>
  <si>
    <t>MACAIR – Macair Industries Inc (Canada)</t>
  </si>
  <si>
    <t>MACCHI – Aeronautica Macchi SpA (Italy)</t>
  </si>
  <si>
    <t>MACDONALD – MacDonald Aircraft Company (United States)</t>
  </si>
  <si>
    <t>MACHEN – Machen Inc (United States)</t>
  </si>
  <si>
    <t>MAD MAX AERO – Mad Max Aero (United States)</t>
  </si>
  <si>
    <t>MAGNI – Magni Gyro di Vittorio Magni (Italy)</t>
  </si>
  <si>
    <t>MAKELAN – Makelan Corporation (United States)</t>
  </si>
  <si>
    <t>MALMO – AB Malmö Flygindustri (Sweden)</t>
  </si>
  <si>
    <t>MAPO – Federalnoye Gosudarstvennoye Unitarnoye Predpriyatie, Voyenno-Promyshlennyi Kompleks MAPO (Russia)</t>
  </si>
  <si>
    <t>MARANDA – Maranda Aircraft Company Ltd (Canada)</t>
  </si>
  <si>
    <t>MARCO – Marco-Elektronik Company (Poland)</t>
  </si>
  <si>
    <t>MARGANSKI – Edward Marganski-Zaklad Remontów i Produkcji Sprzetu Lotniczego (Poland)</t>
  </si>
  <si>
    <t>MARIE – Jean-Pierre Marie (France)</t>
  </si>
  <si>
    <t>MARMANDE – Marmande Aéronautique (France)</t>
  </si>
  <si>
    <t>MARQUART – Ed Marquart (United States)</t>
  </si>
  <si>
    <t>MARSH – Marsh Aviation Company (United States)</t>
  </si>
  <si>
    <t>MARTIN – Glenn L.Martin Company (United States)</t>
  </si>
  <si>
    <t>MAULE – Maule Air Inc (United States); Maule Aircraft Corporation (United States)</t>
  </si>
  <si>
    <t>MAUPIN – Jim Maupin (United States)</t>
  </si>
  <si>
    <t>MAVERICK – Maverick Air Inc (United States); Maverick Jets Inc (United States)</t>
  </si>
  <si>
    <t>MAX HOLSTE – Société des Avions Max Holste (France); Société Nouvelle Max Holste (France)</t>
  </si>
  <si>
    <t>MBB – MBB Helicopter Canada Ltd (Canada); Messerschmitt-Bölkow-Blohm GmbH (Germany)</t>
  </si>
  <si>
    <t>MCCARLEY – Charles E.McCarley (United States)</t>
  </si>
  <si>
    <t>MCDONNELL – McDonnell Aircraft Corporation (United States); McDonnell Company (United States)</t>
  </si>
  <si>
    <t>MCDONNELL DOUGLAS – McDonnell Douglas Corporation (United States)</t>
  </si>
  <si>
    <t>MCKINNON – McKinnon Enterprises Inc (United States); McKinnon-Viking Enterprises (Canada)</t>
  </si>
  <si>
    <t>MD HELICOPTERS – MD Helicopters Inc (United States)</t>
  </si>
  <si>
    <t>MDB – MDB Flugtechnik AG (Switzerland)</t>
  </si>
  <si>
    <t>MEAD – George Mead (United States)</t>
  </si>
  <si>
    <t>MELBOURNE – Melbourne Aircraft Corporation Pty Ltd (Australia)</t>
  </si>
  <si>
    <t>MELEX – Melex USA Inc (United States)</t>
  </si>
  <si>
    <t>MERCURY – Mercury Air Group (United States)</t>
  </si>
  <si>
    <t>MERIDIONALI – Elicotteri Meridionali SpA (Italy)</t>
  </si>
  <si>
    <t>MERLIN – Merlin Aircraft Inc (United States)</t>
  </si>
  <si>
    <t>MESSERSCHMITT – Messerschmitt AG (Germany)</t>
  </si>
  <si>
    <t>MESSERSCHMITT-BOLKOW – Messerschmitt-Bölkow GmbH (Germany)</t>
  </si>
  <si>
    <t>METEOR – Meteor SpA, Costruzione Aeronautiche (Italy)</t>
  </si>
  <si>
    <t>MEYER – George W.Meyer (United States)</t>
  </si>
  <si>
    <t>MEYERS – Meyers Aircraft Company (United States)</t>
  </si>
  <si>
    <t>MICCO – Micco Aircraft Company (United States)</t>
  </si>
  <si>
    <t>MICROJET – Microjet SA (France)</t>
  </si>
  <si>
    <t>MICROLEVE – Microleve (Brazil)</t>
  </si>
  <si>
    <t>MICROTURBO – Microturbo SA (France)</t>
  </si>
  <si>
    <t>MID-CONTINENT – Mid-Continent Aircraft Corporation (United States)</t>
  </si>
  <si>
    <t>MIDWEST AEROSPORT – Midwest Aerosport Inc (United States)</t>
  </si>
  <si>
    <t>MIGNET – Henri Mignet (France)</t>
  </si>
  <si>
    <t>MIKOYAN – Aviatsionnyi Nauchno-Promyshlennyi Kompleks MiG (Russia); Aviatsionnyi Nauchno-Promyshlennyi Kompleks-ANPK MiG Imeni A.I.Mikoyana (Russia); Mikoyan OKB (Russia); Moskovskii Mashinostroitelnyy Zavod Imeni A.I.Mikoyana (Russia)</t>
  </si>
  <si>
    <t>MIL – Mil OKB (Russia); Moskovsky Vertoletny Zavod Imeni M L Milya OAO (Russia)</t>
  </si>
  <si>
    <t>MILES – F.G.and G.H.Miles (United Kingdom); F.G.Miles Ltd (United Kingdom); Miles Aircraft Ltd (United Kingdom)</t>
  </si>
  <si>
    <t>MILLICER – Millicer Aircraft Industries Pty Ltd (Australia)</t>
  </si>
  <si>
    <t>MINI-IMP – Mini-IMP Aircraft Company (United States)</t>
  </si>
  <si>
    <t>MIRAGE – Mirage Aircraft Inc (United States)</t>
  </si>
  <si>
    <t>MITCHELL-PROCTER – Mitchell-Procter Aircraft Ltd (United Kingdom)</t>
  </si>
  <si>
    <t>MITSUBISHI – Mitsubishi Aircraft International Inc (United States); Mitsubishi Heavy Industries Ltd (Japan); Mitsubishi Jukogyo KK (Japan); Shin Mitsubishi Jukogyo KK (Japan)</t>
  </si>
  <si>
    <t>MOLNIYA – Nauchno-Proizvodstvennoye Obedinenie Molniya OAO (Russia)</t>
  </si>
  <si>
    <t>MONG – Ralph Mong (United States)</t>
  </si>
  <si>
    <t>MONIOT – Avions Philippe Moniot (France)</t>
  </si>
  <si>
    <t>MONNETT – John T.Monnett (United States)</t>
  </si>
  <si>
    <t>MONOCOUPE – Monocoupe Corporation (United States); Monocoupe of Florida Inc (United States)</t>
  </si>
  <si>
    <t>MONTAGNE – Montagne Aircraft LLC (United States)</t>
  </si>
  <si>
    <t>MONTANA – Montana Coyote Inc (United States)</t>
  </si>
  <si>
    <t>MOONEY – Al W.Mooney (United States); Mooney Aircraft Corporation (United States); Mooney Aircraft Inc (United States)</t>
  </si>
  <si>
    <t>MORANE-SAULNIER – Gérance des Etablissements Morane-Saulnier (France); Société Anonyme des Aéroplanes Morane-Saulnier (France); Société d'Exploitation des Etablissements Morane-Saulnier (France); Société Morane-Saulnier (France)</t>
  </si>
  <si>
    <t>MORAVAN – Moravan AS (Czech Republic); Moravan Národní Podnik (Czech Republic)</t>
  </si>
  <si>
    <t>MORRISEY – Bill Morrisey (United States); Morrisey Aircraft Corporation (United States); Morrisey Aviation Inc (United States); The Morrisey Company (United States)</t>
  </si>
  <si>
    <t>MORSE – George Morse Jr (United States)</t>
  </si>
  <si>
    <t>MOURA – Mauricio Impelizieri P.Moura (Brazil)</t>
  </si>
  <si>
    <t>MRAZ – Tovarna Letadel Inz.J.Mráz (Czech Republic)</t>
  </si>
  <si>
    <t>MSW – MSW Aviation (Switzerland)</t>
  </si>
  <si>
    <t>MUDRY – Avions Mudry &amp; Cie (France)</t>
  </si>
  <si>
    <t>MURPHY – Murphy Aircraft Manufacturing Ltd (Canada); Murphy Aviation Ltd (Canada)</t>
  </si>
  <si>
    <t>MURRAYAIR – Murrayair Ltd (United States)</t>
  </si>
  <si>
    <t>MUSTANG – Mustang Aeronautics Inc (United States)</t>
  </si>
  <si>
    <t>MVEN – Mven OOO (Russia)</t>
  </si>
  <si>
    <t>MYASISHCHEV – Eksperimentalnyi Mashinostroitelnyi Zavod Imeni V M Myasishcheva (Russia); Myasishchev OKB (Russia)</t>
  </si>
  <si>
    <t>MYLIUS – Leichtflugzeuge-Entwicklungen Dipl.Ing.Hermann Mylius (Germany); Mylius Flugzeugwerk GmbH &amp; Co KG (Germany)</t>
  </si>
  <si>
    <t>NABERN – Apparatebau Nabern GmbH (Germany)</t>
  </si>
  <si>
    <t>NAI – Nanjing Aeronautical Institute (China)</t>
  </si>
  <si>
    <t>NAL – National Aeronautical Laboratory (India)</t>
  </si>
  <si>
    <t>NANCHANG – Nanchang Aircraft Manufacturing Company (China)</t>
  </si>
  <si>
    <t>NANJING – Nanjing Light Aircraft Company (China)</t>
  </si>
  <si>
    <t>NANJING UNIVERSITY – Nanjing University of Aeronautics and Astronautics (China)</t>
  </si>
  <si>
    <t>NARDI – Nardi Costruzioni Aeronautiche SpA (Italy)</t>
  </si>
  <si>
    <t>NASH – Nash Aircraft Ltd (United Kingdom)</t>
  </si>
  <si>
    <t>NATIONAL AERONAUTICS – National Aeronautics Company (United States)</t>
  </si>
  <si>
    <t>NATIONAL STEEL – National Steel Corporation Ltd (Canada)</t>
  </si>
  <si>
    <t>NAVAL AIRCRAFT FACTORY – Naval Aircraft Factory (United States)</t>
  </si>
  <si>
    <t>NAVION – Navion Aircraft Company (United States); Navion Aircraft Corporation (United States); Navion Rangemaster Aircraft Corporation (United States)</t>
  </si>
  <si>
    <t>NDN – NDN Aircraft Ltd (United Kingdom)</t>
  </si>
  <si>
    <t>NEICO – Neico Aviation Inc (United States)</t>
  </si>
  <si>
    <t>NEIVA – Indústria Aeronáutica Neiva S.A. (Brazil); Sociedade Construtora Aeronáutica Neiva Ltda. (Brazil)</t>
  </si>
  <si>
    <t>NESMITH – Robert E.Nesmith (United States)</t>
  </si>
  <si>
    <t>NEW GLASAIR – New Glasair LLC (United States)</t>
  </si>
  <si>
    <t>NEW GLASTAR – New GlaStar LLC (United States)</t>
  </si>
  <si>
    <t>NEW MEYERS – The New Meyers Aircraft Company (United States)</t>
  </si>
  <si>
    <t>NEW STANDARD – New Standard Aircraft Company (United States)</t>
  </si>
  <si>
    <t>NEW ZEALAND – New Zealand Aerospace Industries Ltd (New Zealand)</t>
  </si>
  <si>
    <t>NHI – NH Industries SARL (France/Germany/Italy)</t>
  </si>
  <si>
    <t>NICOLLIER – Henri Nicollier (France)</t>
  </si>
  <si>
    <t>NIEUPORT – NIEUPORT Société Anonyme des Etablissements Nieuport (France)</t>
  </si>
  <si>
    <t>NIPPER – Nipper Aircraft Ltd (United Kingdom); Nipper Kits and Components Ltd (United Kingdom)</t>
  </si>
  <si>
    <t>NITSCHE – LTB Gerhard Nitsche (Germany); Nitsche Flugzeugbau GmbH (Germany)</t>
  </si>
  <si>
    <t>NOIN – Noin Aéronautique (France)</t>
  </si>
  <si>
    <t>NOORDUYN – Noorduyn Aviation Ltd (Canada); Noorduyn Norseman Aircraft Ltd (Canada)</t>
  </si>
  <si>
    <t>NORD – Nord-Aviation, Société Nationale de Constructions Aéronautiques (France); Société Nationale de Constructions Aéronautiques du Nord (France)</t>
  </si>
  <si>
    <t>NORDFLUG – Flugzeugbau Nord GmbH (Germany)</t>
  </si>
  <si>
    <t>NORMAN – Norman Aviation (Canada)</t>
  </si>
  <si>
    <t>NORMAND DUBE – Aviation Normand Dubé Inc (Canada)</t>
  </si>
  <si>
    <t>NORTH AMERICAN – North American Aviation Inc (United States)</t>
  </si>
  <si>
    <t>NORTH AMERICAN ROCKWELL – North American Rockwell Corporation (United States)</t>
  </si>
  <si>
    <t>NORTHERN – Northern Aircraft Inc (United States)</t>
  </si>
  <si>
    <t>NORTHROP – Northrop Aircraft Inc (United States); Northrop Corporation (United States)</t>
  </si>
  <si>
    <t>NORTHROP GRUMMAN – Northrop Grumman Corporation (United States)</t>
  </si>
  <si>
    <t>NOSTALGAIR – Nostalgair Inc (United States)</t>
  </si>
  <si>
    <t>NURTANIO – PT Industri Pesawat Terbang Nurtanio (Indonesia)</t>
  </si>
  <si>
    <t>NUSANTARA – PT Industri Pesawat Terbang Nusantara (Indonesia)</t>
  </si>
  <si>
    <t>NUVENTURE – NuVenture Aircraft (United States)</t>
  </si>
  <si>
    <t>NUWACO – NuWaco Aircraft Company Inc (United States)</t>
  </si>
  <si>
    <t>OAKLAND – Oakland Airmotive Company (United States)</t>
  </si>
  <si>
    <t>OBERLERCHNER – Josef Oberlerchner Holzindustrie (Austria)</t>
  </si>
  <si>
    <t>OGMA – Oficinas Gerais de Material Aeronáutica (Portugal)</t>
  </si>
  <si>
    <t>OLDFIELD – Andrew Oldfield (United States); Barney Oldfield Aircraft Company (United States)</t>
  </si>
  <si>
    <t>OLYMPIC ULTRALIGHTS – Olympic Ultralights LLC (United States)</t>
  </si>
  <si>
    <t>OMAC – OMAC Inc (United States)</t>
  </si>
  <si>
    <t>OMF – Ostmecklenburgische Flugzeugbau GmbH (OMF Aircraft) (Germany)</t>
  </si>
  <si>
    <t>OMNI – Omni Titan Corporation (United States)</t>
  </si>
  <si>
    <t>OMNI-WELD – Omni-Weld Inc (United States)</t>
  </si>
  <si>
    <t>ON MARK – On Mark Engineering Company (United States)</t>
  </si>
  <si>
    <t>O'NEILL – O'Neill Airplane Company (United States)</t>
  </si>
  <si>
    <t>OPTICA – Optica Industries Ltd (United Kingdom)</t>
  </si>
  <si>
    <t>OPTION AIR – Option Air Reno (United States)</t>
  </si>
  <si>
    <t>ORLICAN – Orlican Národní Podnik (Czech Republic)</t>
  </si>
  <si>
    <t>OSKBES-MAI – Otraslevoe Spetsialnoe Konstruktorskoe Byuro Eksperimentalnogo Samolyotostroeniya-Moskovskogo Aviatsionnogo Instituta (Russia)</t>
  </si>
  <si>
    <t>OSPREY – Osprey Aircraft (United States)</t>
  </si>
  <si>
    <t>PACAERO – PacAero Engineering Corporation (United States)</t>
  </si>
  <si>
    <t>PACI – Philippine Aircraft Company Inc (Philippines)</t>
  </si>
  <si>
    <t>PACIFIC AEROSPACE – Pacific Aerospace Corporation Ltd (New Zealand)</t>
  </si>
  <si>
    <t>PACIFIC AIRMOTIVE – Pacific Airmotive Corporation (United States)</t>
  </si>
  <si>
    <t>PADC – Philippine Aerospace Development Corporation (Philippines)</t>
  </si>
  <si>
    <t>PAI – Pacific Aeronautical Inc (Philippines)</t>
  </si>
  <si>
    <t>PAKISTAN – Pakistan Aeronautical Complex (Pakistan)</t>
  </si>
  <si>
    <t>PANAVIA – Panavia Aircraft GmbH (Germany/United Kingdom/Italy)</t>
  </si>
  <si>
    <t>PANZL – Greg Panzl (United States)</t>
  </si>
  <si>
    <t>PAPA 51 – Papa 51 Ltd (United States)</t>
  </si>
  <si>
    <t>PARAMOUNT – Paramount Aircraft Corporation (United States)</t>
  </si>
  <si>
    <t>PARKER – Cal Y.Parker (United States)</t>
  </si>
  <si>
    <t>PARNALL – George Parnall &amp; Company Ltd (United Kingdom)</t>
  </si>
  <si>
    <t>PARRISH – Parrish Aircraft Xperimental Inc (United States)</t>
  </si>
  <si>
    <t>PARTENAIR – Partenair Design Inc (Canada)</t>
  </si>
  <si>
    <t>PARTENAVIA – Partenavia Costruzione Aeronautiche SpA (Italy)</t>
  </si>
  <si>
    <t>PASOTTI – Legnami Pasotti SpA (Italy)</t>
  </si>
  <si>
    <t>PAULISTA – Companhia Aeronáutica Paulista (Brazil)</t>
  </si>
  <si>
    <t>PAWNEE – Pawnee Aviation (United States)</t>
  </si>
  <si>
    <t>PAXMAN'S – Paxman's Northern Lite Aerocraft Inc (Canada)</t>
  </si>
  <si>
    <t>PAYNE – Vernon W.Payne (United States)</t>
  </si>
  <si>
    <t>PAZMANY – Ladislao Pazmany (United States); Pazmany Aircraft Corporation (United States)</t>
  </si>
  <si>
    <t>PCV – Pregiate Costruzioni Volanti (Italy)</t>
  </si>
  <si>
    <t>PEGASE AERO – Pegase Aero Enr (Canada)</t>
  </si>
  <si>
    <t>PENA – Louis Pena (France)</t>
  </si>
  <si>
    <t>PENNEC-LUCAS – Serge Pennec &amp; Paul Lucas (France)</t>
  </si>
  <si>
    <t>PERCIVAL – Percival Aircraft Ltd (United Kingdom)</t>
  </si>
  <si>
    <t>PEREGRINE – Peregrine Flight International (United States)</t>
  </si>
  <si>
    <t>PEREIRA – George Pereira (United States)</t>
  </si>
  <si>
    <t>PERFORMANCE – Performance Aircraft Inc (United States)</t>
  </si>
  <si>
    <t>PHILLIPS – Peter J.C.Phillips (United Kingdom)</t>
  </si>
  <si>
    <t>PHILLIPS &amp; POWIS – Phillips &amp; Powis Aircraft (Reading) Ltd (United Kingdom); Phillips &amp; Powis Aircraft Ltd (United Kingdom)</t>
  </si>
  <si>
    <t>PHOENIX – Phoenix Aircraft Ltd (United Kingdom)</t>
  </si>
  <si>
    <t>PHOENIX-AVIACOR – Phoenix OKB, Aviakor Mezhdunarodnaya Aviatsionnaya Korporatsiya OAO (Russia)</t>
  </si>
  <si>
    <t>PIAGGIO – Industrie Aeronautiche e Meccaniche Rinaldo Piaggio SpA (Italy); Piaggio &amp; Companie SpA (Italy); Piaggio Aero Industries SpA (Italy)</t>
  </si>
  <si>
    <t>PIEL – Avions Claude Piel (France); Claude Piel (France); Etablissements Claude Piel (France); Piel Aviation SA (France)</t>
  </si>
  <si>
    <t>PIETENPOL – Bernard H.Pietenpol (United States)</t>
  </si>
  <si>
    <t>PIK – Polyteknikkojen Ilmailukerho (Finland)</t>
  </si>
  <si>
    <t>PILATUS – Pilatus Flugzeugwerke AG (Switzerland)</t>
  </si>
  <si>
    <t>PILATUS BRITTEN-NORMAN – Pilatus Britten-Norman Ltd (United Kingdom)</t>
  </si>
  <si>
    <t>PIPER – Piper Aircraft Corporation (United States); The New Piper Aircraft Inc (United States)</t>
  </si>
  <si>
    <t>PITCAIRN-CIERVA – Pitcairn-Cierva Autogiro Company (United States)</t>
  </si>
  <si>
    <t>PITTS – Curtis Pitts (United States); Pitts Aerobatics (United States); Pitts Aviation Enterprises (United States)</t>
  </si>
  <si>
    <t>PLAN – Max Plan (France)</t>
  </si>
  <si>
    <t>PLUMB – Plumb (United States)</t>
  </si>
  <si>
    <t>POBER – Paul H.Poberezny (United States)</t>
  </si>
  <si>
    <t>PODESVA – Peter Podesva (Czech Republic); Tomás Podesva (Czech Republic)</t>
  </si>
  <si>
    <t>POLIKARPOV – Polikarpov OKB (Russia)</t>
  </si>
  <si>
    <t>POLITECHNIKA WARSZAWSKA – Politechnika Warszawska (Poland)</t>
  </si>
  <si>
    <t>PORTERFIELD – Porterfield Aircraft Corporation (United States)</t>
  </si>
  <si>
    <t>POTEZ – Etablissements Henry Potez SARL (France); Société des Avions et Moteurs Henry Potez (France)</t>
  </si>
  <si>
    <t>POTEZ AIR-FOUGA – Potez Air-Fouga (France)</t>
  </si>
  <si>
    <t>POTTIER – Avions Pottier (France); Jean Pottier (France)</t>
  </si>
  <si>
    <t>POWELL – John C.Powell (United States)</t>
  </si>
  <si>
    <t>PRACTAVIA – Practavia Ltd (United Kingdom)</t>
  </si>
  <si>
    <t>PRESCOTT – Prescott Aeronautical Corporation (United States)</t>
  </si>
  <si>
    <t>PRIVATE EXPLORER – Private Explorer Inc (United States)</t>
  </si>
  <si>
    <t>PROCAER – Progetti Costruzioni Aeronautiche SpA (Italy)</t>
  </si>
  <si>
    <t>PROGRESSIVE AERODYNE – Progressive Aerodyne Inc (United States)</t>
  </si>
  <si>
    <t>PROMAVIA – Promavia SA (Belgium)</t>
  </si>
  <si>
    <t>PROTECH – ProTech Aircraft Inc (United States)</t>
  </si>
  <si>
    <t>PROWLER – Prowler Aviation Inc (United States)</t>
  </si>
  <si>
    <t>PULSAR – Pulsar Aircraft Corporation (United States)</t>
  </si>
  <si>
    <t>PUTZER – Alfons Pützer KG (Germany)</t>
  </si>
  <si>
    <t>PZL-MIELEC – Polskie Zaklady Lotnicze Sp z oo (Poland); Wytwórnia Sprzetu Komunikacyjnego-Panstwowe Zaklady Lotnicze Mielec (Poland); Wytwórnia Sprzetu Komunikacyjnego-Panstwowe Zaklady Lotnicze Mielec SA (Poland)</t>
  </si>
  <si>
    <t>PZL-OKECIE – Centrum Naukowo-Produkcyjne Samolotow Lekkich-Panstwowe Zaklady Lotnicze Warszawa (Poland); EADS PZL Warszawa-Okecie SA (Poland); Panstwowe Zaklady Lotnicze Warszawa-Okecie (Poland); Panstwowe Zaklady Lotnicze Warszawa-Okecie SA (Poland); Wytwórnia Sprzetu Komunikacyjnego-Panstwowe Zaklady Lotnicze Okecie (Poland); Wytwórnia Sprzetu Komunikacyjnego-Panstwowe Zaklady Lotnicze Warszawa-Okecie (Poland)</t>
  </si>
  <si>
    <t>PZL-SWIDNIK – Wytwórnia Sprzetu Komunikacyjnego Im.Zygmunta Pulawskiego-Panstwowe Zaklady Lotnicze Swidnik (Poland); Wytwórnia Sprzetu Komunikacyjnego-Panstwowe Zaklady Lotnicze Swidnik (Poland); Zygmunta Pulawskiego-Panstwowe Zaklady Lotnicze Swidnik SA (Poland)</t>
  </si>
  <si>
    <t>QUERCY – Centre National Quercy-Rouergue RSA (France)</t>
  </si>
  <si>
    <t>QUEST – Quest Aircraft Company LLC (United States)</t>
  </si>
  <si>
    <t>QUESTAIR – Questair Inc (United States)</t>
  </si>
  <si>
    <t>QUICKIE – Quickie Aircraft Corporation (United States); Quickie Enterprises Inc (United States)</t>
  </si>
  <si>
    <t>QUIKKIT – Quikkit Corporation (United States); Quikkit Division of Rainbow Flyers Inc (United States); Quikkit Inc (United States)</t>
  </si>
  <si>
    <t>R &amp; B – R &amp; B Aircraft Company (United States)</t>
  </si>
  <si>
    <t>RACA – Representaciones Aero Comerciales Argentinas S.A. (Argentina)</t>
  </si>
  <si>
    <t>RADAB – AB Radab (Sweden)</t>
  </si>
  <si>
    <t>RAGWING – RagWing Aircraft Designs (United States)</t>
  </si>
  <si>
    <t>RAND – Kenneth Rand (United States); Rand Robinson Engineering Inc (United States)</t>
  </si>
  <si>
    <t>RANS – Rans Inc (United States)</t>
  </si>
  <si>
    <t>RAVIN – SA Ravin Composite Aircraft Manufacturers (South Africa)</t>
  </si>
  <si>
    <t>RAYTHEON – Raytheon Aircraft Company (United States); Raytheon Corporate Jets Inc (United Kingdom)</t>
  </si>
  <si>
    <t>REARWIN – Rearwin Aircraft &amp; Engines Inc (United States); Rearwin Airplanes Inc (United States)</t>
  </si>
  <si>
    <t>REDA – Reda-MDT Ltd (Russia)</t>
  </si>
  <si>
    <t>REDFERN – Walter Redfern Company (United States)</t>
  </si>
  <si>
    <t>REFLEX – Reflex Fiberglass Works Inc (United States)</t>
  </si>
  <si>
    <t>REIMS – Reims Aviation SA (France)</t>
  </si>
  <si>
    <t>REMOS – Remos Aircraft GmbH (Germany)</t>
  </si>
  <si>
    <t>RENARD – Robert Renard (France)</t>
  </si>
  <si>
    <t>REPLICA PLANS – Replica Plans (Canada)</t>
  </si>
  <si>
    <t>REPUBLIC – Republic Aviation Corporation (United States)</t>
  </si>
  <si>
    <t>REVOLUTION – Revolution Helicopter Corporation Inc (United States)</t>
  </si>
  <si>
    <t>RHEIN – Rhein-Flugzeugbau GmbH (Germany)</t>
  </si>
  <si>
    <t>RHEIN-WEST-FLUG – Rhein-West-Flug Fischer und Companie (Germany)</t>
  </si>
  <si>
    <t>RIHN – Dan Rihn (United States); Rihn Aircraft Corporation (United States)</t>
  </si>
  <si>
    <t>RILEY – Riley Aeronautics Corporation (United States); Riley Aircraft Corporation (United States); Riley Aircraft Manufacturing Inc (United States); Riley International Corporation (United States); Riley Turbostream Corporation (United States)</t>
  </si>
  <si>
    <t>RLU – Charles B.Roloff, Robert Liposky and Carl Unger (United States)</t>
  </si>
  <si>
    <t>ROBIN – Avions Pierre Robin (France); Avions Pierre Robin Inc (Canada); Robin Aviation (France)</t>
  </si>
  <si>
    <t>ROBINSON – Robinson Helicopter Company (United States)</t>
  </si>
  <si>
    <t>ROCK – J.Rock Segelflugzeugbau (Germany)</t>
  </si>
  <si>
    <t>ROCKET – Rocket Aircraft Company (United States)</t>
  </si>
  <si>
    <t>ROCKWELL – Rockwell International Corporation (United States)</t>
  </si>
  <si>
    <t>ROGERSON HILLER – Rogerson Hiller Corporation (United States)</t>
  </si>
  <si>
    <t>ROLLADEN-SCHNEIDER – Rolladen-Schneider Flugzeugbau GmbH (Germany)</t>
  </si>
  <si>
    <t>ROLLASON – Rollason Aircraft and Engines Ltd (United Kingdom)</t>
  </si>
  <si>
    <t>ROMAERO – SC Romaero SA (Romania)</t>
  </si>
  <si>
    <t>ROTARY AIR FORCE – Rotary Air Force Inc (Canada)</t>
  </si>
  <si>
    <t>ROTEC – Rotec Engineering Inc (United States)</t>
  </si>
  <si>
    <t>ROTORWAY – Rotorway Aircraft Inc (United States); Rotorway International (United States)</t>
  </si>
  <si>
    <t>ROUCHAUD – F.Rouchaud, Construction Aéronautique (France)</t>
  </si>
  <si>
    <t>ROUSSEAU – Etablissements Rousseau Aéronautique (France); Rousseau Aviation (France)</t>
  </si>
  <si>
    <t>RTAF – Royal Thai Air Force (Thailand)</t>
  </si>
  <si>
    <t>RUAG – RUAG Aerospace (Switzerland)</t>
  </si>
  <si>
    <t>RUPERT – Charles Rupert Joses (Brazil)</t>
  </si>
  <si>
    <t>RUSCHMEYER – Ruschmeyer Luftfahrttechnik GmbH (Germany)</t>
  </si>
  <si>
    <t>RUTAN – Rutan Aircraft Factory (United States); Rutan Aircraft Factory Inc (United States)</t>
  </si>
  <si>
    <t>RYAN – Ryan Aerospace L.L.C. ; Austin Texas (United States)</t>
  </si>
  <si>
    <t>RYAN – Ryan Aeronautical Company (United States)</t>
  </si>
  <si>
    <t>SAAB – Saab AB (Sweden); Saab Aircraft AB (Sweden); Saab-Scania AB (Sweden); Svenska Aeroplan AB Saab (Sweden)</t>
  </si>
  <si>
    <t>SAASA – Servicios Aéreas de America SA (Mexico)</t>
  </si>
  <si>
    <t>SABCA – Société Anonyme Belge de Constructions Aéronautiques (Belgium)</t>
  </si>
  <si>
    <t>SADLER – Sadler Aircraft Corporation (United States)</t>
  </si>
  <si>
    <t>SAINT GERMAIN – Centre de Recherches Jean Saint Germain Inc (Canada)</t>
  </si>
  <si>
    <t>SALVAY-STARK – M.E.Salvay and George Stark (United States)</t>
  </si>
  <si>
    <t>SAMSUNG – Samsung Aerospace Industries Ltd (South Korea)</t>
  </si>
  <si>
    <t>SAN – Société Aéronautique Normande (France)</t>
  </si>
  <si>
    <t>SANDS – Ron Sands Company (United States)</t>
  </si>
  <si>
    <t>SARGENT-FLETCHER – Sargent-Fletcher Company (United States)</t>
  </si>
  <si>
    <t>SATIC – Special Aircraft Transport International Company (France/Germany)</t>
  </si>
  <si>
    <t>SAU – Nauchno-Proizvodstvennaya Korporatsiya Samoloty-Amfibyi Universalnyye (Russia)</t>
  </si>
  <si>
    <t>SAUPER – Sauper Aviation SA (France)</t>
  </si>
  <si>
    <t>SAUSER – Sauser Aircraft Company (United States)</t>
  </si>
  <si>
    <t>SCALED – Scaled Composites Inc (United States)</t>
  </si>
  <si>
    <t>SCAN – Société des Constructions Aéro-Navales (France)</t>
  </si>
  <si>
    <t>SCANOR – Société de Construction Aéronautique du Nord (France)</t>
  </si>
  <si>
    <t>SCENIC – Scenic Aviation Services (United States)</t>
  </si>
  <si>
    <t>SCHAFER – Schafer Aircraft Modifications Inc (United States)</t>
  </si>
  <si>
    <t>SCHEIBE – Scheibe Flugzeugbau GmbH (Germany)</t>
  </si>
  <si>
    <t>SCHEMPP-HIRTH – Schempp-Hirth Flugzeugbau GmbH (Germany); Schempp-Hirth GmbH &amp; Companie KG (Germany); Schempp-Hirth GmbH (Germany); Schempp-Hirth OHG (Germany)</t>
  </si>
  <si>
    <t>SCHLEICHER – Alexander Schleicher GmbH &amp; Co (Germany); Alexander Schleicher Segelflugzeugbau (Germany)</t>
  </si>
  <si>
    <t>SCHWEIZER – Schweizer Aircraft Corporation (United States)</t>
  </si>
  <si>
    <t>SCINTEX – Scintex Aviation SA (France)</t>
  </si>
  <si>
    <t>SCOTTISH AVIATION – Scottish Aviation Ltd (United Kingdom)</t>
  </si>
  <si>
    <t>SCWAL – SCWAL SA (Belgium)</t>
  </si>
  <si>
    <t>SEABIRD – Seabird Aviation Australia Pty Ltd (Australia); Seabird Aviation Jordan LLC (Jordan)</t>
  </si>
  <si>
    <t>SEASTAR – SeaStar Aircraft Inc (United States)</t>
  </si>
  <si>
    <t>SEAWIND – Seawind Inc (United States); Seawind International Inc (Canada); SNA Inc (United States)</t>
  </si>
  <si>
    <t>SEGUIN – Seguin Aviation Inc (United States)</t>
  </si>
  <si>
    <t>SEQUOIA – Sequoia Aircraft Corporation (United States)</t>
  </si>
  <si>
    <t>SERV-AERO – Serv-Aero Engineering Inc (United States)</t>
  </si>
  <si>
    <t>SERVOPLANT – Servoplant SRL (Romania)</t>
  </si>
  <si>
    <t>SF – Swiss Aircraft and Systems Enterprise Corporation (Switzerland)</t>
  </si>
  <si>
    <t>SG AVIATION – SG Aviation (Italy))</t>
  </si>
  <si>
    <t>SGAU – Samarsky Gosudartvennyi Aerokosmitsesky Universitet (Russia)</t>
  </si>
  <si>
    <t>SHAANXI – Shaanxi Aircraft Company (China); Shaanxi Transport Aircraft Factory (China)</t>
  </si>
  <si>
    <t>SHADIN – Shadin Company Inc (United States)</t>
  </si>
  <si>
    <t>SHANGHAI – Shanghai Aircraft Manufacturing Factory (China); Shanghai Aviation Industrial Corporation (China)</t>
  </si>
  <si>
    <t>SHANGHAI SIKORSKY – Shanghai Sikorsky Aircraft Company Ltd (China)</t>
  </si>
  <si>
    <t>SHENYANG – Shenyang Aircraft Corporation (China); Shenyang Aircraft Factory (China)</t>
  </si>
  <si>
    <t>SHENYANG SAILPLANE – Shenyang Sailplane and Lightplane Factory (China); Shenyang Sailplane Factory (China)</t>
  </si>
  <si>
    <t>SHERPA – Sherpa Aircraft Manufacturing Company (United States)</t>
  </si>
  <si>
    <t>SHIJIAZHUANG – Shijiazhuang Aircraft Manufacturing Corporation (China); Shijiazhuang Aircraft Plant (China)</t>
  </si>
  <si>
    <t>SHIN MEIWA – Shin Meiwa Industry Company Ltd (Japan)</t>
  </si>
  <si>
    <t>SHINMAYWA – ShinMaywa Industries Ltd (Japan); ShinMaywa Kogyo KK (Japan)</t>
  </si>
  <si>
    <t>SHINN – Shinn Engineering Inc (United States)</t>
  </si>
  <si>
    <t>Short Brothers – Short Brothers &amp; Harland Ltd (United Kingdom); Short Brothers Ltd (United Kingdom); Short Brothers PLC (United Kingdom)</t>
  </si>
  <si>
    <t>SIAI-MARCHETTI – SIAI-Marchetti SpA (Italy)</t>
  </si>
  <si>
    <t>SIAT – Siebelwerke-ATG GmbH (Germany)</t>
  </si>
  <si>
    <t>SIKORSKY – Sikorsky Aircraft Division of United Aircraft Corporation (United States); Sikorsky Aircraft Division of United Technologies Corporation (United States)</t>
  </si>
  <si>
    <t>SILHOUETTE – Silhouette Aircraft Inc (United States)</t>
  </si>
  <si>
    <t>SILVAIRE – Silvaire Aircraft Company (United States)</t>
  </si>
  <si>
    <t>SILVERCRAFT – Silvercraft SpA (Italy)</t>
  </si>
  <si>
    <t>SINDLINGER – Fred G.Sindlinger (United States)</t>
  </si>
  <si>
    <t>SINGAPORE – Singapore Aerospace Ltd (Singapore); Singapore Aircraft Industries Pte Ltd (Singapore); Singapore Technologies Aerospace Ltd (Singapore)</t>
  </si>
  <si>
    <t>SINO SWEARINGEN – Sino Swearingen Aircraft Corporation (United States/China-Taiwan)</t>
  </si>
  <si>
    <t>SIPA – Société Industrielle pour l'Aéronautique (France)</t>
  </si>
  <si>
    <t>SIRAVIA – Siravia SA (France)</t>
  </si>
  <si>
    <t>SISLER – Sisler Aircraft Company (United States)</t>
  </si>
  <si>
    <t>SIVEL – Sivel Srl (Italy)</t>
  </si>
  <si>
    <t>SKYCRAFT – Skycraft International Inc (United States)</t>
  </si>
  <si>
    <t>SKYDANCER – SkyDancer Aviation (United States)</t>
  </si>
  <si>
    <t>SKYFOX – Skyfox Aviation Ltd (Australia)</t>
  </si>
  <si>
    <t>SKYGEAR – Korean Light Aircraft Corporation (South Korea)</t>
  </si>
  <si>
    <t>SKYOTE AEROMARINE – Skyote Aeromarine Ltd (United States)</t>
  </si>
  <si>
    <t>SKYSTAR – Skystar Aircraft Corporation (United States)</t>
  </si>
  <si>
    <t>SLEPCEV – Slepcev Aircraft Industries (Australia)</t>
  </si>
  <si>
    <t>SLINGSBY – Slingsby Aviation Ltd (United Kingdom)</t>
  </si>
  <si>
    <t>SLIPSTREAM – SlipStream Industries Inc (United States)</t>
  </si>
  <si>
    <t>SMAN – Société Morbihannaise d'Aéro Navigation (France)</t>
  </si>
  <si>
    <t>SME – SME Aviation Sdn Bhd (Malaysia)</t>
  </si>
  <si>
    <t>SMYTH – Jerry Smyth (United States)</t>
  </si>
  <si>
    <t>SNOBIRD – SnoBird Inc (United States)</t>
  </si>
  <si>
    <t>SNOW – Snow Aeronautical Company (United States); Snow Aeronautical Corporation (United States)</t>
  </si>
  <si>
    <t>SOCA – Société de l'Ouest de Construction Aéronautique (France)</t>
  </si>
  <si>
    <t>SOCATA – EADS Socata (France); Socata Group Aerospatiale (France); Socata Group Aerospatiale Matra (France); Société de Construction d'Avions de Tourisme et d'Affaires (France)</t>
  </si>
  <si>
    <t>SOKO – Preduzece Soko (Bosnia-Hercegovina); Soko Air Mostar (Bosnia-Hercegovina); Soko Metalopreradijavacka Industrija sa Organicenom Solidarnom Odgovornoscu Oour-A Oour Fabrika Vazduhoplova (Bosnia-Hercegovina); Soko Vazduhoplovna Industrija Radna Organizacija Vazduhoplovstvo (Bosnia-Hercegovina); Sour Vazduhoplovna Industrija Soko (Bosnia-Hercegovina); Vazduhoplovna Industrija Soko DD (Bosnia-Hercegovina)</t>
  </si>
  <si>
    <t>SOLOY – Soloy Conversions Ltd (United States)</t>
  </si>
  <si>
    <t>SONEX – Sonex Ltd (United States)</t>
  </si>
  <si>
    <t>SOPWITH – The Sopwith Aviation Company Ltd (United Kingdom)</t>
  </si>
  <si>
    <t>SORRELL – C.Hobart Sorrell (United States); Sorrell Aviation (United States)</t>
  </si>
  <si>
    <t>SPARTAN – Spartan Aircraft Company (United States)</t>
  </si>
  <si>
    <t>SPECTER – Specter Aircraft (United States)</t>
  </si>
  <si>
    <t>SPECTRUM – Spectrum Aeronautical LLC (United States)</t>
  </si>
  <si>
    <t>SPEEDTWIN – Speedtwin Developments Ltd (United Kingdom)</t>
  </si>
  <si>
    <t>SPENCER – P.H.Spencer (United States); Spencer Amphibian Aircraft Inc (United States)</t>
  </si>
  <si>
    <t>SPEZIO – Tony and Dorothy Spezio (United States)</t>
  </si>
  <si>
    <t>SPITFIRE – Spitfire Helicopter Company Ltd (United States)</t>
  </si>
  <si>
    <t>SPORT RACER – Sport Racer Inc (United States)</t>
  </si>
  <si>
    <t>SPORTAVIA-PUTZER – Sportavia-Pützer GmbH u.Co.KG (Germany)</t>
  </si>
  <si>
    <t>SPRATT – George G.Spratt (United States)</t>
  </si>
  <si>
    <t>SPRING – W.Spring (Canada)</t>
  </si>
  <si>
    <t>SSH – Serwis Samolotow Historycznich (Poland)</t>
  </si>
  <si>
    <t>ST. CROIX – St. Croix Aircraft (United States)</t>
  </si>
  <si>
    <t>ST. JUST – St. Just Aviation Inc (Canada)</t>
  </si>
  <si>
    <t>STAMPE – Stampe &amp; Renard (Belgium); Stampe &amp; Vertongen (Belgium)</t>
  </si>
  <si>
    <t>STARCK – André Starck (France)</t>
  </si>
  <si>
    <t>STARFIRE – Starfire Aviation Inc (United States)</t>
  </si>
  <si>
    <t>STARK – Stark Flugzeugbau KG (Germany); Stark Iberica SA (Spain)</t>
  </si>
  <si>
    <t>STARKRAFT – Starkraft (United States)</t>
  </si>
  <si>
    <t>STARK-TREFETHEN – George Stark and Al Trefethen (United States)</t>
  </si>
  <si>
    <t>STAR-LITE – Star-Lite Aircraft (United States)</t>
  </si>
  <si>
    <t>STARPAC – Star of Phoenix Aircraft (United States)</t>
  </si>
  <si>
    <t>STATLER – William H.Statler (United States)</t>
  </si>
  <si>
    <t>STAUDACHER – Staudacher Aircraft Inc (United States)</t>
  </si>
  <si>
    <t>STEARMAN – Stearman Aircraft Company (United States)</t>
  </si>
  <si>
    <t>STEEN – Lamar Steen (United States)</t>
  </si>
  <si>
    <t>STEMME – Stemme Gmbh &amp; Co KG (Germany)</t>
  </si>
  <si>
    <t>STEPHENS – C.L.Stephens (United States)</t>
  </si>
  <si>
    <t>STERN – René Stern (France)</t>
  </si>
  <si>
    <t>STERN-MALLICK – René Stern et Richard Mallick (France)</t>
  </si>
  <si>
    <t>STINSON – Stinson Aircraft Corporation (United States); Stinson Division of Consolidated Vultee Corporation (United States)</t>
  </si>
  <si>
    <t>STITS – Stits Aircraft (United States)</t>
  </si>
  <si>
    <t>STODDARD-HAMILTON – Stoddard-Hamilton Aircraft Inc (United States)</t>
  </si>
  <si>
    <t>STOLP – Louis A.Stolp (United States)</t>
  </si>
  <si>
    <t>STORCH AVIATION – Storch Aviation Australia Pty Ltd (Australia)</t>
  </si>
  <si>
    <t>STREAMLINE WELDING – Streamline Welding Inc (Canada)</t>
  </si>
  <si>
    <t>STRIPLIN – Striplin Aircraft Corporation (United States)</t>
  </si>
  <si>
    <t>STROJNIK – Prof.Alex Strojnik (United States)</t>
  </si>
  <si>
    <t>SUD – Sud-Aviation, Société Nationale de Constructions Aéronautiques (France)</t>
  </si>
  <si>
    <t>SUD-EST – Société Nationale de Constructions Aéronautiques du Sud-Est (France); Sud-Est Aviation (France)</t>
  </si>
  <si>
    <t>SUDFLUG – Flugzeug-Union-Süd (Germany)</t>
  </si>
  <si>
    <t>SUD-OUEST – Ouest-Aviation (France); Société Nationale de Constructions Aéronautiques du Sud-Ouest (France)</t>
  </si>
  <si>
    <t>SUKHOI – Gosudarstvennoye Unitarnoye Predpriyatie Aviatsionnyi Voyenno-Promyshlennyi Komplex Sukhoi (Russia); Opytnyi Konstruktorskoye Buro Sukhogo AOOT (Russia); Sukhoi OKB (Russia)</t>
  </si>
  <si>
    <t>SUMMIT – Summit Aviation Inc (United States)</t>
  </si>
  <si>
    <t>SUNDERLAND – Sunderland Aircraft (United States)</t>
  </si>
  <si>
    <t>SUPAPUP – Supapup Aircraft, Division of Teknico Pty Ltd (Australia)</t>
  </si>
  <si>
    <t>SUPER-CHIPMUNK – Super-Chipmunk Inc (Canada)</t>
  </si>
  <si>
    <t>SUPERMARINE AIRCRAFT – Supermarine Aircraft PL (Australia)</t>
  </si>
  <si>
    <t>SWEARINGEN – Swearingen Aircraft (United States); Swearingen Aircraft Corporation (United States); Swearingen Aircraft Inc (United States); Swearingen Aviation Corporation (United States); Swearingen Engineering and Technology Inc (United States)</t>
  </si>
  <si>
    <t>SYNAIRGIE – Synairgie (France)</t>
  </si>
  <si>
    <t>SZD – Przedsiebiorstwo Doswiadczalno Produkcyjne Szybownictwa-Panstwowe Zaklady Lotnice Bielsko (Poland); Szybowcowy Zaklad Doswiadczalny (Poland)</t>
  </si>
  <si>
    <t>TAIFUN – Taifun Experimental Design Bureau (Russia)</t>
  </si>
  <si>
    <t>TAMARIND – Tamarind International Ltd (United States)</t>
  </si>
  <si>
    <t>TANEJA – Taneja Aerospace and Aviation Ltd (India)</t>
  </si>
  <si>
    <t>TAPANEE – Tanapee Aviation Inc (Canada)</t>
  </si>
  <si>
    <t>TAYLOR KITS – Taylor Kits Corporation (United States)</t>
  </si>
  <si>
    <t>TAYLOR-YOUNG – Taylor-Young Airplane Company (United States)</t>
  </si>
  <si>
    <t>TBM – TBM Corporation (France/United States); TBM SA (France)</t>
  </si>
  <si>
    <t>TEAL – Teal Aircraft Corporation (United States)</t>
  </si>
  <si>
    <t>TEAM ROCKET – Team Rocket Inc (United States)</t>
  </si>
  <si>
    <t>TEAM TANGO – Team Tango Division, DFL Holdings Inc (United States)</t>
  </si>
  <si>
    <t>TECH'AERO – Tech'Aero (France)</t>
  </si>
  <si>
    <t>TECHNOAVIA – Nauchno-Kommerchesky Firma Technoavia (Russia)</t>
  </si>
  <si>
    <t>TECHNOFLUG – Technoflug Leichtflugzeugbau GmbH (Germany)</t>
  </si>
  <si>
    <t>TECNAM – Costruzioni AeronauticheTecnam Srl (Italy)</t>
  </si>
  <si>
    <t>TED SMITH – Ted R.Smith &amp; Associates (United States); Ted Smith Aerostar Corporation (United States); Ted Smith Aircraft Company Inc (United States)</t>
  </si>
  <si>
    <t>TEMCO – Temco Aircraft Corporation (United States); Texas Engineering &amp; Manufacturing Company Inc (United States)</t>
  </si>
  <si>
    <t>TENNESSEE VALLEY – Tennessee Valley Aviation Products Ltd (United States)</t>
  </si>
  <si>
    <t>TERR-MAR – Terr-Mar Aviation Corporation (Canada)</t>
  </si>
  <si>
    <t>TERZI – Terzi Aerodine (Italy)</t>
  </si>
  <si>
    <t>TEXAS AIRPLANE – Texas Airplane Factory (United States)</t>
  </si>
  <si>
    <t>TEXAS HELICOPTER – Texas Helicopter Corporation (United States)</t>
  </si>
  <si>
    <t>THORP – John W.Thorp (United States); Thorp 211 Aircraft Company Inc (United States); Thorp Aero Inc (United States); Thorp Aircraft (United States); Thorp Engineering Company (United States)</t>
  </si>
  <si>
    <t>THRUSH – Thrush Aircraft Inc (United States)</t>
  </si>
  <si>
    <t>THUNDER WINGS – Thunder Wings, Division of Thunder Development Inc (United States)</t>
  </si>
  <si>
    <t>THURSTON – Thurston Aeromarine Corporation (United States); Thurston Aircraft Corporation (United States)</t>
  </si>
  <si>
    <t>TIGER – Tiger Aircraft LLC (United States)</t>
  </si>
  <si>
    <t>TIME WARP – Time Warp Aircraft Inc (United States)</t>
  </si>
  <si>
    <t>TIPSY – Ernest Oscar Tips (Belgium)</t>
  </si>
  <si>
    <t>TITAN – Titan Aircraft Company (United States)</t>
  </si>
  <si>
    <t>TL ULTRALIGHT – TL Ultralight sro (Czech Republic)</t>
  </si>
  <si>
    <t>TM AIRCRAFT – TM Aircraft (United States)</t>
  </si>
  <si>
    <t>TOYOTA – Toyota Motor Corporation (Japan)</t>
  </si>
  <si>
    <t>TRADEWIND TURBINES – Tradewind Turbines Corporation (United States)</t>
  </si>
  <si>
    <t>TRAGO MILLS – Trago Mills Ltd (United Kingdom)</t>
  </si>
  <si>
    <t>TRANSALL – Arbeitsgemeinschaft Transall (Germany/France)</t>
  </si>
  <si>
    <t>TRANSAVIA – Transavia Corporation Pty Ltd (Australia); Transavia Division of Transfield (NSW) Pty Ltd (Australia)</t>
  </si>
  <si>
    <t>TRAVEL AIR – Travel Air Company (United States); Travel Air Manufacturing Company Inc (United States)</t>
  </si>
  <si>
    <t>TRECKER – Trecker Aircraft Corporation (United States)</t>
  </si>
  <si>
    <t>TRIDAIR – Tridair Helicopters Inc (United States)</t>
  </si>
  <si>
    <t>TRIDENT – Trident Aircraft Ltd (Canada)</t>
  </si>
  <si>
    <t>TRI-R – Tri-R Technologies Inc (United States)</t>
  </si>
  <si>
    <t>TUPOLEV – Aviatsionny Nauchno-Tekhnishesky Kompleks Imeni A N Tupoleva OAO (Russia); Tupolev OKB (Russia)</t>
  </si>
  <si>
    <t>TURBINE DESIGN – Turbine Design Inc (United States)</t>
  </si>
  <si>
    <t>TURNER – E.L.Turner (United States)</t>
  </si>
  <si>
    <t>TUSAS – TUSAS Aerospace Industries Inc (Turkey); TUSAS Havacilik ve Uzay Sanayi AS (Turkey)</t>
  </si>
  <si>
    <t>TUSCO – Tulsa Manufacturing Corporation (United States)</t>
  </si>
  <si>
    <t>TWI – TWI Flugzeuggesellschaft mbH (Germany)</t>
  </si>
  <si>
    <t>UDET – Udet-Flugzeugbau GmbH (Germany)</t>
  </si>
  <si>
    <t>UETZ – Walter Uetz Flugzeugbau (Switzerland)</t>
  </si>
  <si>
    <t>UFO – Ultimate Flying Object Inc (New Zealand)</t>
  </si>
  <si>
    <t>ULLMANN – Ullmann Aircraft Company (United States)</t>
  </si>
  <si>
    <t>ULTIMATE – Ultimate Aircraft Division of Ultimate Aerobatics Ltd (Canada)</t>
  </si>
  <si>
    <t>ULTRAVIA – Ultravia Aero International Inc (Canada)</t>
  </si>
  <si>
    <t>UMBAUGH – Umbaugh Aircraft Corporation (United States)</t>
  </si>
  <si>
    <t>UMBRA – Aeronautica Umbra (Italy)</t>
  </si>
  <si>
    <t>UNC – UNC Helicopter (United States)</t>
  </si>
  <si>
    <t>UNIKOMTRANSO – Unikomtranso AO (Russia)</t>
  </si>
  <si>
    <t>UNIS – Unis Obchodni spol sro (Czech Republic)</t>
  </si>
  <si>
    <t>UNITED CANADA – United Aircraft of Canada (Canada)</t>
  </si>
  <si>
    <t>UNITED CONSULTANT – United Consultant Corporation (United States)</t>
  </si>
  <si>
    <t>URBAN – Urban Air sro (Czech Republic)</t>
  </si>
  <si>
    <t>VALENTIN – Valentin Flugzeugbau GmbH (Germany)</t>
  </si>
  <si>
    <t>VALLADEAU – Valladeau (France)</t>
  </si>
  <si>
    <t>VALMET – Valmet Aviation Industries (Finland); Valmet OY, Kuoreveden Tehdas (Finland); Valmet OY, Kuorevesi Works (Finland); Valmet OY, Lentokonetehdas (Finland)</t>
  </si>
  <si>
    <t>VALTION – Valtion Lentokonetehdas (Finland); Valtion Metallitehtaat (Finland)</t>
  </si>
  <si>
    <t>VAN'S – Van's Aircraft Inc (United States)</t>
  </si>
  <si>
    <t>VARDAX – Vardax Corporation (United States)</t>
  </si>
  <si>
    <t>VARGA – Varga Aircraft Corporation (United States)</t>
  </si>
  <si>
    <t>VAT – Vertical Aviation Technologies Inc (United States)</t>
  </si>
  <si>
    <t>VEB – Vereinigung Volkseigener Betriebe Flugzeugbau Dresden (Germany)</t>
  </si>
  <si>
    <t>VELOCITY – Velocity Inc (United States)</t>
  </si>
  <si>
    <t>VENTURE – Venture Light Aircraft Resources LLC (United States)</t>
  </si>
  <si>
    <t>VERILITE – Verilite Aircraft Company Inc (United States)</t>
  </si>
  <si>
    <t>VERTOL – Vertol Aircraft Company (United States)</t>
  </si>
  <si>
    <t>VFW – VFW-Fokker GmbH (Germany)</t>
  </si>
  <si>
    <t>VICKERS-SLINGSBY – Vickers-Slingsby Division of Vickers Ltd Offshore Engineering Group (United Kingdom)</t>
  </si>
  <si>
    <t>VICTA – Victa Ltd (Australia)</t>
  </si>
  <si>
    <t>VIDOR – Giuseppe Vidor (Italy)</t>
  </si>
  <si>
    <t>VIKING – Viking Aircraft Ltd (United States)</t>
  </si>
  <si>
    <t>VIPER – Viper Aircraft Corporation (United States)</t>
  </si>
  <si>
    <t>VISIONAIRE – VisionAire Corporation (United States)</t>
  </si>
  <si>
    <t>VITEK – Kompaniya Vitek (Russia)</t>
  </si>
  <si>
    <t>VOLAIRCRAFT – Volaircraft Inc (United States)</t>
  </si>
  <si>
    <t>VOLMER – Volmer Aircraft (United States); Volmer Jensen (United States)</t>
  </si>
  <si>
    <t>VOLPAR – Volpar Inc (United States)</t>
  </si>
  <si>
    <t>VOUGHT – Vought Aircraft Company (United States); Vought Corporation (United States)</t>
  </si>
  <si>
    <t>VOUGHT-SIKORSKY – Vought-Sikorsky Division of United Aircraft (United States)</t>
  </si>
  <si>
    <t>VSR – VSR (United States)</t>
  </si>
  <si>
    <t>VSTOL – VSTOL Aircraft Corporation (United States)</t>
  </si>
  <si>
    <t>VTOL AIRCRAFT – VTOL Aircraft Pty Ltd (Australia)</t>
  </si>
  <si>
    <t>VULCANAIR – VulcanAir SpA (Italy)</t>
  </si>
  <si>
    <t>VULTEE – Vultee Aircraft Division of Avco (United States); Vultee Aircraft Inc (United States)</t>
  </si>
  <si>
    <t>WACO – Waco Aircraft Company (United States); Waco Airplanes, Advance Aircraft Company (United States)</t>
  </si>
  <si>
    <t>WACO CLASSIC – Waco Classic Aircraft Corporation (United States)</t>
  </si>
  <si>
    <t>WACO OHIO – Waco Aircraft Company Ohio Inc (United States)</t>
  </si>
  <si>
    <t>WAGAERO – WagAero Inc (United States)</t>
  </si>
  <si>
    <t>WALLERKOWSKI – Heinz Wallerkowski (Germany)</t>
  </si>
  <si>
    <t>WAR – War Aircraft Replicas (United States); War Aircraft Replicas International Inc (United States)</t>
  </si>
  <si>
    <t>WASSMER – Société des Etablissements Benjamin Wassmer (France); Wassmer Aviation SA (France)</t>
  </si>
  <si>
    <t>WATSON – Gary Watson (United States)</t>
  </si>
  <si>
    <t>WEATHERLY – Weatherly Aviation Company Inc (United States)</t>
  </si>
  <si>
    <t>WENDT – Wendt Aircraft Engineering (United States)</t>
  </si>
  <si>
    <t>WESTERN – Western Aircraft Supplies (Canada)</t>
  </si>
  <si>
    <t>WESTLAND – GKN Westland Helicopters Ltd (United Kingdom); Westland Aircraft Ltd (United Kingdom); Westland Helicopters Ltd (United Kingdom)</t>
  </si>
  <si>
    <t>WHATLEY – Vascoe Whatley Jr (United States)</t>
  </si>
  <si>
    <t>WHEELER – Wheeler Aircraft Company (United States); Wheeler Technology Inc (United States)</t>
  </si>
  <si>
    <t>WHITE – E.Marshall White (United States)</t>
  </si>
  <si>
    <t>WHITE LIGHTNING – White Lightning Aircraft Corporation (United States)</t>
  </si>
  <si>
    <t>WILDEN – Helmut Wilden (Germany)</t>
  </si>
  <si>
    <t>WINDECKER – Windecker Industries Inc (United States)</t>
  </si>
  <si>
    <t>WINDEXAIR – Windexair AB (Sweden)</t>
  </si>
  <si>
    <t>WING – Wing Aircraft Company (United States)</t>
  </si>
  <si>
    <t>WINGTIP TO WINGTIP – Wingtip to Wingtip LLC (United States)</t>
  </si>
  <si>
    <t>WITTMAN – Steve J.Wittman (United States)</t>
  </si>
  <si>
    <t>WOLF – Donald S.Wolf (United States)</t>
  </si>
  <si>
    <t>WOLFSBERG – Wolfsberg Aircraft Corporation NV (Belgium); Wolfsberg-Evektor SRO (Czech Republic)</t>
  </si>
  <si>
    <t>WOODS – H.L.Woods (United States)</t>
  </si>
  <si>
    <t>WREN – Wren Aircraft Corporation (United States)</t>
  </si>
  <si>
    <t>WUHAN – Wuhan Helicopter General Aviation Corporation (China)</t>
  </si>
  <si>
    <t>WÜST – Wüst GmbH (Germany)</t>
  </si>
  <si>
    <t>WZL 3 – Wojskowe Zaklady Lotnicze Nr.3 (Poland)</t>
  </si>
  <si>
    <t>YAKOVLEV – Moskovskii Mashinostroitelnyy Zavod "Skorost" Imeni A.S.Yakovleva (Russia); Opytno-Konstruktorskoye Byuro Imeni A S Yakovleva OAO (Russia); Yakovlev Aviatsionnoye Korporatsiya OAO (Russia); Yakovlev OKB (Russia)</t>
  </si>
  <si>
    <t>YALO – Zaklad Naprawy i Budowy Sprzetu Latajacego Yalo SC (Poland)</t>
  </si>
  <si>
    <t>ZENAIR – Zenair Ltd (Canada)</t>
  </si>
  <si>
    <t>ZENITH – Zénith Aircraft Company (United States)</t>
  </si>
  <si>
    <t>ZIVKO – Zivko Aeronautics Inc (United States)</t>
  </si>
  <si>
    <t>ZLIN – Moravan Aeroplanes Inc (Czech Republic); Moravan AS (Czech Republic); Moravan Národní Podnik (Czech Republic); Zlinská Letecká AS (Czech Republic)</t>
  </si>
  <si>
    <t>fabricante_icao</t>
  </si>
  <si>
    <t>fabricante_pais</t>
  </si>
  <si>
    <t>AAC – AAC Amphibian Airplanes of Canada (Canada)</t>
  </si>
  <si>
    <t>AAMSA – Aeronautica Agricola Mexicana AS (Mexico)</t>
  </si>
  <si>
    <t>AASI – Advanced Aerodynamics and Structures Inc (United States)</t>
  </si>
  <si>
    <t>AERITALIA – Aeritalia-Società Aerospaziale Italiana pa (Italy)</t>
  </si>
  <si>
    <t>LOCKHEED MARTIN-BOEING – see LOCKHEED MARTIN and BOEING (United States)</t>
  </si>
  <si>
    <t>MAHINDRA – Mahindra Aerospace (India)</t>
  </si>
  <si>
    <t>TADES – TATA Aerospace &amp; Defense Engineering Services (India)</t>
  </si>
  <si>
    <t>BELL-BOEING – see BELL and BOEING (United States)</t>
  </si>
  <si>
    <t>BOEING-SIKORSKY – see BOEING and SIKORSKY (United States)</t>
  </si>
  <si>
    <t>DASA-ROCKWELL – see DASA and ROCKWELL (United States)</t>
  </si>
  <si>
    <t>DASSAULT-BREGUET/DORNIER – see DASSAULT-BREGUET and DORNIER (France)</t>
  </si>
  <si>
    <t>EMBRAER-FMA – see EMBRAER and FMA (Brazil)</t>
  </si>
  <si>
    <t>EUROCOPTER-KAWASAKI – see EUROCOPTER and KAWASAKI (Japan)</t>
  </si>
  <si>
    <t>HONDA-MISSISSIPPI – see HONDA and MISSISSIPPI (Japan)</t>
  </si>
  <si>
    <t>LOCKHEED-BOEING – see LOCKHEED and BOEING (United States)</t>
  </si>
  <si>
    <t>MBB-KAWASAKI – see MBB and KAWASAKI (Japan)</t>
  </si>
  <si>
    <t>PIAGGIO-DOUGLAS – see PIAGGIO and DOUGLAS (Italy)</t>
  </si>
  <si>
    <t>ROCKWELL-MBB – see ROCKWELL and MBB (United States)</t>
  </si>
  <si>
    <t>BEECH-SFERMA – see BEECH and SFERMA (United States)</t>
  </si>
  <si>
    <t>COOPAVIA-MENAVIA – see COOPAVIA and MENAVIA (Italy)</t>
  </si>
  <si>
    <t>SOKO-CNIAR – see SOKO and CNIAR (Serbia)</t>
  </si>
  <si>
    <t>UTVA – UTVA Fabrika Aviona (Serbia); UTVA-Sour Metalne Industrije, RO Fabrika Aviona (Serbia)</t>
  </si>
  <si>
    <t>SEPECAT – Société Européenne de Production de l'Avion ECAT (France)</t>
  </si>
  <si>
    <t>AIR PARTS – Air Parts Ltda (New Zealand)</t>
  </si>
  <si>
    <t>ATLAS – Atlas Aircraft Corporation of South Africa Ltd (South Africa); Atlas Aviation (Pty) Ltd (South Africa); Atlas Aviation, Division of Denel (Pty) Ltd (South Africa)</t>
  </si>
  <si>
    <t>ADAM [1] – Roger Adam (France)</t>
  </si>
  <si>
    <t>AERO [1] – Aero Design and Engineering Company (United States)</t>
  </si>
  <si>
    <t>AEROSTAR [1] – Aerostar Aircraft Corporation (United States)</t>
  </si>
  <si>
    <t>AEROTEK [1] – Aerotek Inc (United States)</t>
  </si>
  <si>
    <t>AIRTECH [1] – Airtech Canada Aviation Services Ltd (Canada)</t>
  </si>
  <si>
    <t>ARROW [1] – Arrow Airplane &amp; Motors Corporation (United States)</t>
  </si>
  <si>
    <t>AVIA [1] – Azionari Vercellese Industrie Aeronautiche (Italy)</t>
  </si>
  <si>
    <t>COMMONWEALTH [1] – Commonwealth Aircraft Corporation Pty Ltd (Australia)</t>
  </si>
  <si>
    <t>EXPLORER [1] – Explorer Aviation (United States)</t>
  </si>
  <si>
    <t>FAIRCHILD [1] – Fairchild Aircraft Corporation (United States); Fairchild Aircraft Inc (United States); Fairchild Aviation Corporation (United States); Fairchild Engine &amp; Airplane Corporation (United States); Fairchild Industries Inc (United States); Fairchild Stratos Corporation (United States)</t>
  </si>
  <si>
    <t>HARMON [1] – James B.Harmon (United States)</t>
  </si>
  <si>
    <t>HOWARD [1] – Howard Aircraft Corporation (United States)</t>
  </si>
  <si>
    <t>KESTREL [1] – Kestrel Aircraft Company (United States)</t>
  </si>
  <si>
    <t>LIBERTY [1] – Liberty Aeronautical (United States)</t>
  </si>
  <si>
    <t>MILLER [1] – Miller (United States)</t>
  </si>
  <si>
    <t>NAMC [1] – Nihon Aeroplane Manufacturing Company Ltd (Japan); Nihon Kokuki Seizo KK (Japan)</t>
  </si>
  <si>
    <t>RAF [1] – Royal Aircraft Factory (United Kingdom)</t>
  </si>
  <si>
    <t>RENAISSANCE [1] – Renaissance Composites Inc (United States)</t>
  </si>
  <si>
    <t>SAI [1] – Skandinavisk Aero Industri AS (Denmark)</t>
  </si>
  <si>
    <t>SMITH [1] – Frank W.Smith (United States)</t>
  </si>
  <si>
    <t>STEWART [1] – Stewart Aircraft Corporation (United States)</t>
  </si>
  <si>
    <t>TAYLOR [1] – Taylor Aircraft Company (United States)</t>
  </si>
  <si>
    <t>TAYLORCRAFT [1] – Taylorcraft Aircraft (United States); Taylorcraft Aviation Company (United States); Taylorcraft Aviation Corporation (United States); Taylorcraft Inc (United States)</t>
  </si>
  <si>
    <t>WARNER [1] – Richard Warner Aviation Inc (United States)</t>
  </si>
  <si>
    <t>ADAM [2] – Adam Aircraft Industries LLC (United States)</t>
  </si>
  <si>
    <t>AEROSTAR [2] – SC Aerostar SA (Romania)</t>
  </si>
  <si>
    <t>AEROTEK [2] – Aeronautical Systems Technology (South Africa)</t>
  </si>
  <si>
    <t>AIRTECH [2] – Aircraft Technology Industries (Indonesia/Spain)</t>
  </si>
  <si>
    <t>ARROW [2] – Arrow Aircraft Company (Canada)</t>
  </si>
  <si>
    <t>AVIA [2] – Avia-Zavody Jirího Dimitrova (Czech Republic)</t>
  </si>
  <si>
    <t>COMMONWEALTH [2] – Commonwealth Aircraft Corporation Inc (United States)</t>
  </si>
  <si>
    <t>EXPLORER [2] – Explorer Aircraft Inc (United States)</t>
  </si>
  <si>
    <t>FAIRCHILD [2] – Fairchild Aircraft Ltd (Canada)</t>
  </si>
  <si>
    <t>HARMON [2] – D &amp; J Harmon Co Inc (United States); Harmon Rocket LLC (United States)</t>
  </si>
  <si>
    <t>HOWARD [2] – Howard Aero Inc (United States); Howard Aero Manufacturing Division of Business Aircraft Corporation (United States)</t>
  </si>
  <si>
    <t>KESTREL [2] – Kestrel Sport Aviation (Canada)</t>
  </si>
  <si>
    <t>LIBERTY [2] – Liberty Aerospace Inc (United States)</t>
  </si>
  <si>
    <t>MILLER [2] – William Y.Miller (United States)</t>
  </si>
  <si>
    <t>RENAISSANCE [2] – Renaissance Aircraft LLC (United States)</t>
  </si>
  <si>
    <t>SAI [2] – SAI Società Aeronautica Italiana srl (Italy)</t>
  </si>
  <si>
    <t>SMITH [2] – Wilbur L.Smith (United States)</t>
  </si>
  <si>
    <t>STEWART [2] – Donald Stewart (United States)</t>
  </si>
  <si>
    <t>TAYLOR [2] – Moulton B.Taylor (United States)</t>
  </si>
  <si>
    <t>TAYLORCRAFT [2] – Taylorcraft Aeroplanes (England) Ltd (United Kingdom)</t>
  </si>
  <si>
    <t>WARNER [2] – Warner Aerocraft Inc (United States)</t>
  </si>
  <si>
    <t>AERO [3] – Aero Sp z oo (Poland)</t>
  </si>
  <si>
    <t>AVIA [3] – Nauchno-Proizvodstvennoe Obedinenie Avia (Russia)</t>
  </si>
  <si>
    <t>SMITH [3] – Barry Smith (United Kingdom)</t>
  </si>
  <si>
    <t>TAYLOR [3] – C.Gilbert Taylor (United States); Taylor Aero Inc (United States)</t>
  </si>
  <si>
    <t>TAYLOR [4] – John F.Taylor (United Kingdom)</t>
  </si>
  <si>
    <t>BEAGLE – Beagle Aircraft Ltd (United Kingdom)</t>
  </si>
  <si>
    <t>BRITTEN-NORMAN – Britten-Norman Ltda (United Kingdom)</t>
  </si>
  <si>
    <t>VICKERS – Vickers Aviation Ltda (United Kingdom); Vickers-Armstrongs (Aircraft) Ltda (United Kingdom)</t>
  </si>
  <si>
    <t>HESA – Iran Aircraft Manufacturing Industries Company (Iran)</t>
  </si>
  <si>
    <t>PANHA – Iran Helicopter Support and Renewal Company (Iran)</t>
  </si>
  <si>
    <t>AI [R] – Aero International (UK/France/Italy)</t>
  </si>
  <si>
    <t>AIDC – Aerospace Industrial Development Corporation (China); Aero Industry Development Center (Republic of China-Taiwan)</t>
  </si>
  <si>
    <t>FLS – Aerospace Lovaux Ltda (United Kingdom)</t>
  </si>
  <si>
    <t>CELAIR – Celair Pty Ltda (South Africa)</t>
  </si>
  <si>
    <t>BENGIS – Bengis Aircraft Company Pty Ltda (South Africa)</t>
  </si>
  <si>
    <t>PROFESSIONAL AVIATION – Professional Aviation Services Pty Ltda (South Africa)</t>
  </si>
  <si>
    <t>RAINBOW – Rainbow Aircraft Pty Ltd (South Africa)</t>
  </si>
  <si>
    <t>RAWDON – Rawdon Brothers Aircraft (United States)</t>
  </si>
  <si>
    <t>SAAB-FAIRCHILD – see SAAB and FAIRCHILD (Sweden)</t>
  </si>
  <si>
    <t>SUPERMARINE – Supermarine Aviation Works Vickers Ltda (United Kingdom); Vickers-Armstrongs (Aircraft) Ltd (Supermarine Division) (United Kingdom); Vickers-Armstrongs Ltd (Aircraft Section) (Supermarine Division) (United Kingdom)</t>
  </si>
  <si>
    <t>TNCA – Talleres Nacionales de Construcciones Aeronáuticas (Mexico)</t>
  </si>
  <si>
    <t>ASCO – Asco group (Belgium)</t>
  </si>
  <si>
    <t>SCALEWINGS – ScaleWings Modelltechnik GmbH (Austria)</t>
  </si>
  <si>
    <t>fabricante_nome</t>
  </si>
  <si>
    <t>ALENIA – Alenia Aerospazio, Division of Leonardo-Finmeccanica (Italy)</t>
  </si>
  <si>
    <t>fabricante_observacao</t>
  </si>
  <si>
    <t>ACE – Ace Aircraft Manufacturing Company (United States)</t>
  </si>
  <si>
    <t>AERFER – Aerfer-Industrie Aerospaziali Meridionali SpA (Italy)</t>
  </si>
  <si>
    <t>AERFER-AERMACCHI – AERFER and AERMACCHI (Italy)</t>
  </si>
  <si>
    <t>AERITALIA-AERMACCHI – AERITALIA and AERMACCHI (Italy)</t>
  </si>
  <si>
    <t>AERMACCHI – Aeronautica Macchi Spa (Italy)</t>
  </si>
  <si>
    <t>AERO [2] – Aero Vodochody Národní Podnik (Czech Republic)</t>
  </si>
  <si>
    <t>AERO BOERO –  Aero Talleres Boero SRL (Argentina)</t>
  </si>
  <si>
    <t>AERO-DIFUSION – Aero Diffusión SL (Spain)</t>
  </si>
  <si>
    <t>AEROMOT – Aeromot Indústria Mecânico-Metalúrgica Ltda. (Brazil)</t>
  </si>
  <si>
    <t>AERONCA – Aeronca Manufacturing Corporation (United States)</t>
  </si>
  <si>
    <t>AEROPRAKT – Aeroprakt Firma (Ukraine)</t>
  </si>
  <si>
    <t>AEROSPATIALE – Société Nationale Industrielle Aerospatiale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</si>
</sst>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6"/>
  <sheetViews>
    <sheetView tabSelected="1" topLeftCell="A589" workbookViewId="0">
      <selection activeCell="C54" sqref="C54"/>
    </sheetView>
  </sheetViews>
  <sheetFormatPr defaultRowHeight="12.75" x14ac:dyDescent="0.2"/>
  <cols>
    <col min="1" max="1" width="82.85546875" customWidth="1"/>
    <col min="2" max="2" width="30.28515625" bestFit="1" customWidth="1"/>
    <col min="3" max="3" width="21.7109375" customWidth="1"/>
    <col min="4" max="4" width="58.85546875" customWidth="1"/>
    <col min="5" max="5" width="19.5703125" bestFit="1" customWidth="1"/>
  </cols>
  <sheetData>
    <row r="1" spans="1:5" x14ac:dyDescent="0.2">
      <c r="B1" s="1" t="s">
        <v>1189</v>
      </c>
      <c r="C1" s="1" t="s">
        <v>1190</v>
      </c>
      <c r="D1" t="s">
        <v>1284</v>
      </c>
      <c r="E1" t="s">
        <v>1286</v>
      </c>
    </row>
    <row r="2" spans="1:5" x14ac:dyDescent="0.2">
      <c r="A2" s="1" t="s">
        <v>1191</v>
      </c>
      <c r="B2" t="str">
        <f>LEFT(A2,SEARCH(" –",A2,1))</f>
        <v xml:space="preserve">AAC </v>
      </c>
      <c r="C2" t="str">
        <f>UPPER(MID(A2,SEARCH("(",A2,1)+1,SEARCH(")",A2,1) - SEARCH("(",A2,1) - 1))</f>
        <v>CANADA</v>
      </c>
      <c r="D2" t="str">
        <f>UPPER(MID(A2,SEARCH("–",A2,1)+1,SEARCH("(",A2,1) - SEARCH("–",A2,1) - 1))</f>
        <v xml:space="preserve"> AAC AMPHIBIAN AIRPLANES OF CANADA </v>
      </c>
    </row>
    <row r="3" spans="1:5" x14ac:dyDescent="0.2">
      <c r="A3" s="1" t="s">
        <v>1192</v>
      </c>
      <c r="B3" t="str">
        <f t="shared" ref="B3:B66" si="0">LEFT(A3,SEARCH(" –",A3,1))</f>
        <v xml:space="preserve">AAMSA </v>
      </c>
      <c r="C3" t="str">
        <f t="shared" ref="C3:C66" si="1">UPPER(MID(A3,SEARCH("(",A3,1)+1,SEARCH(")",A3,1) - SEARCH("(",A3,1) - 1))</f>
        <v>MEXICO</v>
      </c>
      <c r="D3" t="str">
        <f t="shared" ref="D3:D66" si="2">UPPER(MID(A3,SEARCH("–",A3,1)+1,SEARCH("(",A3,1) - SEARCH("–",A3,1) - 1))</f>
        <v xml:space="preserve"> AERONAUTICA AGRICOLA MEXICANA AS </v>
      </c>
    </row>
    <row r="4" spans="1:5" x14ac:dyDescent="0.2">
      <c r="A4" s="1" t="s">
        <v>1193</v>
      </c>
      <c r="B4" t="str">
        <f t="shared" si="0"/>
        <v xml:space="preserve">AASI </v>
      </c>
      <c r="C4" t="str">
        <f t="shared" si="1"/>
        <v>UNITED STATES</v>
      </c>
      <c r="D4" t="str">
        <f t="shared" si="2"/>
        <v xml:space="preserve"> ADVANCED AERODYNAMICS AND STRUCTURES INC </v>
      </c>
    </row>
    <row r="5" spans="1:5" x14ac:dyDescent="0.2">
      <c r="A5" t="s">
        <v>1</v>
      </c>
      <c r="B5" t="str">
        <f t="shared" si="0"/>
        <v xml:space="preserve">ABHCO </v>
      </c>
      <c r="C5" t="str">
        <f t="shared" si="1"/>
        <v>EGYPT</v>
      </c>
      <c r="D5" t="str">
        <f t="shared" si="2"/>
        <v xml:space="preserve"> ARAB BRITISH HELICOPTER COMPANY </v>
      </c>
    </row>
    <row r="6" spans="1:5" x14ac:dyDescent="0.2">
      <c r="A6" t="s">
        <v>2</v>
      </c>
      <c r="B6" t="str">
        <f t="shared" si="0"/>
        <v xml:space="preserve">ABS </v>
      </c>
      <c r="C6" t="str">
        <f t="shared" si="1"/>
        <v>GERMANY</v>
      </c>
      <c r="D6" t="str">
        <f t="shared" si="2"/>
        <v xml:space="preserve"> ABS AIRCRAFT </v>
      </c>
    </row>
    <row r="7" spans="1:5" x14ac:dyDescent="0.2">
      <c r="A7" t="s">
        <v>3</v>
      </c>
      <c r="B7" t="str">
        <f t="shared" si="0"/>
        <v xml:space="preserve">ACBA </v>
      </c>
      <c r="C7" t="str">
        <f t="shared" si="1"/>
        <v>FRANCE</v>
      </c>
      <c r="D7" t="str">
        <f t="shared" si="2"/>
        <v xml:space="preserve"> AÉRO CLUB DE BAS ARMAGNAC </v>
      </c>
    </row>
    <row r="8" spans="1:5" x14ac:dyDescent="0.2">
      <c r="A8" t="s">
        <v>1287</v>
      </c>
      <c r="B8" t="str">
        <f t="shared" si="0"/>
        <v xml:space="preserve">ACE </v>
      </c>
      <c r="C8" t="str">
        <f t="shared" si="1"/>
        <v>UNITED STATES</v>
      </c>
      <c r="D8" t="str">
        <f t="shared" si="2"/>
        <v xml:space="preserve"> ACE AIRCRAFT MANUFACTURING COMPANY </v>
      </c>
    </row>
    <row r="9" spans="1:5" x14ac:dyDescent="0.2">
      <c r="A9" t="s">
        <v>4</v>
      </c>
      <c r="B9" t="str">
        <f t="shared" si="0"/>
        <v xml:space="preserve">ACEAIR </v>
      </c>
      <c r="C9" t="str">
        <f t="shared" si="1"/>
        <v>SWITZERLAND</v>
      </c>
      <c r="D9" t="str">
        <f t="shared" si="2"/>
        <v xml:space="preserve"> ACEAIR SA </v>
      </c>
    </row>
    <row r="10" spans="1:5" x14ac:dyDescent="0.2">
      <c r="A10" t="s">
        <v>5</v>
      </c>
      <c r="B10" t="str">
        <f t="shared" si="0"/>
        <v xml:space="preserve">ACES HIGH </v>
      </c>
      <c r="C10" t="str">
        <f t="shared" si="1"/>
        <v>CANADA</v>
      </c>
      <c r="D10" t="str">
        <f t="shared" si="2"/>
        <v xml:space="preserve"> ACES HIGH LIGHT AIRCRAFT LTD </v>
      </c>
    </row>
    <row r="11" spans="1:5" x14ac:dyDescent="0.2">
      <c r="A11" t="s">
        <v>6</v>
      </c>
      <c r="B11" t="str">
        <f t="shared" si="0"/>
        <v xml:space="preserve">ACRO SPORT </v>
      </c>
      <c r="C11" t="str">
        <f t="shared" si="1"/>
        <v>UNITED STATES</v>
      </c>
      <c r="D11" t="str">
        <f t="shared" si="2"/>
        <v xml:space="preserve"> ACRO SPORT INC </v>
      </c>
    </row>
    <row r="12" spans="1:5" x14ac:dyDescent="0.2">
      <c r="A12" t="s">
        <v>7</v>
      </c>
      <c r="B12" t="str">
        <f t="shared" si="0"/>
        <v xml:space="preserve">AD AEROSPACE </v>
      </c>
      <c r="C12" t="str">
        <f t="shared" si="1"/>
        <v>UNITED KINGDOM</v>
      </c>
      <c r="D12" t="str">
        <f t="shared" si="2"/>
        <v xml:space="preserve"> AD AEROSPACE LTD </v>
      </c>
    </row>
    <row r="13" spans="1:5" x14ac:dyDescent="0.2">
      <c r="A13" t="s">
        <v>8</v>
      </c>
      <c r="B13" t="str">
        <f t="shared" si="0"/>
        <v xml:space="preserve">ADA </v>
      </c>
      <c r="C13" t="str">
        <f t="shared" si="1"/>
        <v>INDIA</v>
      </c>
      <c r="D13" t="str">
        <f t="shared" si="2"/>
        <v xml:space="preserve"> AERONAUTICAL DEVELOPMENT AGENCY </v>
      </c>
    </row>
    <row r="14" spans="1:5" x14ac:dyDescent="0.2">
      <c r="A14" t="s">
        <v>1216</v>
      </c>
      <c r="B14" t="str">
        <f t="shared" si="0"/>
        <v xml:space="preserve">ADAM [1] </v>
      </c>
      <c r="C14" t="str">
        <f t="shared" si="1"/>
        <v>FRANCE</v>
      </c>
      <c r="D14" t="str">
        <f t="shared" si="2"/>
        <v xml:space="preserve"> ROGER ADAM </v>
      </c>
    </row>
    <row r="15" spans="1:5" x14ac:dyDescent="0.2">
      <c r="A15" t="s">
        <v>1240</v>
      </c>
      <c r="B15" t="str">
        <f t="shared" si="0"/>
        <v xml:space="preserve">ADAM [2] </v>
      </c>
      <c r="C15" t="str">
        <f t="shared" si="1"/>
        <v>UNITED STATES</v>
      </c>
      <c r="D15" t="str">
        <f t="shared" si="2"/>
        <v xml:space="preserve"> ADAM AIRCRAFT INDUSTRIES LLC </v>
      </c>
    </row>
    <row r="16" spans="1:5" x14ac:dyDescent="0.2">
      <c r="A16" t="s">
        <v>9</v>
      </c>
      <c r="B16" t="str">
        <f t="shared" si="0"/>
        <v xml:space="preserve">ADAMS </v>
      </c>
      <c r="C16" t="str">
        <f t="shared" si="1"/>
        <v>UNITED STATES</v>
      </c>
      <c r="D16" t="str">
        <f t="shared" si="2"/>
        <v xml:space="preserve"> ADAMS INDUSTRIES INC </v>
      </c>
    </row>
    <row r="17" spans="1:4" x14ac:dyDescent="0.2">
      <c r="A17" t="s">
        <v>10</v>
      </c>
      <c r="B17" t="str">
        <f t="shared" si="0"/>
        <v xml:space="preserve">ADVANCED AEROMARINE </v>
      </c>
      <c r="C17" t="str">
        <f t="shared" si="1"/>
        <v>UNITED STATES</v>
      </c>
      <c r="D17" t="str">
        <f t="shared" si="2"/>
        <v xml:space="preserve"> ADVANCED AEROMARINE </v>
      </c>
    </row>
    <row r="18" spans="1:4" x14ac:dyDescent="0.2">
      <c r="A18" t="s">
        <v>11</v>
      </c>
      <c r="B18" t="str">
        <f t="shared" si="0"/>
        <v xml:space="preserve">ADVANCED AIRCRAFT </v>
      </c>
      <c r="C18" t="str">
        <f t="shared" si="1"/>
        <v>UNITED STATES</v>
      </c>
      <c r="D18" t="str">
        <f t="shared" si="2"/>
        <v xml:space="preserve"> ADVANCED AIRCRAFT CORPORATION </v>
      </c>
    </row>
    <row r="19" spans="1:4" x14ac:dyDescent="0.2">
      <c r="A19" t="s">
        <v>12</v>
      </c>
      <c r="B19" t="str">
        <f t="shared" si="0"/>
        <v xml:space="preserve">ADVANCED AVIATION </v>
      </c>
      <c r="C19" t="str">
        <f t="shared" si="1"/>
        <v>UNITED STATES</v>
      </c>
      <c r="D19" t="str">
        <f t="shared" si="2"/>
        <v xml:space="preserve"> ADVANCED AVIATION INC </v>
      </c>
    </row>
    <row r="20" spans="1:4" x14ac:dyDescent="0.2">
      <c r="A20" t="s">
        <v>13</v>
      </c>
      <c r="B20" t="str">
        <f t="shared" si="0"/>
        <v xml:space="preserve">ADVENTURE AIR </v>
      </c>
      <c r="C20" t="str">
        <f t="shared" si="1"/>
        <v>UNITED STATES</v>
      </c>
      <c r="D20" t="str">
        <f t="shared" si="2"/>
        <v xml:space="preserve"> ADVENTURE AIR </v>
      </c>
    </row>
    <row r="21" spans="1:4" x14ac:dyDescent="0.2">
      <c r="A21" t="s">
        <v>14</v>
      </c>
      <c r="B21" t="str">
        <f t="shared" si="0"/>
        <v xml:space="preserve">AEA </v>
      </c>
      <c r="C21" t="str">
        <f t="shared" si="1"/>
        <v>AUSTRALIA</v>
      </c>
      <c r="D21" t="str">
        <f t="shared" si="2"/>
        <v xml:space="preserve"> AERONAUTICAL ENGINEERS AUSTRALIA RESEARCH PTY LTD </v>
      </c>
    </row>
    <row r="22" spans="1:4" x14ac:dyDescent="0.2">
      <c r="A22" t="s">
        <v>1288</v>
      </c>
      <c r="B22" t="str">
        <f t="shared" si="0"/>
        <v xml:space="preserve">AERFER </v>
      </c>
      <c r="C22" t="str">
        <f t="shared" si="1"/>
        <v>ITALY</v>
      </c>
      <c r="D22" t="str">
        <f t="shared" si="2"/>
        <v xml:space="preserve"> AERFER-INDUSTRIE AEROSPAZIALI MERIDIONALI SPA </v>
      </c>
    </row>
    <row r="23" spans="1:4" x14ac:dyDescent="0.2">
      <c r="A23" s="1" t="s">
        <v>1289</v>
      </c>
      <c r="B23" t="str">
        <f t="shared" si="0"/>
        <v xml:space="preserve">AERFER-AERMACCHI </v>
      </c>
      <c r="C23" t="str">
        <f t="shared" si="1"/>
        <v>ITALY</v>
      </c>
      <c r="D23" t="str">
        <f t="shared" si="2"/>
        <v xml:space="preserve"> AERFER AND AERMACCHI </v>
      </c>
    </row>
    <row r="24" spans="1:4" x14ac:dyDescent="0.2">
      <c r="A24" s="1" t="s">
        <v>1194</v>
      </c>
      <c r="B24" t="str">
        <f t="shared" si="0"/>
        <v xml:space="preserve">AERITALIA </v>
      </c>
      <c r="C24" t="str">
        <f t="shared" si="1"/>
        <v>ITALY</v>
      </c>
      <c r="D24" t="str">
        <f t="shared" si="2"/>
        <v xml:space="preserve"> AERITALIA-SOCIETÀ AEROSPAZIALE ITALIANA PA </v>
      </c>
    </row>
    <row r="25" spans="1:4" x14ac:dyDescent="0.2">
      <c r="A25" s="1" t="s">
        <v>1290</v>
      </c>
      <c r="B25" t="str">
        <f t="shared" si="0"/>
        <v xml:space="preserve">AERITALIA-AERMACCHI </v>
      </c>
      <c r="C25" t="str">
        <f t="shared" si="1"/>
        <v>ITALY</v>
      </c>
      <c r="D25" t="str">
        <f t="shared" si="2"/>
        <v xml:space="preserve"> AERITALIA AND AERMACCHI </v>
      </c>
    </row>
    <row r="26" spans="1:4" x14ac:dyDescent="0.2">
      <c r="A26" t="s">
        <v>1291</v>
      </c>
      <c r="B26" t="str">
        <f t="shared" si="0"/>
        <v xml:space="preserve">AERMACCHI </v>
      </c>
      <c r="C26" t="str">
        <f t="shared" si="1"/>
        <v>ITALY</v>
      </c>
      <c r="D26" t="str">
        <f t="shared" si="2"/>
        <v xml:space="preserve"> AERONAUTICA MACCHI SPA </v>
      </c>
    </row>
    <row r="27" spans="1:4" x14ac:dyDescent="0.2">
      <c r="A27" t="s">
        <v>1217</v>
      </c>
      <c r="B27" t="str">
        <f t="shared" si="0"/>
        <v xml:space="preserve">AERO [1] </v>
      </c>
      <c r="C27" t="str">
        <f t="shared" si="1"/>
        <v>UNITED STATES</v>
      </c>
      <c r="D27" t="str">
        <f t="shared" si="2"/>
        <v xml:space="preserve"> AERO DESIGN AND ENGINEERING COMPANY </v>
      </c>
    </row>
    <row r="28" spans="1:4" x14ac:dyDescent="0.2">
      <c r="A28" t="s">
        <v>1292</v>
      </c>
      <c r="B28" t="str">
        <f t="shared" si="0"/>
        <v xml:space="preserve">AERO [2] </v>
      </c>
      <c r="C28" t="str">
        <f t="shared" si="1"/>
        <v>CZECH REPUBLIC</v>
      </c>
      <c r="D28" t="str">
        <f t="shared" si="2"/>
        <v xml:space="preserve"> AERO VODOCHODY NÁRODNÍ PODNIK </v>
      </c>
    </row>
    <row r="29" spans="1:4" x14ac:dyDescent="0.2">
      <c r="A29" s="1" t="s">
        <v>1261</v>
      </c>
      <c r="B29" t="str">
        <f t="shared" si="0"/>
        <v xml:space="preserve">AERO [3] </v>
      </c>
      <c r="C29" t="str">
        <f t="shared" si="1"/>
        <v>POLAND</v>
      </c>
      <c r="D29" t="str">
        <f t="shared" si="2"/>
        <v xml:space="preserve"> AERO SP Z OO </v>
      </c>
    </row>
    <row r="30" spans="1:4" x14ac:dyDescent="0.2">
      <c r="A30" t="s">
        <v>15</v>
      </c>
      <c r="B30" t="str">
        <f t="shared" si="0"/>
        <v xml:space="preserve">AERO ADVENTURE </v>
      </c>
      <c r="C30" t="str">
        <f t="shared" si="1"/>
        <v>UNITED STATES</v>
      </c>
      <c r="D30" t="str">
        <f t="shared" si="2"/>
        <v xml:space="preserve"> AERO ADVENTURE INC </v>
      </c>
    </row>
    <row r="31" spans="1:4" x14ac:dyDescent="0.2">
      <c r="A31" t="s">
        <v>1293</v>
      </c>
      <c r="B31" t="str">
        <f t="shared" si="0"/>
        <v xml:space="preserve">AERO BOERO </v>
      </c>
      <c r="C31" t="str">
        <f t="shared" si="1"/>
        <v>ARGENTINA</v>
      </c>
      <c r="D31" t="str">
        <f t="shared" si="2"/>
        <v xml:space="preserve">  AERO TALLERES BOERO SRL </v>
      </c>
    </row>
    <row r="32" spans="1:4" x14ac:dyDescent="0.2">
      <c r="A32" t="s">
        <v>16</v>
      </c>
      <c r="B32" t="str">
        <f t="shared" si="0"/>
        <v xml:space="preserve">AERO COMMANDER </v>
      </c>
      <c r="C32" t="str">
        <f t="shared" si="1"/>
        <v>UNITED STATES</v>
      </c>
      <c r="D32" t="str">
        <f t="shared" si="2"/>
        <v xml:space="preserve"> AERO COMMANDER INC </v>
      </c>
    </row>
    <row r="33" spans="1:4" x14ac:dyDescent="0.2">
      <c r="A33" t="s">
        <v>17</v>
      </c>
      <c r="B33" t="str">
        <f t="shared" si="0"/>
        <v xml:space="preserve">AERO DESIGNS </v>
      </c>
      <c r="C33" t="str">
        <f t="shared" si="1"/>
        <v>UNITED STATES</v>
      </c>
      <c r="D33" t="str">
        <f t="shared" si="2"/>
        <v xml:space="preserve"> AERO DESIGNS INC </v>
      </c>
    </row>
    <row r="34" spans="1:4" x14ac:dyDescent="0.2">
      <c r="A34" t="s">
        <v>18</v>
      </c>
      <c r="B34" t="str">
        <f t="shared" si="0"/>
        <v xml:space="preserve">AERO GARE </v>
      </c>
      <c r="C34" t="str">
        <f t="shared" si="1"/>
        <v>UNITED STATES</v>
      </c>
      <c r="D34" t="str">
        <f t="shared" si="2"/>
        <v xml:space="preserve"> AERO GARE </v>
      </c>
    </row>
    <row r="35" spans="1:4" x14ac:dyDescent="0.2">
      <c r="A35" t="s">
        <v>19</v>
      </c>
      <c r="B35" t="str">
        <f t="shared" si="0"/>
        <v xml:space="preserve">AERO JAEN </v>
      </c>
      <c r="C35" t="str">
        <f t="shared" si="1"/>
        <v>SPAIN</v>
      </c>
      <c r="D35" t="str">
        <f t="shared" si="2"/>
        <v xml:space="preserve"> AERONAUTICA DE JAEN </v>
      </c>
    </row>
    <row r="36" spans="1:4" x14ac:dyDescent="0.2">
      <c r="A36" t="s">
        <v>20</v>
      </c>
      <c r="B36" t="str">
        <f t="shared" si="0"/>
        <v xml:space="preserve">AERO KUHLMANN </v>
      </c>
      <c r="C36" t="str">
        <f t="shared" si="1"/>
        <v>FRANCE</v>
      </c>
      <c r="D36" t="str">
        <f t="shared" si="2"/>
        <v xml:space="preserve"> AERO KUHLMANN </v>
      </c>
    </row>
    <row r="37" spans="1:4" x14ac:dyDescent="0.2">
      <c r="A37" t="s">
        <v>21</v>
      </c>
      <c r="B37" t="str">
        <f t="shared" si="0"/>
        <v xml:space="preserve">AERO MERCANTIL </v>
      </c>
      <c r="C37" t="str">
        <f t="shared" si="1"/>
        <v>COLOMBIA</v>
      </c>
      <c r="D37" t="str">
        <f t="shared" si="2"/>
        <v xml:space="preserve"> AERO MERCANTIL SA </v>
      </c>
    </row>
    <row r="38" spans="1:4" x14ac:dyDescent="0.2">
      <c r="A38" t="s">
        <v>22</v>
      </c>
      <c r="B38" t="str">
        <f t="shared" si="0"/>
        <v xml:space="preserve">AERO MIRAGE </v>
      </c>
      <c r="C38" t="str">
        <f t="shared" si="1"/>
        <v>UNITED STATES</v>
      </c>
      <c r="D38" t="str">
        <f t="shared" si="2"/>
        <v xml:space="preserve"> AERO MIRAGE INC </v>
      </c>
    </row>
    <row r="39" spans="1:4" x14ac:dyDescent="0.2">
      <c r="A39" t="s">
        <v>23</v>
      </c>
      <c r="B39" t="str">
        <f t="shared" si="0"/>
        <v xml:space="preserve">AERO MOD </v>
      </c>
      <c r="C39" t="str">
        <f t="shared" si="1"/>
        <v>UNITED STATES</v>
      </c>
      <c r="D39" t="str">
        <f t="shared" si="2"/>
        <v xml:space="preserve"> AERO MOD GENERAL </v>
      </c>
    </row>
    <row r="40" spans="1:4" x14ac:dyDescent="0.2">
      <c r="A40" t="s">
        <v>24</v>
      </c>
      <c r="B40" t="str">
        <f t="shared" si="0"/>
        <v xml:space="preserve">AERO SPACELINES </v>
      </c>
      <c r="C40" t="str">
        <f t="shared" si="1"/>
        <v>UNITED STATES</v>
      </c>
      <c r="D40" t="str">
        <f t="shared" si="2"/>
        <v xml:space="preserve"> AERO SPACELINES INC </v>
      </c>
    </row>
    <row r="41" spans="1:4" x14ac:dyDescent="0.2">
      <c r="A41" t="s">
        <v>25</v>
      </c>
      <c r="B41" t="str">
        <f t="shared" si="0"/>
        <v xml:space="preserve">AEROBRAVO </v>
      </c>
      <c r="C41" t="str">
        <f t="shared" si="1"/>
        <v>BRAZIL</v>
      </c>
      <c r="D41" t="str">
        <f t="shared" si="2"/>
        <v xml:space="preserve"> AEROBRAVO INDÚSTRIA AERONÁUTICA LTDA. </v>
      </c>
    </row>
    <row r="42" spans="1:4" x14ac:dyDescent="0.2">
      <c r="A42" t="s">
        <v>26</v>
      </c>
      <c r="B42" t="str">
        <f t="shared" si="0"/>
        <v xml:space="preserve">AEROCAD </v>
      </c>
      <c r="C42" t="str">
        <f t="shared" si="1"/>
        <v>UNITED STATES</v>
      </c>
      <c r="D42" t="str">
        <f t="shared" si="2"/>
        <v xml:space="preserve"> AEROCAD INC </v>
      </c>
    </row>
    <row r="43" spans="1:4" x14ac:dyDescent="0.2">
      <c r="A43" t="s">
        <v>27</v>
      </c>
      <c r="B43" t="str">
        <f t="shared" si="0"/>
        <v xml:space="preserve">AEROCAR </v>
      </c>
      <c r="C43" t="str">
        <f t="shared" si="1"/>
        <v>UNITED STATES</v>
      </c>
      <c r="D43" t="str">
        <f t="shared" si="2"/>
        <v xml:space="preserve"> AEROCAR INC </v>
      </c>
    </row>
    <row r="44" spans="1:4" x14ac:dyDescent="0.2">
      <c r="A44" t="s">
        <v>28</v>
      </c>
      <c r="B44" t="str">
        <f t="shared" si="0"/>
        <v xml:space="preserve">AEROCOMP </v>
      </c>
      <c r="C44" t="str">
        <f t="shared" si="1"/>
        <v>UNITED STATES</v>
      </c>
      <c r="D44" t="str">
        <f t="shared" si="2"/>
        <v xml:space="preserve"> AEROCOMP INC </v>
      </c>
    </row>
    <row r="45" spans="1:4" x14ac:dyDescent="0.2">
      <c r="A45" t="s">
        <v>29</v>
      </c>
      <c r="B45" t="str">
        <f t="shared" si="0"/>
        <v xml:space="preserve">AERO-COMPOSITES </v>
      </c>
      <c r="C45" t="str">
        <f t="shared" si="1"/>
        <v>UNITED STATES</v>
      </c>
      <c r="D45" t="str">
        <f t="shared" si="2"/>
        <v xml:space="preserve"> AERO-COMPOSITES TECHNOLOGIES INC </v>
      </c>
    </row>
    <row r="46" spans="1:4" x14ac:dyDescent="0.2">
      <c r="A46" t="s">
        <v>1294</v>
      </c>
      <c r="B46" t="str">
        <f t="shared" si="0"/>
        <v xml:space="preserve">AERO-DIFUSION </v>
      </c>
      <c r="C46" t="str">
        <f t="shared" si="1"/>
        <v>SPAIN</v>
      </c>
      <c r="D46" t="str">
        <f t="shared" si="2"/>
        <v xml:space="preserve"> AERO DIFFUSIÓN SL </v>
      </c>
    </row>
    <row r="47" spans="1:4" x14ac:dyDescent="0.2">
      <c r="A47" t="s">
        <v>30</v>
      </c>
      <c r="B47" t="str">
        <f t="shared" si="0"/>
        <v xml:space="preserve">AERODIS </v>
      </c>
      <c r="C47" t="str">
        <f t="shared" si="1"/>
        <v>FRANCE</v>
      </c>
      <c r="D47" t="str">
        <f t="shared" si="2"/>
        <v xml:space="preserve"> AÉRODIS SARL </v>
      </c>
    </row>
    <row r="48" spans="1:4" x14ac:dyDescent="0.2">
      <c r="A48" t="s">
        <v>31</v>
      </c>
      <c r="B48" t="str">
        <f t="shared" si="0"/>
        <v xml:space="preserve">AERO-JODEL </v>
      </c>
      <c r="C48" t="str">
        <f t="shared" si="1"/>
        <v>GERMANY</v>
      </c>
      <c r="D48" t="str">
        <f t="shared" si="2"/>
        <v xml:space="preserve"> AERO FLUGZEUGBAU HUBERT ZUERL </v>
      </c>
    </row>
    <row r="49" spans="1:4" x14ac:dyDescent="0.2">
      <c r="A49" t="s">
        <v>32</v>
      </c>
      <c r="B49" t="str">
        <f t="shared" si="0"/>
        <v xml:space="preserve">AEROKOPTER </v>
      </c>
      <c r="C49" t="str">
        <f t="shared" si="1"/>
        <v>UKRAINE</v>
      </c>
      <c r="D49" t="str">
        <f t="shared" si="2"/>
        <v xml:space="preserve"> OOO AEROKOPTER </v>
      </c>
    </row>
    <row r="50" spans="1:4" x14ac:dyDescent="0.2">
      <c r="A50" t="s">
        <v>33</v>
      </c>
      <c r="B50" t="str">
        <f t="shared" si="0"/>
        <v xml:space="preserve">AEROLITES </v>
      </c>
      <c r="C50" t="str">
        <f t="shared" si="1"/>
        <v>UNITED STATES</v>
      </c>
      <c r="D50" t="str">
        <f t="shared" si="2"/>
        <v xml:space="preserve"> AEROLITES INC </v>
      </c>
    </row>
    <row r="51" spans="1:4" x14ac:dyDescent="0.2">
      <c r="A51" t="s">
        <v>34</v>
      </c>
      <c r="B51" t="str">
        <f t="shared" si="0"/>
        <v xml:space="preserve">AEROMERE </v>
      </c>
      <c r="C51" t="str">
        <f t="shared" si="1"/>
        <v>ITALY</v>
      </c>
      <c r="D51" t="str">
        <f t="shared" si="2"/>
        <v xml:space="preserve"> AEROMERE SPA </v>
      </c>
    </row>
    <row r="52" spans="1:4" x14ac:dyDescent="0.2">
      <c r="A52" t="s">
        <v>1295</v>
      </c>
      <c r="B52" t="str">
        <f t="shared" si="0"/>
        <v xml:space="preserve">AEROMOT </v>
      </c>
      <c r="C52" t="str">
        <f t="shared" si="1"/>
        <v>BRAZIL</v>
      </c>
      <c r="D52" t="str">
        <f t="shared" si="2"/>
        <v xml:space="preserve"> AEROMOT INDÚSTRIA MECÂNICO-METALÚRGICA LTDA. </v>
      </c>
    </row>
    <row r="53" spans="1:4" x14ac:dyDescent="0.2">
      <c r="A53" t="s">
        <v>1296</v>
      </c>
      <c r="B53" t="str">
        <f t="shared" si="0"/>
        <v xml:space="preserve">AERONCA </v>
      </c>
      <c r="C53" t="str">
        <f t="shared" si="1"/>
        <v>UNITED STATES</v>
      </c>
      <c r="D53" t="str">
        <f t="shared" si="2"/>
        <v xml:space="preserve"> AERONCA MANUFACTURING CORPORATION </v>
      </c>
    </row>
    <row r="54" spans="1:4" x14ac:dyDescent="0.2">
      <c r="A54" t="s">
        <v>35</v>
      </c>
      <c r="B54" t="str">
        <f t="shared" si="0"/>
        <v xml:space="preserve">AEROPLASTIKA </v>
      </c>
      <c r="C54" t="str">
        <f t="shared" si="1"/>
        <v>LITHUANIA</v>
      </c>
      <c r="D54" t="str">
        <f t="shared" si="2"/>
        <v xml:space="preserve"> AEROPLASTIKA </v>
      </c>
    </row>
    <row r="55" spans="1:4" x14ac:dyDescent="0.2">
      <c r="A55" t="s">
        <v>36</v>
      </c>
      <c r="B55" t="str">
        <f t="shared" si="0"/>
        <v xml:space="preserve">AEROPRACT </v>
      </c>
      <c r="C55" t="str">
        <f t="shared" si="1"/>
        <v>RUSSIA</v>
      </c>
      <c r="D55" t="str">
        <f t="shared" si="2"/>
        <v xml:space="preserve"> AEROPRACT JSC </v>
      </c>
    </row>
    <row r="56" spans="1:4" x14ac:dyDescent="0.2">
      <c r="A56" t="s">
        <v>1297</v>
      </c>
      <c r="B56" t="str">
        <f t="shared" si="0"/>
        <v xml:space="preserve">AEROPRAKT </v>
      </c>
      <c r="C56" t="str">
        <f t="shared" si="1"/>
        <v>UKRAINE</v>
      </c>
      <c r="D56" t="str">
        <f t="shared" si="2"/>
        <v xml:space="preserve"> AEROPRAKT FIRMA </v>
      </c>
    </row>
    <row r="57" spans="1:4" x14ac:dyDescent="0.2">
      <c r="A57" t="s">
        <v>37</v>
      </c>
      <c r="B57" t="str">
        <f t="shared" si="0"/>
        <v xml:space="preserve">AEROPRO </v>
      </c>
      <c r="C57" t="str">
        <f t="shared" si="1"/>
        <v>SLOVAKIA</v>
      </c>
      <c r="D57" t="str">
        <f t="shared" si="2"/>
        <v xml:space="preserve"> AEROPRO SRO </v>
      </c>
    </row>
    <row r="58" spans="1:4" x14ac:dyDescent="0.2">
      <c r="A58" t="s">
        <v>38</v>
      </c>
      <c r="B58" t="str">
        <f t="shared" si="0"/>
        <v xml:space="preserve">AEROPROGRESS </v>
      </c>
      <c r="C58" t="str">
        <f t="shared" si="1"/>
        <v>RUSSIA</v>
      </c>
      <c r="D58" t="str">
        <f t="shared" si="2"/>
        <v xml:space="preserve"> AEROPROGRESS CORPORATION </v>
      </c>
    </row>
    <row r="59" spans="1:4" x14ac:dyDescent="0.2">
      <c r="A59" t="s">
        <v>39</v>
      </c>
      <c r="B59" t="str">
        <f t="shared" si="0"/>
        <v xml:space="preserve">AERORIC </v>
      </c>
      <c r="C59" t="str">
        <f t="shared" si="1"/>
        <v>RUSSIA</v>
      </c>
      <c r="D59" t="str">
        <f t="shared" si="2"/>
        <v xml:space="preserve"> AERORIC NAUCHNO-PROIZVODSTVENNOYE PREDPRIYATIE OOO </v>
      </c>
    </row>
    <row r="60" spans="1:4" x14ac:dyDescent="0.2">
      <c r="A60" t="s">
        <v>1298</v>
      </c>
      <c r="B60" t="str">
        <f t="shared" si="0"/>
        <v xml:space="preserve">AEROSPATIALE </v>
      </c>
      <c r="C60" t="str">
        <f t="shared" si="1"/>
        <v>FRANCE</v>
      </c>
      <c r="D60" t="str">
        <f t="shared" si="2"/>
        <v xml:space="preserve"> SOCIÉTÉ NATIONALE INDUSTRIELLE AEROSPATIALE </v>
      </c>
    </row>
    <row r="61" spans="1:4" x14ac:dyDescent="0.2">
      <c r="A61" t="s">
        <v>40</v>
      </c>
      <c r="B61" t="str">
        <f t="shared" si="0"/>
        <v xml:space="preserve">AEROSPOOL </v>
      </c>
      <c r="C61" t="str">
        <f t="shared" si="1"/>
        <v>SLOVAKIA</v>
      </c>
      <c r="D61" t="str">
        <f t="shared" si="2"/>
        <v xml:space="preserve"> AEROSPOOL SPOL SRO </v>
      </c>
    </row>
    <row r="62" spans="1:4" x14ac:dyDescent="0.2">
      <c r="A62" t="s">
        <v>41</v>
      </c>
      <c r="B62" t="str">
        <f t="shared" si="0"/>
        <v xml:space="preserve">AEROSPORT </v>
      </c>
      <c r="C62" t="str">
        <f t="shared" si="1"/>
        <v>UNITED STATES</v>
      </c>
      <c r="D62" t="str">
        <f t="shared" si="2"/>
        <v xml:space="preserve"> AEROSPORT INC </v>
      </c>
    </row>
    <row r="63" spans="1:4" x14ac:dyDescent="0.2">
      <c r="A63" t="s">
        <v>1218</v>
      </c>
      <c r="B63" t="str">
        <f t="shared" si="0"/>
        <v xml:space="preserve">AEROSTAR [1] </v>
      </c>
      <c r="C63" t="str">
        <f t="shared" si="1"/>
        <v>UNITED STATES</v>
      </c>
      <c r="D63" t="str">
        <f t="shared" si="2"/>
        <v xml:space="preserve"> AEROSTAR AIRCRAFT CORPORATION </v>
      </c>
    </row>
    <row r="64" spans="1:4" x14ac:dyDescent="0.2">
      <c r="A64" t="s">
        <v>1241</v>
      </c>
      <c r="B64" t="str">
        <f t="shared" si="0"/>
        <v xml:space="preserve">AEROSTAR [2] </v>
      </c>
      <c r="C64" t="str">
        <f t="shared" si="1"/>
        <v>ROMANIA</v>
      </c>
      <c r="D64" t="str">
        <f t="shared" si="2"/>
        <v xml:space="preserve"> SC AEROSTAR SA </v>
      </c>
    </row>
    <row r="65" spans="1:4" x14ac:dyDescent="0.2">
      <c r="A65" t="s">
        <v>42</v>
      </c>
      <c r="B65" t="str">
        <f t="shared" si="0"/>
        <v xml:space="preserve">AEROSTRUCTURE </v>
      </c>
      <c r="C65" t="str">
        <f t="shared" si="1"/>
        <v>FRANCE</v>
      </c>
      <c r="D65" t="str">
        <f t="shared" si="2"/>
        <v xml:space="preserve"> AÉROSTRUCTURE SARL </v>
      </c>
    </row>
    <row r="66" spans="1:4" x14ac:dyDescent="0.2">
      <c r="A66" t="s">
        <v>43</v>
      </c>
      <c r="B66" t="str">
        <f t="shared" si="0"/>
        <v xml:space="preserve">AEROSTYLE </v>
      </c>
      <c r="C66" t="str">
        <f t="shared" si="1"/>
        <v>GERMANY</v>
      </c>
      <c r="D66" t="str">
        <f t="shared" si="2"/>
        <v xml:space="preserve"> AEROSTYLE GMBH </v>
      </c>
    </row>
    <row r="67" spans="1:4" x14ac:dyDescent="0.2">
      <c r="A67" t="s">
        <v>44</v>
      </c>
      <c r="B67" t="str">
        <f t="shared" ref="B67:B130" si="3">LEFT(A67,SEARCH(" –",A67,1))</f>
        <v xml:space="preserve">AEROTEC </v>
      </c>
      <c r="C67" t="str">
        <f t="shared" ref="C67:C130" si="4">UPPER(MID(A67,SEARCH("(",A67,1)+1,SEARCH(")",A67,1) - SEARCH("(",A67,1) - 1))</f>
        <v>BRAZIL</v>
      </c>
      <c r="D67" t="str">
        <f t="shared" ref="D67:D130" si="5">UPPER(MID(A67,SEARCH("–",A67,1)+1,SEARCH("(",A67,1) - SEARCH("–",A67,1) - 1))</f>
        <v xml:space="preserve"> AEROTEC S.A. INDÚSTRIA AERONÁUTICA </v>
      </c>
    </row>
    <row r="68" spans="1:4" x14ac:dyDescent="0.2">
      <c r="A68" t="s">
        <v>45</v>
      </c>
      <c r="B68" t="str">
        <f t="shared" si="3"/>
        <v xml:space="preserve">AEROTECHNIK </v>
      </c>
      <c r="C68" t="str">
        <f t="shared" si="4"/>
        <v>CZECH REPUBLIC</v>
      </c>
      <c r="D68" t="str">
        <f t="shared" si="5"/>
        <v xml:space="preserve"> AEROTECHNIK CZ SRO </v>
      </c>
    </row>
    <row r="69" spans="1:4" x14ac:dyDescent="0.2">
      <c r="A69" t="s">
        <v>1219</v>
      </c>
      <c r="B69" t="str">
        <f t="shared" si="3"/>
        <v xml:space="preserve">AEROTEK [1] </v>
      </c>
      <c r="C69" t="str">
        <f t="shared" si="4"/>
        <v>UNITED STATES</v>
      </c>
      <c r="D69" t="str">
        <f t="shared" si="5"/>
        <v xml:space="preserve"> AEROTEK INC </v>
      </c>
    </row>
    <row r="70" spans="1:4" x14ac:dyDescent="0.2">
      <c r="A70" t="s">
        <v>1242</v>
      </c>
      <c r="B70" t="str">
        <f t="shared" si="3"/>
        <v xml:space="preserve">AEROTEK [2] </v>
      </c>
      <c r="C70" t="str">
        <f t="shared" si="4"/>
        <v>SOUTH AFRICA</v>
      </c>
      <c r="D70" t="str">
        <f t="shared" si="5"/>
        <v xml:space="preserve"> AERONAUTICAL SYSTEMS TECHNOLOGY </v>
      </c>
    </row>
    <row r="71" spans="1:4" x14ac:dyDescent="0.2">
      <c r="A71" t="s">
        <v>46</v>
      </c>
      <c r="B71" t="str">
        <f t="shared" si="3"/>
        <v xml:space="preserve">AERO-VOLGA </v>
      </c>
      <c r="C71" t="str">
        <f t="shared" si="4"/>
        <v>RUSSIA</v>
      </c>
      <c r="D71" t="str">
        <f t="shared" si="5"/>
        <v xml:space="preserve"> NPO AERO-VOLGA </v>
      </c>
    </row>
    <row r="72" spans="1:4" x14ac:dyDescent="0.2">
      <c r="A72" t="s">
        <v>47</v>
      </c>
      <c r="B72" t="str">
        <f t="shared" si="3"/>
        <v xml:space="preserve">AESL </v>
      </c>
      <c r="C72" t="str">
        <f t="shared" si="4"/>
        <v>NEW ZEALAND</v>
      </c>
      <c r="D72" t="str">
        <f t="shared" si="5"/>
        <v xml:space="preserve"> AERO ENGINE SERVICES LTD </v>
      </c>
    </row>
    <row r="73" spans="1:4" x14ac:dyDescent="0.2">
      <c r="A73" t="s">
        <v>48</v>
      </c>
      <c r="B73" t="str">
        <f t="shared" si="3"/>
        <v xml:space="preserve">AFIC </v>
      </c>
      <c r="C73" t="str">
        <f t="shared" si="4"/>
        <v>SOUTH AFRICA</v>
      </c>
      <c r="D73" t="str">
        <f t="shared" si="5"/>
        <v xml:space="preserve"> AFIC PTY LTD </v>
      </c>
    </row>
    <row r="74" spans="1:4" x14ac:dyDescent="0.2">
      <c r="A74" t="s">
        <v>49</v>
      </c>
      <c r="B74" t="str">
        <f t="shared" si="3"/>
        <v xml:space="preserve">AG-CAT </v>
      </c>
      <c r="C74" t="str">
        <f t="shared" si="4"/>
        <v>UNITED STATES</v>
      </c>
      <c r="D74" t="str">
        <f t="shared" si="5"/>
        <v xml:space="preserve"> AG-CAT CORPORATION </v>
      </c>
    </row>
    <row r="75" spans="1:4" x14ac:dyDescent="0.2">
      <c r="A75" t="s">
        <v>50</v>
      </c>
      <c r="B75" t="str">
        <f t="shared" si="3"/>
        <v xml:space="preserve">AGRO-COPTEROS </v>
      </c>
      <c r="C75" t="str">
        <f t="shared" si="4"/>
        <v>COLOMBIA</v>
      </c>
      <c r="D75" t="str">
        <f t="shared" si="5"/>
        <v xml:space="preserve"> AGRO-COPTEROS LTDA </v>
      </c>
    </row>
    <row r="76" spans="1:4" x14ac:dyDescent="0.2">
      <c r="A76" t="s">
        <v>51</v>
      </c>
      <c r="B76" t="str">
        <f t="shared" si="3"/>
        <v xml:space="preserve">AGROLOT </v>
      </c>
      <c r="C76" t="str">
        <f t="shared" si="4"/>
        <v>POLAND</v>
      </c>
      <c r="D76" t="str">
        <f t="shared" si="5"/>
        <v xml:space="preserve"> FUNDACJA AGROLOT </v>
      </c>
    </row>
    <row r="77" spans="1:4" x14ac:dyDescent="0.2">
      <c r="A77" t="s">
        <v>52</v>
      </c>
      <c r="B77" t="str">
        <f t="shared" si="3"/>
        <v xml:space="preserve">AGUSTA </v>
      </c>
      <c r="C77" t="str">
        <f t="shared" si="4"/>
        <v>ITALY</v>
      </c>
      <c r="D77" t="str">
        <f t="shared" si="5"/>
        <v xml:space="preserve"> AGUSTA SPA </v>
      </c>
    </row>
    <row r="78" spans="1:4" x14ac:dyDescent="0.2">
      <c r="A78" t="s">
        <v>53</v>
      </c>
      <c r="B78" t="str">
        <f t="shared" si="3"/>
        <v xml:space="preserve">AGUSTAWESTLAND </v>
      </c>
      <c r="C78" t="str">
        <f t="shared" si="4"/>
        <v>UNITED KINGDOM/ITALY</v>
      </c>
      <c r="D78" t="str">
        <f t="shared" si="5"/>
        <v xml:space="preserve"> AGUSTAWESTLAND INTERNATIONAL LTD </v>
      </c>
    </row>
    <row r="79" spans="1:4" x14ac:dyDescent="0.2">
      <c r="A79" s="1" t="s">
        <v>1271</v>
      </c>
      <c r="B79" t="str">
        <f t="shared" si="3"/>
        <v xml:space="preserve">AI [R] </v>
      </c>
      <c r="C79" t="str">
        <f t="shared" si="4"/>
        <v>UK/FRANCE/ITALY</v>
      </c>
      <c r="D79" t="str">
        <f t="shared" si="5"/>
        <v xml:space="preserve"> AERO INTERNATIONAL </v>
      </c>
    </row>
    <row r="80" spans="1:4" x14ac:dyDescent="0.2">
      <c r="A80" t="s">
        <v>54</v>
      </c>
      <c r="B80" t="str">
        <f t="shared" si="3"/>
        <v xml:space="preserve">AIAA </v>
      </c>
      <c r="C80" t="str">
        <f t="shared" si="4"/>
        <v>ALGERIA</v>
      </c>
      <c r="D80" t="str">
        <f t="shared" si="5"/>
        <v xml:space="preserve"> ATELIER INDUSTRIEL DE L'AÉRONAUTIQUE D'ALGER </v>
      </c>
    </row>
    <row r="81" spans="1:4" x14ac:dyDescent="0.2">
      <c r="A81" t="s">
        <v>55</v>
      </c>
      <c r="B81" t="str">
        <f t="shared" si="3"/>
        <v xml:space="preserve">AICSA </v>
      </c>
      <c r="C81" t="str">
        <f t="shared" si="4"/>
        <v>COLOMBIA</v>
      </c>
      <c r="D81" t="str">
        <f t="shared" si="5"/>
        <v xml:space="preserve"> AERO INDUSTRIAL COLOMBIANA S.A. </v>
      </c>
    </row>
    <row r="82" spans="1:4" x14ac:dyDescent="0.2">
      <c r="A82" s="1" t="s">
        <v>1272</v>
      </c>
      <c r="B82" t="str">
        <f t="shared" si="3"/>
        <v xml:space="preserve">AIDC </v>
      </c>
      <c r="C82" t="str">
        <f t="shared" si="4"/>
        <v>CHINA</v>
      </c>
      <c r="D82" t="str">
        <f t="shared" si="5"/>
        <v xml:space="preserve"> AEROSPACE INDUSTRIAL DEVELOPMENT CORPORATION </v>
      </c>
    </row>
    <row r="83" spans="1:4" x14ac:dyDescent="0.2">
      <c r="A83" t="s">
        <v>56</v>
      </c>
      <c r="B83" t="str">
        <f t="shared" si="3"/>
        <v xml:space="preserve">AIEP </v>
      </c>
      <c r="C83" t="str">
        <f t="shared" si="4"/>
        <v>NIGERIA</v>
      </c>
      <c r="D83" t="str">
        <f t="shared" si="5"/>
        <v xml:space="preserve"> AERONAUTICAL INDUSTRIAL ENGINEERING AND PROJECT MANAGEMENT COMPANY LTD </v>
      </c>
    </row>
    <row r="84" spans="1:4" x14ac:dyDescent="0.2">
      <c r="A84" t="s">
        <v>57</v>
      </c>
      <c r="B84" t="str">
        <f t="shared" si="3"/>
        <v xml:space="preserve">AII </v>
      </c>
      <c r="C84" t="str">
        <f t="shared" si="4"/>
        <v>IRAN</v>
      </c>
      <c r="D84" t="str">
        <f t="shared" si="5"/>
        <v xml:space="preserve"> AVIATION INDUSTRIES OF IRAN </v>
      </c>
    </row>
    <row r="85" spans="1:4" x14ac:dyDescent="0.2">
      <c r="A85" t="s">
        <v>58</v>
      </c>
      <c r="B85" t="str">
        <f t="shared" si="3"/>
        <v xml:space="preserve">AIL </v>
      </c>
      <c r="C85" t="str">
        <f t="shared" si="4"/>
        <v>INDIA</v>
      </c>
      <c r="D85" t="str">
        <f t="shared" si="5"/>
        <v xml:space="preserve"> AERONAUTICS </v>
      </c>
    </row>
    <row r="86" spans="1:4" x14ac:dyDescent="0.2">
      <c r="A86" t="s">
        <v>59</v>
      </c>
      <c r="B86" t="str">
        <f t="shared" si="3"/>
        <v xml:space="preserve">AIR </v>
      </c>
      <c r="C86" t="str">
        <f t="shared" si="4"/>
        <v>UNITED STATES</v>
      </c>
      <c r="D86" t="str">
        <f t="shared" si="5"/>
        <v xml:space="preserve"> AIRCRAFT INVESTOR RESOURCES LLC </v>
      </c>
    </row>
    <row r="87" spans="1:4" x14ac:dyDescent="0.2">
      <c r="A87" t="s">
        <v>60</v>
      </c>
      <c r="B87" t="str">
        <f t="shared" si="3"/>
        <v xml:space="preserve">AIR &amp; SPACE </v>
      </c>
      <c r="C87" t="str">
        <f t="shared" si="4"/>
        <v>UNITED STATES</v>
      </c>
      <c r="D87" t="str">
        <f t="shared" si="5"/>
        <v xml:space="preserve"> AIR &amp; SPACE AMERICA INC </v>
      </c>
    </row>
    <row r="88" spans="1:4" x14ac:dyDescent="0.2">
      <c r="A88" t="s">
        <v>61</v>
      </c>
      <c r="B88" t="str">
        <f t="shared" si="3"/>
        <v xml:space="preserve">AIR COMMAND </v>
      </c>
      <c r="C88" t="str">
        <f t="shared" si="4"/>
        <v>UNITED STATES</v>
      </c>
      <c r="D88" t="str">
        <f t="shared" si="5"/>
        <v xml:space="preserve"> AIR COMMAND INTERNATIONAL INC </v>
      </c>
    </row>
    <row r="89" spans="1:4" x14ac:dyDescent="0.2">
      <c r="A89" s="1" t="s">
        <v>1214</v>
      </c>
      <c r="B89" t="str">
        <f t="shared" si="3"/>
        <v xml:space="preserve">AIR PARTS </v>
      </c>
      <c r="C89" t="str">
        <f t="shared" si="4"/>
        <v>NEW ZEALAND</v>
      </c>
      <c r="D89" t="str">
        <f t="shared" si="5"/>
        <v xml:space="preserve"> AIR PARTS LTDA </v>
      </c>
    </row>
    <row r="90" spans="1:4" x14ac:dyDescent="0.2">
      <c r="A90" t="s">
        <v>62</v>
      </c>
      <c r="B90" t="str">
        <f t="shared" si="3"/>
        <v xml:space="preserve">AIR PRODUCTS </v>
      </c>
      <c r="C90" t="str">
        <f t="shared" si="4"/>
        <v>UNITED STATES</v>
      </c>
      <c r="D90" t="str">
        <f t="shared" si="5"/>
        <v xml:space="preserve"> AIR PRODUCTS COMPANY INC </v>
      </c>
    </row>
    <row r="91" spans="1:4" x14ac:dyDescent="0.2">
      <c r="A91" t="s">
        <v>63</v>
      </c>
      <c r="B91" t="str">
        <f t="shared" si="3"/>
        <v xml:space="preserve">AIR TRACTOR </v>
      </c>
      <c r="C91" t="str">
        <f t="shared" si="4"/>
        <v>UNITED STATES</v>
      </c>
      <c r="D91" t="str">
        <f t="shared" si="5"/>
        <v xml:space="preserve"> AIR TRACTOR INC </v>
      </c>
    </row>
    <row r="92" spans="1:4" x14ac:dyDescent="0.2">
      <c r="A92" t="s">
        <v>64</v>
      </c>
      <c r="B92" t="str">
        <f t="shared" si="3"/>
        <v xml:space="preserve">AIRBUS </v>
      </c>
      <c r="C92" t="str">
        <f t="shared" si="4"/>
        <v>FRANCE/GERMANY/UK/SPAIN</v>
      </c>
      <c r="D92" t="str">
        <f t="shared" si="5"/>
        <v xml:space="preserve"> AIRBUS SAS </v>
      </c>
    </row>
    <row r="93" spans="1:4" x14ac:dyDescent="0.2">
      <c r="A93" t="s">
        <v>65</v>
      </c>
      <c r="B93" t="str">
        <f t="shared" si="3"/>
        <v xml:space="preserve">AIRCONCEPT </v>
      </c>
      <c r="C93" t="str">
        <f t="shared" si="4"/>
        <v>GERMANY</v>
      </c>
      <c r="D93" t="str">
        <f t="shared" si="5"/>
        <v xml:space="preserve"> AIRCONCEPT FLUGZEUG UND GERÄTEBAU GMBH UND CO KG </v>
      </c>
    </row>
    <row r="94" spans="1:4" x14ac:dyDescent="0.2">
      <c r="A94" s="1" t="s">
        <v>66</v>
      </c>
      <c r="B94" t="str">
        <f t="shared" si="3"/>
        <v xml:space="preserve">AIRCRAFT DESIGNS </v>
      </c>
      <c r="C94" t="str">
        <f t="shared" si="4"/>
        <v>UNITED STATES</v>
      </c>
      <c r="D94" t="str">
        <f t="shared" si="5"/>
        <v xml:space="preserve"> AIRCRAFT DESIGNS INC </v>
      </c>
    </row>
    <row r="95" spans="1:4" x14ac:dyDescent="0.2">
      <c r="A95" t="s">
        <v>67</v>
      </c>
      <c r="B95" t="str">
        <f t="shared" si="3"/>
        <v xml:space="preserve">AIRCRAFT HYDRO-FORMING </v>
      </c>
      <c r="C95" t="str">
        <f t="shared" si="4"/>
        <v>UNITED STATES</v>
      </c>
      <c r="D95" t="str">
        <f t="shared" si="5"/>
        <v xml:space="preserve"> AIRCRAFT HYDRO-FORMING INC </v>
      </c>
    </row>
    <row r="96" spans="1:4" x14ac:dyDescent="0.2">
      <c r="A96" t="s">
        <v>68</v>
      </c>
      <c r="B96" t="str">
        <f t="shared" si="3"/>
        <v xml:space="preserve">AIRCRAFT PARTS </v>
      </c>
      <c r="C96" t="str">
        <f t="shared" si="4"/>
        <v>UNITED STATES</v>
      </c>
      <c r="D96" t="str">
        <f t="shared" si="5"/>
        <v xml:space="preserve"> AIRCRAFT PARTS AND DEVELOPMENT CORPORATION </v>
      </c>
    </row>
    <row r="97" spans="1:4" x14ac:dyDescent="0.2">
      <c r="A97" t="s">
        <v>69</v>
      </c>
      <c r="B97" t="str">
        <f t="shared" si="3"/>
        <v xml:space="preserve">AIRCRAFT SPRUCE </v>
      </c>
      <c r="C97" t="str">
        <f t="shared" si="4"/>
        <v>UNITED STATES</v>
      </c>
      <c r="D97" t="str">
        <f t="shared" si="5"/>
        <v xml:space="preserve"> AIRCRAFT SPRUCE &amp; SPECIALTY COMPANY </v>
      </c>
    </row>
    <row r="98" spans="1:4" x14ac:dyDescent="0.2">
      <c r="A98" t="s">
        <v>70</v>
      </c>
      <c r="B98" t="str">
        <f t="shared" si="3"/>
        <v xml:space="preserve">AIRCRAFT TECHNOLOGIES </v>
      </c>
      <c r="C98" t="str">
        <f t="shared" si="4"/>
        <v>UNITED STATES</v>
      </c>
      <c r="D98" t="str">
        <f t="shared" si="5"/>
        <v xml:space="preserve"> AIRCRAFT TECHNOLOGIES INC </v>
      </c>
    </row>
    <row r="99" spans="1:4" x14ac:dyDescent="0.2">
      <c r="A99" t="s">
        <v>71</v>
      </c>
      <c r="B99" t="str">
        <f t="shared" si="3"/>
        <v xml:space="preserve">AIR-FOUGA </v>
      </c>
      <c r="C99" t="str">
        <f t="shared" si="4"/>
        <v>FRANCE</v>
      </c>
      <c r="D99" t="str">
        <f t="shared" si="5"/>
        <v xml:space="preserve"> AIR-FOUGA </v>
      </c>
    </row>
    <row r="100" spans="1:4" x14ac:dyDescent="0.2">
      <c r="A100" t="s">
        <v>72</v>
      </c>
      <c r="B100" t="str">
        <f t="shared" si="3"/>
        <v xml:space="preserve">AIRMASTER </v>
      </c>
      <c r="C100" t="str">
        <f t="shared" si="4"/>
        <v>UNITED STATES</v>
      </c>
      <c r="D100" t="str">
        <f t="shared" si="5"/>
        <v xml:space="preserve"> AIRMASTER INC </v>
      </c>
    </row>
    <row r="101" spans="1:4" x14ac:dyDescent="0.2">
      <c r="A101" t="s">
        <v>1220</v>
      </c>
      <c r="B101" t="str">
        <f t="shared" si="3"/>
        <v xml:space="preserve">AIRTECH [1] </v>
      </c>
      <c r="C101" t="str">
        <f t="shared" si="4"/>
        <v>CANADA</v>
      </c>
      <c r="D101" t="str">
        <f t="shared" si="5"/>
        <v xml:space="preserve"> AIRTECH CANADA AVIATION SERVICES LTD </v>
      </c>
    </row>
    <row r="102" spans="1:4" x14ac:dyDescent="0.2">
      <c r="A102" t="s">
        <v>1243</v>
      </c>
      <c r="B102" t="str">
        <f t="shared" si="3"/>
        <v xml:space="preserve">AIRTECH [2] </v>
      </c>
      <c r="C102" t="str">
        <f t="shared" si="4"/>
        <v>INDONESIA/SPAIN</v>
      </c>
      <c r="D102" t="str">
        <f t="shared" si="5"/>
        <v xml:space="preserve"> AIRCRAFT TECHNOLOGY INDUSTRIES </v>
      </c>
    </row>
    <row r="103" spans="1:4" x14ac:dyDescent="0.2">
      <c r="A103" t="s">
        <v>73</v>
      </c>
      <c r="B103" t="str">
        <f t="shared" si="3"/>
        <v xml:space="preserve">AISA </v>
      </c>
      <c r="C103" t="str">
        <f t="shared" si="4"/>
        <v>SPAIN</v>
      </c>
      <c r="D103" t="str">
        <f t="shared" si="5"/>
        <v xml:space="preserve"> AERONÁUTICA INDUSTRIAL S.A. </v>
      </c>
    </row>
    <row r="104" spans="1:4" x14ac:dyDescent="0.2">
      <c r="A104" t="s">
        <v>74</v>
      </c>
      <c r="B104" t="str">
        <f t="shared" si="3"/>
        <v xml:space="preserve">AJEP </v>
      </c>
      <c r="C104" t="str">
        <f t="shared" si="4"/>
        <v>UNITED KINGDOM</v>
      </c>
      <c r="D104" t="str">
        <f t="shared" si="5"/>
        <v xml:space="preserve"> AJEP DEVELOPMENTS </v>
      </c>
    </row>
    <row r="105" spans="1:4" x14ac:dyDescent="0.2">
      <c r="A105" t="s">
        <v>75</v>
      </c>
      <c r="B105" t="str">
        <f t="shared" si="3"/>
        <v xml:space="preserve">AJI </v>
      </c>
      <c r="C105" t="str">
        <f t="shared" si="4"/>
        <v>UNITED STATES</v>
      </c>
      <c r="D105" t="str">
        <f t="shared" si="5"/>
        <v xml:space="preserve"> AMERICAN JET INDUSTRIES INC </v>
      </c>
    </row>
    <row r="106" spans="1:4" x14ac:dyDescent="0.2">
      <c r="A106" t="s">
        <v>76</v>
      </c>
      <c r="B106" t="str">
        <f t="shared" si="3"/>
        <v xml:space="preserve">AKAFLIEG BERLIN </v>
      </c>
      <c r="C106" t="str">
        <f t="shared" si="4"/>
        <v>GERMANY</v>
      </c>
      <c r="D106" t="str">
        <f t="shared" si="5"/>
        <v xml:space="preserve"> AKADEMISCHE FLIEGERGRUPPE BERLIN EV </v>
      </c>
    </row>
    <row r="107" spans="1:4" x14ac:dyDescent="0.2">
      <c r="A107" t="s">
        <v>77</v>
      </c>
      <c r="B107" t="str">
        <f t="shared" si="3"/>
        <v xml:space="preserve">AKAFLIEG DARMSTADT </v>
      </c>
      <c r="C107" t="str">
        <f t="shared" si="4"/>
        <v>GERMANY</v>
      </c>
      <c r="D107" t="str">
        <f t="shared" si="5"/>
        <v xml:space="preserve"> AKADEMISCHE FLIEGERGRUPPE DARMSTADT EV </v>
      </c>
    </row>
    <row r="108" spans="1:4" x14ac:dyDescent="0.2">
      <c r="A108" t="s">
        <v>78</v>
      </c>
      <c r="B108" t="str">
        <f t="shared" si="3"/>
        <v xml:space="preserve">AKAFLIEG KARLSRUHE </v>
      </c>
      <c r="C108" t="str">
        <f t="shared" si="4"/>
        <v>GERMANY</v>
      </c>
      <c r="D108" t="str">
        <f t="shared" si="5"/>
        <v xml:space="preserve"> AKADEMISCHE FLIEGERGRUPPE KARLSRUHE EV </v>
      </c>
    </row>
    <row r="109" spans="1:4" x14ac:dyDescent="0.2">
      <c r="A109" t="s">
        <v>79</v>
      </c>
      <c r="B109" t="str">
        <f t="shared" si="3"/>
        <v xml:space="preserve">AKAFLIEG MUNCHEN </v>
      </c>
      <c r="C109" t="str">
        <f t="shared" si="4"/>
        <v>GERMANY</v>
      </c>
      <c r="D109" t="str">
        <f t="shared" si="5"/>
        <v xml:space="preserve"> AKADEMISCHE FLIEGERGRUPPE MÜNCHEN EV </v>
      </c>
    </row>
    <row r="110" spans="1:4" x14ac:dyDescent="0.2">
      <c r="A110" t="s">
        <v>80</v>
      </c>
      <c r="B110" t="str">
        <f t="shared" si="3"/>
        <v xml:space="preserve">AKRON </v>
      </c>
      <c r="C110" t="str">
        <f t="shared" si="4"/>
        <v>UNITED STATES</v>
      </c>
      <c r="D110" t="str">
        <f t="shared" si="5"/>
        <v xml:space="preserve"> AKRON AIRCRAFT COMPANY INC </v>
      </c>
    </row>
    <row r="111" spans="1:4" x14ac:dyDescent="0.2">
      <c r="A111" t="s">
        <v>81</v>
      </c>
      <c r="B111" t="str">
        <f t="shared" si="3"/>
        <v xml:space="preserve">AKROTECH </v>
      </c>
      <c r="C111" t="str">
        <f t="shared" si="4"/>
        <v>UNITED STATES</v>
      </c>
      <c r="D111" t="str">
        <f t="shared" si="5"/>
        <v xml:space="preserve"> AKROTECH AVIATION INC </v>
      </c>
    </row>
    <row r="112" spans="1:4" x14ac:dyDescent="0.2">
      <c r="A112" t="s">
        <v>82</v>
      </c>
      <c r="B112" t="str">
        <f t="shared" si="3"/>
        <v xml:space="preserve">AKROTECH EUROPE </v>
      </c>
      <c r="C112" t="str">
        <f t="shared" si="4"/>
        <v>FRANCE</v>
      </c>
      <c r="D112" t="str">
        <f t="shared" si="5"/>
        <v xml:space="preserve"> AKROTECH EUROPE SA </v>
      </c>
    </row>
    <row r="113" spans="1:4" x14ac:dyDescent="0.2">
      <c r="A113" t="s">
        <v>83</v>
      </c>
      <c r="B113" t="str">
        <f t="shared" si="3"/>
        <v xml:space="preserve">ALANNE </v>
      </c>
      <c r="C113" t="str">
        <f t="shared" si="4"/>
        <v>FINLAND</v>
      </c>
      <c r="D113" t="str">
        <f t="shared" si="5"/>
        <v xml:space="preserve"> PENTTI ALANNE </v>
      </c>
    </row>
    <row r="114" spans="1:4" x14ac:dyDescent="0.2">
      <c r="A114" t="s">
        <v>1285</v>
      </c>
      <c r="B114" t="str">
        <f t="shared" si="3"/>
        <v xml:space="preserve">ALENIA </v>
      </c>
      <c r="C114" t="str">
        <f t="shared" si="4"/>
        <v>ITALY</v>
      </c>
      <c r="D114" t="str">
        <f t="shared" si="5"/>
        <v xml:space="preserve"> ALENIA AEROSPAZIO, DIVISION OF LEONARDO-FINMECCANICA </v>
      </c>
    </row>
    <row r="115" spans="1:4" x14ac:dyDescent="0.2">
      <c r="A115" t="s">
        <v>84</v>
      </c>
      <c r="B115" t="str">
        <f t="shared" si="3"/>
        <v xml:space="preserve">ALFA-M </v>
      </c>
      <c r="C115" t="str">
        <f t="shared" si="4"/>
        <v>RUSSIA</v>
      </c>
      <c r="D115" t="str">
        <f t="shared" si="5"/>
        <v xml:space="preserve"> ALFA-M NAUCHNO-PROIZVODSTVENNOYE PREDPRIYATIE AOOT </v>
      </c>
    </row>
    <row r="116" spans="1:4" x14ac:dyDescent="0.2">
      <c r="A116" t="s">
        <v>85</v>
      </c>
      <c r="B116" t="str">
        <f t="shared" si="3"/>
        <v xml:space="preserve">ALLISON </v>
      </c>
      <c r="C116" t="str">
        <f t="shared" si="4"/>
        <v>UNITED STATES</v>
      </c>
      <c r="D116" t="str">
        <f t="shared" si="5"/>
        <v xml:space="preserve"> ALLISON GAS TURBINE DIVISION GMC </v>
      </c>
    </row>
    <row r="117" spans="1:4" x14ac:dyDescent="0.2">
      <c r="A117" t="s">
        <v>86</v>
      </c>
      <c r="B117" t="str">
        <f t="shared" si="3"/>
        <v xml:space="preserve">ALON </v>
      </c>
      <c r="C117" t="str">
        <f t="shared" si="4"/>
        <v>UNITED STATES</v>
      </c>
      <c r="D117" t="str">
        <f t="shared" si="5"/>
        <v xml:space="preserve"> ALON INC </v>
      </c>
    </row>
    <row r="118" spans="1:4" x14ac:dyDescent="0.2">
      <c r="A118" t="s">
        <v>87</v>
      </c>
      <c r="B118" t="str">
        <f t="shared" si="3"/>
        <v xml:space="preserve">ALPAVIA </v>
      </c>
      <c r="C118" t="str">
        <f t="shared" si="4"/>
        <v>FRANCE</v>
      </c>
      <c r="D118" t="str">
        <f t="shared" si="5"/>
        <v xml:space="preserve"> ALPAVIA SA </v>
      </c>
    </row>
    <row r="119" spans="1:4" x14ac:dyDescent="0.2">
      <c r="A119" t="s">
        <v>88</v>
      </c>
      <c r="B119" t="str">
        <f t="shared" si="3"/>
        <v xml:space="preserve">ALPHA </v>
      </c>
      <c r="C119" t="str">
        <f t="shared" si="4"/>
        <v>POLAND</v>
      </c>
      <c r="D119" t="str">
        <f t="shared" si="5"/>
        <v xml:space="preserve"> ALPHA </v>
      </c>
    </row>
    <row r="120" spans="1:4" x14ac:dyDescent="0.2">
      <c r="A120" t="s">
        <v>89</v>
      </c>
      <c r="B120" t="str">
        <f t="shared" si="3"/>
        <v xml:space="preserve">ALPI </v>
      </c>
      <c r="C120" t="str">
        <f t="shared" si="4"/>
        <v>ITALY</v>
      </c>
      <c r="D120" t="str">
        <f t="shared" si="5"/>
        <v xml:space="preserve"> ALPI AVIATION SRL </v>
      </c>
    </row>
    <row r="121" spans="1:4" x14ac:dyDescent="0.2">
      <c r="A121" t="s">
        <v>90</v>
      </c>
      <c r="B121" t="str">
        <f t="shared" si="3"/>
        <v xml:space="preserve">ALPLA </v>
      </c>
      <c r="C121" t="str">
        <f t="shared" si="4"/>
        <v>AUSTRIA</v>
      </c>
      <c r="D121" t="str">
        <f t="shared" si="5"/>
        <v xml:space="preserve"> ALPLA-WERKE ALWIN LECHNER OHG </v>
      </c>
    </row>
    <row r="122" spans="1:4" x14ac:dyDescent="0.2">
      <c r="A122" t="s">
        <v>91</v>
      </c>
      <c r="B122" t="str">
        <f t="shared" si="3"/>
        <v xml:space="preserve">ALTAIR COELHO </v>
      </c>
      <c r="C122" t="str">
        <f t="shared" si="4"/>
        <v>BRAZIL</v>
      </c>
      <c r="D122" t="str">
        <f t="shared" si="5"/>
        <v xml:space="preserve"> ALTAIR COELHO </v>
      </c>
    </row>
    <row r="123" spans="1:4" x14ac:dyDescent="0.2">
      <c r="A123" t="s">
        <v>92</v>
      </c>
      <c r="B123" t="str">
        <f t="shared" si="3"/>
        <v xml:space="preserve">ALTURAIR </v>
      </c>
      <c r="C123" t="str">
        <f t="shared" si="4"/>
        <v>UNITED STATES</v>
      </c>
      <c r="D123" t="str">
        <f t="shared" si="5"/>
        <v xml:space="preserve"> ALTURAIR </v>
      </c>
    </row>
    <row r="124" spans="1:4" x14ac:dyDescent="0.2">
      <c r="A124" t="s">
        <v>93</v>
      </c>
      <c r="B124" t="str">
        <f t="shared" si="3"/>
        <v xml:space="preserve">ALVAREZ </v>
      </c>
      <c r="C124" t="str">
        <f t="shared" si="4"/>
        <v>UNITED STATES</v>
      </c>
      <c r="D124" t="str">
        <f t="shared" si="5"/>
        <v xml:space="preserve"> JOSEPH P.ALVAREZ </v>
      </c>
    </row>
    <row r="125" spans="1:4" x14ac:dyDescent="0.2">
      <c r="A125" t="s">
        <v>94</v>
      </c>
      <c r="B125" t="str">
        <f t="shared" si="3"/>
        <v xml:space="preserve">AMAX </v>
      </c>
      <c r="C125" t="str">
        <f t="shared" si="4"/>
        <v>AUSTRALIA</v>
      </c>
      <c r="D125" t="str">
        <f t="shared" si="5"/>
        <v xml:space="preserve"> AMAX ENGINEERING </v>
      </c>
    </row>
    <row r="126" spans="1:4" x14ac:dyDescent="0.2">
      <c r="A126" t="s">
        <v>95</v>
      </c>
      <c r="B126" t="str">
        <f t="shared" si="3"/>
        <v xml:space="preserve">AMBROSINI </v>
      </c>
      <c r="C126" t="str">
        <f t="shared" si="4"/>
        <v>ITALY</v>
      </c>
      <c r="D126" t="str">
        <f t="shared" si="5"/>
        <v xml:space="preserve"> SOCIETA AERONAUTICA ITALIANA ING.A.AMBROSINI &amp; COMPANIE </v>
      </c>
    </row>
    <row r="127" spans="1:4" x14ac:dyDescent="0.2">
      <c r="A127" t="s">
        <v>96</v>
      </c>
      <c r="B127" t="str">
        <f t="shared" si="3"/>
        <v xml:space="preserve">AMC </v>
      </c>
      <c r="C127" t="str">
        <f t="shared" si="4"/>
        <v>UNITED STATES</v>
      </c>
      <c r="D127" t="str">
        <f t="shared" si="5"/>
        <v xml:space="preserve"> AIRCRAFT MANUFACTURING COMPANY </v>
      </c>
    </row>
    <row r="128" spans="1:4" x14ac:dyDescent="0.2">
      <c r="A128" t="s">
        <v>97</v>
      </c>
      <c r="B128" t="str">
        <f t="shared" si="3"/>
        <v xml:space="preserve">AMD </v>
      </c>
      <c r="C128" t="str">
        <f t="shared" si="4"/>
        <v>UNITED STATES</v>
      </c>
      <c r="D128" t="str">
        <f t="shared" si="5"/>
        <v xml:space="preserve"> AIRCRAFT MANUFACTURING AND DEVELOPMENT COMPANY INC </v>
      </c>
    </row>
    <row r="129" spans="1:4" x14ac:dyDescent="0.2">
      <c r="A129" t="s">
        <v>98</v>
      </c>
      <c r="B129" t="str">
        <f t="shared" si="3"/>
        <v xml:space="preserve">AMEAGLE </v>
      </c>
      <c r="C129" t="str">
        <f t="shared" si="4"/>
        <v>UNITED STATES</v>
      </c>
      <c r="D129" t="str">
        <f t="shared" si="5"/>
        <v xml:space="preserve"> AMEAGLE CORPORATION </v>
      </c>
    </row>
    <row r="130" spans="1:4" x14ac:dyDescent="0.2">
      <c r="A130" t="s">
        <v>99</v>
      </c>
      <c r="B130" t="str">
        <f t="shared" si="3"/>
        <v xml:space="preserve">AMERICAN </v>
      </c>
      <c r="C130" t="str">
        <f t="shared" si="4"/>
        <v>UNITED STATES</v>
      </c>
      <c r="D130" t="str">
        <f t="shared" si="5"/>
        <v xml:space="preserve"> AMERICAN AVIATION CORPORATION </v>
      </c>
    </row>
    <row r="131" spans="1:4" x14ac:dyDescent="0.2">
      <c r="A131" t="s">
        <v>100</v>
      </c>
      <c r="B131" t="str">
        <f t="shared" ref="B131:B194" si="6">LEFT(A131,SEARCH(" –",A131,1))</f>
        <v xml:space="preserve">AMERICAN AFFORDABLE </v>
      </c>
      <c r="C131" t="str">
        <f t="shared" ref="C131:C194" si="7">UPPER(MID(A131,SEARCH("(",A131,1)+1,SEARCH(")",A131,1) - SEARCH("(",A131,1) - 1))</f>
        <v>UNITED STATES</v>
      </c>
      <c r="D131" t="str">
        <f t="shared" ref="D131:D194" si="8">UPPER(MID(A131,SEARCH("–",A131,1)+1,SEARCH("(",A131,1) - SEARCH("–",A131,1) - 1))</f>
        <v xml:space="preserve"> AMERICAN AFFORDABLE AIRCRAFT </v>
      </c>
    </row>
    <row r="132" spans="1:4" x14ac:dyDescent="0.2">
      <c r="A132" t="s">
        <v>101</v>
      </c>
      <c r="B132" t="str">
        <f t="shared" si="6"/>
        <v xml:space="preserve">AMERICAN AIRCRAFT </v>
      </c>
      <c r="C132" t="str">
        <f t="shared" si="7"/>
        <v>UNITED STATES</v>
      </c>
      <c r="D132" t="str">
        <f t="shared" si="8"/>
        <v xml:space="preserve"> AMERICAN AIRCRAFT INC </v>
      </c>
    </row>
    <row r="133" spans="1:4" x14ac:dyDescent="0.2">
      <c r="A133" t="s">
        <v>102</v>
      </c>
      <c r="B133" t="str">
        <f t="shared" si="6"/>
        <v xml:space="preserve">AMERICAN AUTOGYRO </v>
      </c>
      <c r="C133" t="str">
        <f t="shared" si="7"/>
        <v>UNITED STATES</v>
      </c>
      <c r="D133" t="str">
        <f t="shared" si="8"/>
        <v xml:space="preserve"> AMERICAN AUTOGYRO INC </v>
      </c>
    </row>
    <row r="134" spans="1:4" x14ac:dyDescent="0.2">
      <c r="A134" t="s">
        <v>103</v>
      </c>
      <c r="B134" t="str">
        <f t="shared" si="6"/>
        <v xml:space="preserve">AMERICAN CHAMPION </v>
      </c>
      <c r="C134" t="str">
        <f t="shared" si="7"/>
        <v>UNITED STATES</v>
      </c>
      <c r="D134" t="str">
        <f t="shared" si="8"/>
        <v xml:space="preserve"> AMERICAN CHAMPION AIRCRAFT CORPORATION </v>
      </c>
    </row>
    <row r="135" spans="1:4" x14ac:dyDescent="0.2">
      <c r="A135" t="s">
        <v>104</v>
      </c>
      <c r="B135" t="str">
        <f t="shared" si="6"/>
        <v xml:space="preserve">AMERICAN EAGLE </v>
      </c>
      <c r="C135" t="str">
        <f t="shared" si="7"/>
        <v>UNITED STATES</v>
      </c>
      <c r="D135" t="str">
        <f t="shared" si="8"/>
        <v xml:space="preserve"> AMERICAN EAGLE AIRCRAFT CORPORATION </v>
      </c>
    </row>
    <row r="136" spans="1:4" x14ac:dyDescent="0.2">
      <c r="A136" t="s">
        <v>105</v>
      </c>
      <c r="B136" t="str">
        <f t="shared" si="6"/>
        <v xml:space="preserve">AMERICAN GENERAL </v>
      </c>
      <c r="C136" t="str">
        <f t="shared" si="7"/>
        <v>UNITED STATES</v>
      </c>
      <c r="D136" t="str">
        <f t="shared" si="8"/>
        <v xml:space="preserve"> AMERICAN GENERAL AIRCRAFT COMPANY </v>
      </c>
    </row>
    <row r="137" spans="1:4" x14ac:dyDescent="0.2">
      <c r="A137" t="s">
        <v>106</v>
      </c>
      <c r="B137" t="str">
        <f t="shared" si="6"/>
        <v xml:space="preserve">AMERICAN HOMEBUILTS </v>
      </c>
      <c r="C137" t="str">
        <f t="shared" si="7"/>
        <v>UNITED STATES</v>
      </c>
      <c r="D137" t="str">
        <f t="shared" si="8"/>
        <v xml:space="preserve"> AMERICAN HOMEBUILTS' INC </v>
      </c>
    </row>
    <row r="138" spans="1:4" x14ac:dyDescent="0.2">
      <c r="A138" t="s">
        <v>107</v>
      </c>
      <c r="B138" t="str">
        <f t="shared" si="6"/>
        <v xml:space="preserve">AMERICAN SPORTSCOPTER </v>
      </c>
      <c r="C138" t="str">
        <f t="shared" si="7"/>
        <v>UNITED STATES</v>
      </c>
      <c r="D138" t="str">
        <f t="shared" si="8"/>
        <v xml:space="preserve"> AMERICAN SPORTSCOPTER INC </v>
      </c>
    </row>
    <row r="139" spans="1:4" x14ac:dyDescent="0.2">
      <c r="A139" t="s">
        <v>108</v>
      </c>
      <c r="B139" t="str">
        <f t="shared" si="6"/>
        <v xml:space="preserve">AMEUR </v>
      </c>
      <c r="C139" t="str">
        <f t="shared" si="7"/>
        <v>FRANCE</v>
      </c>
      <c r="D139" t="str">
        <f t="shared" si="8"/>
        <v xml:space="preserve"> AMEUR AVIATION SA </v>
      </c>
    </row>
    <row r="140" spans="1:4" x14ac:dyDescent="0.2">
      <c r="A140" t="s">
        <v>109</v>
      </c>
      <c r="B140" t="str">
        <f t="shared" si="6"/>
        <v xml:space="preserve">AMS-FLIGHT </v>
      </c>
      <c r="C140" t="str">
        <f t="shared" si="7"/>
        <v>SLOVENIA</v>
      </c>
      <c r="D140" t="str">
        <f t="shared" si="8"/>
        <v xml:space="preserve"> AMS-FLIGHT DOO </v>
      </c>
    </row>
    <row r="141" spans="1:4" x14ac:dyDescent="0.2">
      <c r="A141" t="s">
        <v>110</v>
      </c>
      <c r="B141" t="str">
        <f t="shared" si="6"/>
        <v xml:space="preserve">AMX </v>
      </c>
      <c r="C141" t="str">
        <f t="shared" si="7"/>
        <v>ITALY/BRAZIL</v>
      </c>
      <c r="D141" t="str">
        <f t="shared" si="8"/>
        <v xml:space="preserve"> AMX INTERNATIONAL LTD </v>
      </c>
    </row>
    <row r="142" spans="1:4" x14ac:dyDescent="0.2">
      <c r="A142" t="s">
        <v>111</v>
      </c>
      <c r="B142" t="str">
        <f t="shared" si="6"/>
        <v xml:space="preserve">ANAHUAC </v>
      </c>
      <c r="C142" t="str">
        <f t="shared" si="7"/>
        <v>MEXICO</v>
      </c>
      <c r="D142" t="str">
        <f t="shared" si="8"/>
        <v xml:space="preserve"> FABRICA DE AVIONES ANAHUAC SA </v>
      </c>
    </row>
    <row r="143" spans="1:4" x14ac:dyDescent="0.2">
      <c r="A143" t="s">
        <v>112</v>
      </c>
      <c r="B143" t="str">
        <f t="shared" si="6"/>
        <v xml:space="preserve">ANDERSON </v>
      </c>
      <c r="C143" t="str">
        <f t="shared" si="7"/>
        <v>UNITED STATES</v>
      </c>
      <c r="D143" t="str">
        <f t="shared" si="8"/>
        <v xml:space="preserve"> ANDERSON AIRCRAFT CORPORATION </v>
      </c>
    </row>
    <row r="144" spans="1:4" x14ac:dyDescent="0.2">
      <c r="A144" t="s">
        <v>113</v>
      </c>
      <c r="B144" t="str">
        <f t="shared" si="6"/>
        <v xml:space="preserve">ANDERSON-GREENWOOD </v>
      </c>
      <c r="C144" t="str">
        <f t="shared" si="7"/>
        <v>UNITED STATES</v>
      </c>
      <c r="D144" t="str">
        <f t="shared" si="8"/>
        <v xml:space="preserve"> ANDERSON,GREENWOOD AND COMPANY </v>
      </c>
    </row>
    <row r="145" spans="1:4" x14ac:dyDescent="0.2">
      <c r="A145" t="s">
        <v>114</v>
      </c>
      <c r="B145" t="str">
        <f t="shared" si="6"/>
        <v xml:space="preserve">ANDREASSON </v>
      </c>
      <c r="C145" t="str">
        <f t="shared" si="7"/>
        <v>SWEDEN</v>
      </c>
      <c r="D145" t="str">
        <f t="shared" si="8"/>
        <v xml:space="preserve"> BJÖRN ANDREASSON </v>
      </c>
    </row>
    <row r="146" spans="1:4" x14ac:dyDescent="0.2">
      <c r="A146" t="s">
        <v>115</v>
      </c>
      <c r="B146" t="str">
        <f t="shared" si="6"/>
        <v xml:space="preserve">ANGEL </v>
      </c>
      <c r="C146" t="str">
        <f t="shared" si="7"/>
        <v>UNITED STATES</v>
      </c>
      <c r="D146" t="str">
        <f t="shared" si="8"/>
        <v xml:space="preserve"> ANGEL AIRCRAFT CORPORATION </v>
      </c>
    </row>
    <row r="147" spans="1:4" x14ac:dyDescent="0.2">
      <c r="A147" t="s">
        <v>116</v>
      </c>
      <c r="B147" t="str">
        <f t="shared" si="6"/>
        <v xml:space="preserve">ANGLIN </v>
      </c>
      <c r="C147" t="str">
        <f t="shared" si="7"/>
        <v>UNITED STATES</v>
      </c>
      <c r="D147" t="str">
        <f t="shared" si="8"/>
        <v xml:space="preserve"> ANGLIN ENGINEERING </v>
      </c>
    </row>
    <row r="148" spans="1:4" x14ac:dyDescent="0.2">
      <c r="A148" t="s">
        <v>117</v>
      </c>
      <c r="B148" t="str">
        <f t="shared" si="6"/>
        <v xml:space="preserve">ANGLO NORMANDY </v>
      </c>
      <c r="C148" t="str">
        <f t="shared" si="7"/>
        <v>UNITED KINGDOM</v>
      </c>
      <c r="D148" t="str">
        <f t="shared" si="8"/>
        <v xml:space="preserve"> ANGLO NORMANDY AERO ENGINEERING </v>
      </c>
    </row>
    <row r="149" spans="1:4" x14ac:dyDescent="0.2">
      <c r="A149" t="s">
        <v>118</v>
      </c>
      <c r="B149" t="str">
        <f t="shared" si="6"/>
        <v xml:space="preserve">ANTONIEWSKI </v>
      </c>
      <c r="C149" t="str">
        <f t="shared" si="7"/>
        <v>POLAND</v>
      </c>
      <c r="D149" t="str">
        <f t="shared" si="8"/>
        <v xml:space="preserve"> TOMEK ANTONIEWSKI </v>
      </c>
    </row>
    <row r="150" spans="1:4" x14ac:dyDescent="0.2">
      <c r="A150" t="s">
        <v>119</v>
      </c>
      <c r="B150" t="str">
        <f t="shared" si="6"/>
        <v xml:space="preserve">ANTONOV </v>
      </c>
      <c r="C150" t="str">
        <f t="shared" si="7"/>
        <v>UKRAINE</v>
      </c>
      <c r="D150" t="str">
        <f t="shared" si="8"/>
        <v xml:space="preserve"> ANTONOV OKB </v>
      </c>
    </row>
    <row r="151" spans="1:4" x14ac:dyDescent="0.2">
      <c r="A151" t="s">
        <v>120</v>
      </c>
      <c r="B151" t="str">
        <f t="shared" si="6"/>
        <v xml:space="preserve">AOI </v>
      </c>
      <c r="C151" t="str">
        <f t="shared" si="7"/>
        <v>EGYPT</v>
      </c>
      <c r="D151" t="str">
        <f t="shared" si="8"/>
        <v xml:space="preserve"> ARAB ORGANISATION FOR INDUSTRIALISATION,AIRCRAFT FACTORY </v>
      </c>
    </row>
    <row r="152" spans="1:4" x14ac:dyDescent="0.2">
      <c r="A152" t="s">
        <v>121</v>
      </c>
      <c r="B152" t="str">
        <f t="shared" si="6"/>
        <v xml:space="preserve">APPLEBAY </v>
      </c>
      <c r="C152" t="str">
        <f t="shared" si="7"/>
        <v>UNITED STATES</v>
      </c>
      <c r="D152" t="str">
        <f t="shared" si="8"/>
        <v xml:space="preserve"> APPLEBAY INC </v>
      </c>
    </row>
    <row r="153" spans="1:4" x14ac:dyDescent="0.2">
      <c r="A153" t="s">
        <v>122</v>
      </c>
      <c r="B153" t="str">
        <f t="shared" si="6"/>
        <v xml:space="preserve">APPLEGATE &amp; WEYANT </v>
      </c>
      <c r="C153" t="str">
        <f t="shared" si="7"/>
        <v>UNITED STATES</v>
      </c>
      <c r="D153" t="str">
        <f t="shared" si="8"/>
        <v xml:space="preserve"> APPLEGATE &amp; WEYANT </v>
      </c>
    </row>
    <row r="154" spans="1:4" x14ac:dyDescent="0.2">
      <c r="A154" t="s">
        <v>123</v>
      </c>
      <c r="B154" t="str">
        <f t="shared" si="6"/>
        <v xml:space="preserve">AQUILA </v>
      </c>
      <c r="C154" t="str">
        <f t="shared" si="7"/>
        <v>GERMANY</v>
      </c>
      <c r="D154" t="str">
        <f t="shared" si="8"/>
        <v xml:space="preserve"> AQUILA TECHNISCHE ENTWICKLUNGEN GMBH </v>
      </c>
    </row>
    <row r="155" spans="1:4" x14ac:dyDescent="0.2">
      <c r="A155" t="s">
        <v>124</v>
      </c>
      <c r="B155" t="str">
        <f t="shared" si="6"/>
        <v xml:space="preserve">ARADO </v>
      </c>
      <c r="C155" t="str">
        <f t="shared" si="7"/>
        <v>GERMANY</v>
      </c>
      <c r="D155" t="str">
        <f t="shared" si="8"/>
        <v xml:space="preserve"> ARADO FLUGZEUGWERKE GMBH </v>
      </c>
    </row>
    <row r="156" spans="1:4" x14ac:dyDescent="0.2">
      <c r="A156" t="s">
        <v>125</v>
      </c>
      <c r="B156" t="str">
        <f t="shared" si="6"/>
        <v xml:space="preserve">ARC ATLANTIQUE </v>
      </c>
      <c r="C156" t="str">
        <f t="shared" si="7"/>
        <v>FRANCE</v>
      </c>
      <c r="D156" t="str">
        <f t="shared" si="8"/>
        <v xml:space="preserve"> ARC ATLANTIQUE AVIATION </v>
      </c>
    </row>
    <row r="157" spans="1:4" x14ac:dyDescent="0.2">
      <c r="A157" t="s">
        <v>126</v>
      </c>
      <c r="B157" t="str">
        <f t="shared" si="6"/>
        <v xml:space="preserve">ARCTIC </v>
      </c>
      <c r="C157" t="str">
        <f t="shared" si="7"/>
        <v>UNITED STATES</v>
      </c>
      <c r="D157" t="str">
        <f t="shared" si="8"/>
        <v xml:space="preserve"> ARCTIC AIRCRAFT COMPANY </v>
      </c>
    </row>
    <row r="158" spans="1:4" x14ac:dyDescent="0.2">
      <c r="A158" t="s">
        <v>127</v>
      </c>
      <c r="B158" t="str">
        <f t="shared" si="6"/>
        <v xml:space="preserve">ARDC </v>
      </c>
      <c r="C158" t="str">
        <f t="shared" si="7"/>
        <v>PHILIPPINES</v>
      </c>
      <c r="D158" t="str">
        <f t="shared" si="8"/>
        <v xml:space="preserve"> AIR FORCE RESEARCH AND DEVELOPMENT CENTER </v>
      </c>
    </row>
    <row r="159" spans="1:4" x14ac:dyDescent="0.2">
      <c r="A159" t="s">
        <v>128</v>
      </c>
      <c r="B159" t="str">
        <f t="shared" si="6"/>
        <v xml:space="preserve">ARMSTRONG WHITWORTH </v>
      </c>
      <c r="C159" t="str">
        <f t="shared" si="7"/>
        <v>UNITED KINGDOM</v>
      </c>
      <c r="D159" t="str">
        <f t="shared" si="8"/>
        <v xml:space="preserve"> SIR W.G.ARMSTRONG WHITWORTH AIRCRAFT LTD </v>
      </c>
    </row>
    <row r="160" spans="1:4" x14ac:dyDescent="0.2">
      <c r="A160" t="s">
        <v>129</v>
      </c>
      <c r="B160" t="str">
        <f t="shared" si="6"/>
        <v xml:space="preserve">ARNET PEREYRA </v>
      </c>
      <c r="C160" t="str">
        <f t="shared" si="7"/>
        <v>UNITED STATES</v>
      </c>
      <c r="D160" t="str">
        <f t="shared" si="8"/>
        <v xml:space="preserve"> ARNET PEREYRA AERO DESIGN </v>
      </c>
    </row>
    <row r="161" spans="1:4" x14ac:dyDescent="0.2">
      <c r="A161" t="s">
        <v>1221</v>
      </c>
      <c r="B161" t="str">
        <f t="shared" si="6"/>
        <v xml:space="preserve">ARROW [1] </v>
      </c>
      <c r="C161" t="str">
        <f t="shared" si="7"/>
        <v>UNITED STATES</v>
      </c>
      <c r="D161" t="str">
        <f t="shared" si="8"/>
        <v xml:space="preserve"> ARROW AIRPLANE &amp; MOTORS CORPORATION </v>
      </c>
    </row>
    <row r="162" spans="1:4" x14ac:dyDescent="0.2">
      <c r="A162" t="s">
        <v>1244</v>
      </c>
      <c r="B162" t="str">
        <f t="shared" si="6"/>
        <v xml:space="preserve">ARROW [2] </v>
      </c>
      <c r="C162" t="str">
        <f t="shared" si="7"/>
        <v>CANADA</v>
      </c>
      <c r="D162" t="str">
        <f t="shared" si="8"/>
        <v xml:space="preserve"> ARROW AIRCRAFT COMPANY </v>
      </c>
    </row>
    <row r="163" spans="1:4" x14ac:dyDescent="0.2">
      <c r="A163" t="s">
        <v>130</v>
      </c>
      <c r="B163" t="str">
        <f t="shared" si="6"/>
        <v xml:space="preserve">ARV </v>
      </c>
      <c r="C163" t="str">
        <f t="shared" si="7"/>
        <v>UNITED KINGDOM</v>
      </c>
      <c r="D163" t="str">
        <f t="shared" si="8"/>
        <v xml:space="preserve"> ARV AVIATION LTD </v>
      </c>
    </row>
    <row r="164" spans="1:4" x14ac:dyDescent="0.2">
      <c r="A164" s="1" t="s">
        <v>1282</v>
      </c>
      <c r="B164" t="str">
        <f t="shared" si="6"/>
        <v xml:space="preserve">ASCO </v>
      </c>
      <c r="C164" t="str">
        <f t="shared" si="7"/>
        <v>BELGIUM</v>
      </c>
      <c r="D164" t="str">
        <f t="shared" si="8"/>
        <v xml:space="preserve"> ASCO GROUP </v>
      </c>
    </row>
    <row r="165" spans="1:4" x14ac:dyDescent="0.2">
      <c r="A165" t="s">
        <v>131</v>
      </c>
      <c r="B165" t="str">
        <f t="shared" si="6"/>
        <v xml:space="preserve">ASAP </v>
      </c>
      <c r="C165" t="str">
        <f t="shared" si="7"/>
        <v>CANADA</v>
      </c>
      <c r="D165" t="str">
        <f t="shared" si="8"/>
        <v xml:space="preserve"> AIRCRAFT SALES &amp; PARTS </v>
      </c>
    </row>
    <row r="166" spans="1:4" x14ac:dyDescent="0.2">
      <c r="A166" t="s">
        <v>132</v>
      </c>
      <c r="B166" t="str">
        <f t="shared" si="6"/>
        <v xml:space="preserve">ASL </v>
      </c>
      <c r="C166" t="str">
        <f t="shared" si="7"/>
        <v>SWEDEN</v>
      </c>
      <c r="D166" t="str">
        <f t="shared" si="8"/>
        <v xml:space="preserve"> ASL HAGFORS AERO AB </v>
      </c>
    </row>
    <row r="167" spans="1:4" x14ac:dyDescent="0.2">
      <c r="A167" t="s">
        <v>133</v>
      </c>
      <c r="B167" t="str">
        <f t="shared" si="6"/>
        <v xml:space="preserve">ASSO AEREI </v>
      </c>
      <c r="C167" t="str">
        <f t="shared" si="7"/>
        <v>ITALY</v>
      </c>
      <c r="D167" t="str">
        <f t="shared" si="8"/>
        <v xml:space="preserve"> ASSO AEREI SRL </v>
      </c>
    </row>
    <row r="168" spans="1:4" x14ac:dyDescent="0.2">
      <c r="A168" t="s">
        <v>134</v>
      </c>
      <c r="B168" t="str">
        <f t="shared" si="6"/>
        <v xml:space="preserve">ASSOCIATED AIR </v>
      </c>
      <c r="C168" t="str">
        <f t="shared" si="7"/>
        <v>UNITED STATES</v>
      </c>
      <c r="D168" t="str">
        <f t="shared" si="8"/>
        <v xml:space="preserve"> ASSOCIATED AIR </v>
      </c>
    </row>
    <row r="169" spans="1:4" x14ac:dyDescent="0.2">
      <c r="A169" t="s">
        <v>135</v>
      </c>
      <c r="B169" t="str">
        <f t="shared" si="6"/>
        <v xml:space="preserve">ASTA </v>
      </c>
      <c r="C169" t="str">
        <f t="shared" si="7"/>
        <v>AUSTRALIA</v>
      </c>
      <c r="D169" t="str">
        <f t="shared" si="8"/>
        <v xml:space="preserve"> AEROSPACE TECHNOLOGIES OF AUSTRALIA PTY LTD </v>
      </c>
    </row>
    <row r="170" spans="1:4" x14ac:dyDescent="0.2">
      <c r="A170" s="1" t="s">
        <v>1215</v>
      </c>
      <c r="B170" t="str">
        <f t="shared" si="6"/>
        <v xml:space="preserve">ATLAS </v>
      </c>
      <c r="C170" t="str">
        <f t="shared" si="7"/>
        <v>SOUTH AFRICA</v>
      </c>
      <c r="D170" t="str">
        <f t="shared" si="8"/>
        <v xml:space="preserve"> ATLAS AIRCRAFT CORPORATION OF SOUTH AFRICA LTD </v>
      </c>
    </row>
    <row r="171" spans="1:4" x14ac:dyDescent="0.2">
      <c r="A171" t="s">
        <v>136</v>
      </c>
      <c r="B171" t="str">
        <f t="shared" si="6"/>
        <v xml:space="preserve">ATR </v>
      </c>
      <c r="C171" t="str">
        <f t="shared" si="7"/>
        <v>FRANCE/ITALY</v>
      </c>
      <c r="D171" t="str">
        <f t="shared" si="8"/>
        <v xml:space="preserve"> GIE AVIONS DE TRANSPORT RÉGIONAL </v>
      </c>
    </row>
    <row r="172" spans="1:4" x14ac:dyDescent="0.2">
      <c r="A172" t="s">
        <v>137</v>
      </c>
      <c r="B172" t="str">
        <f t="shared" si="6"/>
        <v xml:space="preserve">AUSTER </v>
      </c>
      <c r="C172" t="str">
        <f t="shared" si="7"/>
        <v>UNITED KINGDOM</v>
      </c>
      <c r="D172" t="str">
        <f t="shared" si="8"/>
        <v xml:space="preserve"> AUSTER AIRCRAFT LTD </v>
      </c>
    </row>
    <row r="173" spans="1:4" x14ac:dyDescent="0.2">
      <c r="A173" t="s">
        <v>138</v>
      </c>
      <c r="B173" t="str">
        <f t="shared" si="6"/>
        <v xml:space="preserve">AUSTFLIGHT </v>
      </c>
      <c r="C173" t="str">
        <f t="shared" si="7"/>
        <v>AUSTRALIA</v>
      </c>
      <c r="D173" t="str">
        <f t="shared" si="8"/>
        <v xml:space="preserve"> AUSTFLIGHT ULA PTY LTD </v>
      </c>
    </row>
    <row r="174" spans="1:4" x14ac:dyDescent="0.2">
      <c r="A174" t="s">
        <v>139</v>
      </c>
      <c r="B174" t="str">
        <f t="shared" si="6"/>
        <v xml:space="preserve">AUSTRALITE </v>
      </c>
      <c r="C174" t="str">
        <f t="shared" si="7"/>
        <v>UNITED STATES</v>
      </c>
      <c r="D174" t="str">
        <f t="shared" si="8"/>
        <v xml:space="preserve"> AUSTRALITE INC </v>
      </c>
    </row>
    <row r="175" spans="1:4" x14ac:dyDescent="0.2">
      <c r="A175" t="s">
        <v>140</v>
      </c>
      <c r="B175" t="str">
        <f t="shared" si="6"/>
        <v xml:space="preserve">AVCRAFT </v>
      </c>
      <c r="C175" t="str">
        <f t="shared" si="7"/>
        <v>UNITED STATES</v>
      </c>
      <c r="D175" t="str">
        <f t="shared" si="8"/>
        <v xml:space="preserve"> AVCRAFT AVIATION LLC </v>
      </c>
    </row>
    <row r="176" spans="1:4" x14ac:dyDescent="0.2">
      <c r="A176" t="s">
        <v>1222</v>
      </c>
      <c r="B176" t="str">
        <f t="shared" si="6"/>
        <v xml:space="preserve">AVIA [1] </v>
      </c>
      <c r="C176" t="str">
        <f t="shared" si="7"/>
        <v>ITALY</v>
      </c>
      <c r="D176" t="str">
        <f t="shared" si="8"/>
        <v xml:space="preserve"> AZIONARI VERCELLESE INDUSTRIE AERONAUTICHE </v>
      </c>
    </row>
    <row r="177" spans="1:4" x14ac:dyDescent="0.2">
      <c r="A177" t="s">
        <v>1245</v>
      </c>
      <c r="B177" t="str">
        <f t="shared" si="6"/>
        <v xml:space="preserve">AVIA [2] </v>
      </c>
      <c r="C177" t="str">
        <f t="shared" si="7"/>
        <v>CZECH REPUBLIC</v>
      </c>
      <c r="D177" t="str">
        <f t="shared" si="8"/>
        <v xml:space="preserve"> AVIA-ZAVODY JIRÍHO DIMITROVA </v>
      </c>
    </row>
    <row r="178" spans="1:4" x14ac:dyDescent="0.2">
      <c r="A178" t="s">
        <v>1262</v>
      </c>
      <c r="B178" t="str">
        <f t="shared" si="6"/>
        <v xml:space="preserve">AVIA [3] </v>
      </c>
      <c r="C178" t="str">
        <f t="shared" si="7"/>
        <v>RUSSIA</v>
      </c>
      <c r="D178" t="str">
        <f t="shared" si="8"/>
        <v xml:space="preserve"> NAUCHNO-PROIZVODSTVENNOE OBEDINENIE AVIA </v>
      </c>
    </row>
    <row r="179" spans="1:4" x14ac:dyDescent="0.2">
      <c r="A179" t="s">
        <v>141</v>
      </c>
      <c r="B179" t="str">
        <f t="shared" si="6"/>
        <v xml:space="preserve">AVIA BALTIKA </v>
      </c>
      <c r="C179" t="str">
        <f t="shared" si="7"/>
        <v>LITHUANIA</v>
      </c>
      <c r="D179" t="str">
        <f t="shared" si="8"/>
        <v xml:space="preserve"> AVIA BALTIKA AVIATION LTD </v>
      </c>
    </row>
    <row r="180" spans="1:4" x14ac:dyDescent="0.2">
      <c r="A180" t="s">
        <v>142</v>
      </c>
      <c r="B180" t="str">
        <f t="shared" si="6"/>
        <v xml:space="preserve">AVIABELLANCA </v>
      </c>
      <c r="C180" t="str">
        <f t="shared" si="7"/>
        <v>UNITED STATES</v>
      </c>
      <c r="D180" t="str">
        <f t="shared" si="8"/>
        <v xml:space="preserve"> AVIABELLANCA AIRCRAFT CORPORATION </v>
      </c>
    </row>
    <row r="181" spans="1:4" x14ac:dyDescent="0.2">
      <c r="A181" t="s">
        <v>143</v>
      </c>
      <c r="B181" t="str">
        <f t="shared" si="6"/>
        <v xml:space="preserve">AVIAMILANO </v>
      </c>
      <c r="C181" t="str">
        <f t="shared" si="7"/>
        <v>ITALY</v>
      </c>
      <c r="D181" t="str">
        <f t="shared" si="8"/>
        <v xml:space="preserve"> AVIAMILANO COSTRUZIONI AERONAUTICHE SRL </v>
      </c>
    </row>
    <row r="182" spans="1:4" x14ac:dyDescent="0.2">
      <c r="A182" t="s">
        <v>144</v>
      </c>
      <c r="B182" t="str">
        <f t="shared" si="6"/>
        <v xml:space="preserve">AVIASTROITEL </v>
      </c>
      <c r="C182" t="str">
        <f t="shared" si="7"/>
        <v>RUSSIA</v>
      </c>
      <c r="D182" t="str">
        <f t="shared" si="8"/>
        <v xml:space="preserve"> AVIASTROITEL LTD </v>
      </c>
    </row>
    <row r="183" spans="1:4" x14ac:dyDescent="0.2">
      <c r="A183" t="s">
        <v>145</v>
      </c>
      <c r="B183" t="str">
        <f t="shared" si="6"/>
        <v xml:space="preserve">AVIAT </v>
      </c>
      <c r="C183" t="str">
        <f t="shared" si="7"/>
        <v>UNITED STATES</v>
      </c>
      <c r="D183" t="str">
        <f t="shared" si="8"/>
        <v xml:space="preserve"> AVIAT AIRCRAFT INC </v>
      </c>
    </row>
    <row r="184" spans="1:4" x14ac:dyDescent="0.2">
      <c r="A184" t="s">
        <v>146</v>
      </c>
      <c r="B184" t="str">
        <f t="shared" si="6"/>
        <v xml:space="preserve">AVIATIKA </v>
      </c>
      <c r="C184" t="str">
        <f t="shared" si="7"/>
        <v>RUSSIA</v>
      </c>
      <c r="D184" t="str">
        <f t="shared" si="8"/>
        <v xml:space="preserve"> AVIATIKA JSC </v>
      </c>
    </row>
    <row r="185" spans="1:4" x14ac:dyDescent="0.2">
      <c r="A185" t="s">
        <v>147</v>
      </c>
      <c r="B185" t="str">
        <f t="shared" si="6"/>
        <v xml:space="preserve">AVIATION DEVELOPMENT </v>
      </c>
      <c r="C185" t="str">
        <f t="shared" si="7"/>
        <v>UNITED STATES</v>
      </c>
      <c r="D185" t="str">
        <f t="shared" si="8"/>
        <v xml:space="preserve"> AVIATION DEVELOPMENT INTERNATIONAL LTD </v>
      </c>
    </row>
    <row r="186" spans="1:4" x14ac:dyDescent="0.2">
      <c r="A186" t="s">
        <v>148</v>
      </c>
      <c r="B186" t="str">
        <f t="shared" si="6"/>
        <v xml:space="preserve">AVIATION FARM </v>
      </c>
      <c r="C186" t="str">
        <f t="shared" si="7"/>
        <v>POLAND</v>
      </c>
      <c r="D186" t="str">
        <f t="shared" si="8"/>
        <v xml:space="preserve"> AVIATION FARM LTD </v>
      </c>
    </row>
    <row r="187" spans="1:4" x14ac:dyDescent="0.2">
      <c r="A187" t="s">
        <v>149</v>
      </c>
      <c r="B187" t="str">
        <f t="shared" si="6"/>
        <v xml:space="preserve">AVIATION SCOTLAND </v>
      </c>
      <c r="C187" t="str">
        <f t="shared" si="7"/>
        <v>UNITED KINGDOM</v>
      </c>
      <c r="D187" t="str">
        <f t="shared" si="8"/>
        <v xml:space="preserve"> AVIATION SCOTLAND LTD </v>
      </c>
    </row>
    <row r="188" spans="1:4" x14ac:dyDescent="0.2">
      <c r="A188" t="s">
        <v>150</v>
      </c>
      <c r="B188" t="str">
        <f t="shared" si="6"/>
        <v xml:space="preserve">AVIATION TRADERS </v>
      </c>
      <c r="C188" t="str">
        <f t="shared" si="7"/>
        <v>ENGINEERING</v>
      </c>
      <c r="D188" t="str">
        <f t="shared" si="8"/>
        <v xml:space="preserve"> AVIATION TRADERS </v>
      </c>
    </row>
    <row r="189" spans="1:4" x14ac:dyDescent="0.2">
      <c r="A189" t="s">
        <v>151</v>
      </c>
      <c r="B189" t="str">
        <f t="shared" si="6"/>
        <v xml:space="preserve">AVIATON </v>
      </c>
      <c r="C189" t="str">
        <f t="shared" si="7"/>
        <v>RUSSIA</v>
      </c>
      <c r="D189" t="str">
        <f t="shared" si="8"/>
        <v xml:space="preserve"> AVIATON NAUCHNO-PROIZVODSTVENNAYA AVIATSIONNAYA FIRMA </v>
      </c>
    </row>
    <row r="190" spans="1:4" x14ac:dyDescent="0.2">
      <c r="A190" t="s">
        <v>152</v>
      </c>
      <c r="B190" t="str">
        <f t="shared" si="6"/>
        <v xml:space="preserve">AVID </v>
      </c>
      <c r="C190" t="str">
        <f t="shared" si="7"/>
        <v>UNITED STATES</v>
      </c>
      <c r="D190" t="str">
        <f t="shared" si="8"/>
        <v xml:space="preserve"> AVID AIRCRAFT INC </v>
      </c>
    </row>
    <row r="191" spans="1:4" x14ac:dyDescent="0.2">
      <c r="A191" t="s">
        <v>153</v>
      </c>
      <c r="B191" t="str">
        <f t="shared" si="6"/>
        <v xml:space="preserve">AVIOANE </v>
      </c>
      <c r="C191" t="str">
        <f t="shared" si="7"/>
        <v>ROMANIA</v>
      </c>
      <c r="D191" t="str">
        <f t="shared" si="8"/>
        <v xml:space="preserve"> SC AVIOANE SA </v>
      </c>
    </row>
    <row r="192" spans="1:4" x14ac:dyDescent="0.2">
      <c r="A192" t="s">
        <v>154</v>
      </c>
      <c r="B192" t="str">
        <f t="shared" si="6"/>
        <v xml:space="preserve">AVIONES COLOMBIA </v>
      </c>
      <c r="C192" t="str">
        <f t="shared" si="7"/>
        <v>COLOMBIA</v>
      </c>
      <c r="D192" t="str">
        <f t="shared" si="8"/>
        <v xml:space="preserve"> AVIONES DE COLOMBIA SA </v>
      </c>
    </row>
    <row r="193" spans="1:4" x14ac:dyDescent="0.2">
      <c r="A193" t="s">
        <v>155</v>
      </c>
      <c r="B193" t="str">
        <f t="shared" si="6"/>
        <v xml:space="preserve">AVIONS FAIREY </v>
      </c>
      <c r="C193" t="str">
        <f t="shared" si="7"/>
        <v>BELGIUM</v>
      </c>
      <c r="D193" t="str">
        <f t="shared" si="8"/>
        <v xml:space="preserve"> AVIONS FAIREY SA </v>
      </c>
    </row>
    <row r="194" spans="1:4" x14ac:dyDescent="0.2">
      <c r="A194" t="s">
        <v>156</v>
      </c>
      <c r="B194" t="str">
        <f t="shared" si="6"/>
        <v xml:space="preserve">AVIOTECHNICA </v>
      </c>
      <c r="C194" t="str">
        <f t="shared" si="7"/>
        <v>BULGARIA/RUSSIA</v>
      </c>
      <c r="D194" t="str">
        <f t="shared" si="8"/>
        <v xml:space="preserve"> AVIOTECHNICA LTD </v>
      </c>
    </row>
    <row r="195" spans="1:4" x14ac:dyDescent="0.2">
      <c r="A195" t="s">
        <v>157</v>
      </c>
      <c r="B195" t="str">
        <f t="shared" ref="B195:B258" si="9">LEFT(A195,SEARCH(" –",A195,1))</f>
        <v xml:space="preserve">AVIPRO </v>
      </c>
      <c r="C195" t="str">
        <f t="shared" ref="C195:C258" si="10">UPPER(MID(A195,SEARCH("(",A195,1)+1,SEARCH(")",A195,1) - SEARCH("(",A195,1) - 1))</f>
        <v>UNITED STATES</v>
      </c>
      <c r="D195" t="str">
        <f t="shared" ref="D195:D258" si="11">UPPER(MID(A195,SEARCH("–",A195,1)+1,SEARCH("(",A195,1) - SEARCH("–",A195,1) - 1))</f>
        <v xml:space="preserve"> AVIPRO AIRCRAFT LTD </v>
      </c>
    </row>
    <row r="196" spans="1:4" x14ac:dyDescent="0.2">
      <c r="A196" t="s">
        <v>158</v>
      </c>
      <c r="B196" t="str">
        <f t="shared" si="9"/>
        <v xml:space="preserve">AVRO </v>
      </c>
      <c r="C196" t="str">
        <f t="shared" si="10"/>
        <v>UNITED KINGDOM</v>
      </c>
      <c r="D196" t="str">
        <f t="shared" si="11"/>
        <v xml:space="preserve"> A.V.ROE &amp; COMPANY </v>
      </c>
    </row>
    <row r="197" spans="1:4" x14ac:dyDescent="0.2">
      <c r="A197" t="s">
        <v>159</v>
      </c>
      <c r="B197" t="str">
        <f t="shared" si="9"/>
        <v xml:space="preserve">AVTEK </v>
      </c>
      <c r="C197" t="str">
        <f t="shared" si="10"/>
        <v>UNITED STATES</v>
      </c>
      <c r="D197" t="str">
        <f t="shared" si="11"/>
        <v xml:space="preserve"> AVTEK CORPORATION </v>
      </c>
    </row>
    <row r="198" spans="1:4" x14ac:dyDescent="0.2">
      <c r="A198" t="s">
        <v>160</v>
      </c>
      <c r="B198" t="str">
        <f t="shared" si="9"/>
        <v xml:space="preserve">AYRES </v>
      </c>
      <c r="C198" t="str">
        <f t="shared" si="10"/>
        <v>UNITED STATES</v>
      </c>
      <c r="D198" t="str">
        <f t="shared" si="11"/>
        <v xml:space="preserve"> AYRES CORPORATION </v>
      </c>
    </row>
    <row r="199" spans="1:4" x14ac:dyDescent="0.2">
      <c r="A199" t="s">
        <v>161</v>
      </c>
      <c r="B199" t="str">
        <f t="shared" si="9"/>
        <v xml:space="preserve">B &amp; F TECHNIK </v>
      </c>
      <c r="C199" t="str">
        <f t="shared" si="10"/>
        <v>GERMANY</v>
      </c>
      <c r="D199" t="str">
        <f t="shared" si="11"/>
        <v xml:space="preserve"> B &amp; F TECHNIK VERTRIEBS GMBH </v>
      </c>
    </row>
    <row r="200" spans="1:4" x14ac:dyDescent="0.2">
      <c r="A200" t="s">
        <v>162</v>
      </c>
      <c r="B200" t="str">
        <f t="shared" si="9"/>
        <v xml:space="preserve">BAC </v>
      </c>
      <c r="C200" t="str">
        <f t="shared" si="10"/>
        <v>UNITED KINGDOM</v>
      </c>
      <c r="D200" t="str">
        <f t="shared" si="11"/>
        <v xml:space="preserve"> BRITISH AIRCRAFT CORPORATION LTD </v>
      </c>
    </row>
    <row r="201" spans="1:4" x14ac:dyDescent="0.2">
      <c r="A201" t="s">
        <v>163</v>
      </c>
      <c r="B201" t="str">
        <f t="shared" si="9"/>
        <v xml:space="preserve">BACAU </v>
      </c>
      <c r="C201" t="str">
        <f t="shared" si="10"/>
        <v>ROMANIA</v>
      </c>
      <c r="D201" t="str">
        <f t="shared" si="11"/>
        <v xml:space="preserve"> INTREPRINDEREA DE AVIOANE BACAU </v>
      </c>
    </row>
    <row r="202" spans="1:4" x14ac:dyDescent="0.2">
      <c r="A202" t="s">
        <v>164</v>
      </c>
      <c r="B202" t="str">
        <f t="shared" si="9"/>
        <v xml:space="preserve">BAE SYSTEMS </v>
      </c>
      <c r="C202" t="str">
        <f t="shared" si="10"/>
        <v>UNITED KINGDOM</v>
      </c>
      <c r="D202" t="str">
        <f t="shared" si="11"/>
        <v xml:space="preserve"> BAE SYSTEMS PLC </v>
      </c>
    </row>
    <row r="203" spans="1:4" x14ac:dyDescent="0.2">
      <c r="A203" t="s">
        <v>165</v>
      </c>
      <c r="B203" t="str">
        <f t="shared" si="9"/>
        <v xml:space="preserve">BAE SYSTEMS AUSTRALIA </v>
      </c>
      <c r="C203" t="str">
        <f t="shared" si="10"/>
        <v>AUSTRALIA</v>
      </c>
      <c r="D203" t="str">
        <f t="shared" si="11"/>
        <v xml:space="preserve"> BAE SYSTEMS AUSTRALIA LTD </v>
      </c>
    </row>
    <row r="204" spans="1:4" x14ac:dyDescent="0.2">
      <c r="A204" t="s">
        <v>166</v>
      </c>
      <c r="B204" t="str">
        <f t="shared" si="9"/>
        <v xml:space="preserve">BAKENG </v>
      </c>
      <c r="C204" t="str">
        <f t="shared" si="10"/>
        <v>UNITED STATES</v>
      </c>
      <c r="D204" t="str">
        <f t="shared" si="11"/>
        <v xml:space="preserve"> BAKENG AIRCRAFT </v>
      </c>
    </row>
    <row r="205" spans="1:4" x14ac:dyDescent="0.2">
      <c r="A205" t="s">
        <v>167</v>
      </c>
      <c r="B205" t="str">
        <f t="shared" si="9"/>
        <v xml:space="preserve">BARNETT </v>
      </c>
      <c r="C205" t="str">
        <f t="shared" si="10"/>
        <v>UNITED STATES</v>
      </c>
      <c r="D205" t="str">
        <f t="shared" si="11"/>
        <v xml:space="preserve"> BARNETT ROTORCRAFT </v>
      </c>
    </row>
    <row r="206" spans="1:4" x14ac:dyDescent="0.2">
      <c r="A206" t="s">
        <v>168</v>
      </c>
      <c r="B206" t="str">
        <f t="shared" si="9"/>
        <v xml:space="preserve">BARR </v>
      </c>
      <c r="C206" t="str">
        <f t="shared" si="10"/>
        <v>UNITED STATES</v>
      </c>
      <c r="D206" t="str">
        <f t="shared" si="11"/>
        <v xml:space="preserve"> BARR AIRCRAFT </v>
      </c>
    </row>
    <row r="207" spans="1:4" x14ac:dyDescent="0.2">
      <c r="A207" t="s">
        <v>169</v>
      </c>
      <c r="B207" t="str">
        <f t="shared" si="9"/>
        <v xml:space="preserve">BASLER </v>
      </c>
      <c r="C207" t="str">
        <f t="shared" si="10"/>
        <v>UNITED STATES</v>
      </c>
      <c r="D207" t="str">
        <f t="shared" si="11"/>
        <v xml:space="preserve"> BASLER TURBO CONVERSIONS INC </v>
      </c>
    </row>
    <row r="208" spans="1:4" x14ac:dyDescent="0.2">
      <c r="A208" t="s">
        <v>170</v>
      </c>
      <c r="B208" t="str">
        <f t="shared" si="9"/>
        <v xml:space="preserve">BD-MICRO </v>
      </c>
      <c r="C208" t="str">
        <f t="shared" si="10"/>
        <v>UNITED STATES</v>
      </c>
      <c r="D208" t="str">
        <f t="shared" si="11"/>
        <v xml:space="preserve"> BD-MICRO TECHNOLOGIES INC </v>
      </c>
    </row>
    <row r="209" spans="1:4" x14ac:dyDescent="0.2">
      <c r="A209" t="s">
        <v>171</v>
      </c>
      <c r="B209" t="str">
        <f t="shared" si="9"/>
        <v xml:space="preserve">BEACHNER </v>
      </c>
      <c r="C209" t="str">
        <f t="shared" si="10"/>
        <v>UNITED STATES</v>
      </c>
      <c r="D209" t="str">
        <f t="shared" si="11"/>
        <v xml:space="preserve"> CHRIS BEACHNER </v>
      </c>
    </row>
    <row r="210" spans="1:4" x14ac:dyDescent="0.2">
      <c r="A210" s="1" t="s">
        <v>1266</v>
      </c>
      <c r="B210" t="str">
        <f t="shared" si="9"/>
        <v xml:space="preserve">BEAGLE </v>
      </c>
      <c r="C210" t="str">
        <f t="shared" si="10"/>
        <v>UNITED KINGDOM</v>
      </c>
      <c r="D210" t="str">
        <f t="shared" si="11"/>
        <v xml:space="preserve"> BEAGLE AIRCRAFT LTD </v>
      </c>
    </row>
    <row r="211" spans="1:4" x14ac:dyDescent="0.2">
      <c r="A211" t="s">
        <v>172</v>
      </c>
      <c r="B211" t="str">
        <f t="shared" si="9"/>
        <v xml:space="preserve">BEAGLE-AUSTER </v>
      </c>
      <c r="C211" t="str">
        <f t="shared" si="10"/>
        <v>UNITED KINGDOM</v>
      </c>
      <c r="D211" t="str">
        <f t="shared" si="11"/>
        <v xml:space="preserve"> BEAGLE-AUSTER LTD </v>
      </c>
    </row>
    <row r="212" spans="1:4" x14ac:dyDescent="0.2">
      <c r="A212" t="s">
        <v>173</v>
      </c>
      <c r="B212" t="str">
        <f t="shared" si="9"/>
        <v xml:space="preserve">BEDE </v>
      </c>
      <c r="C212" t="str">
        <f t="shared" si="10"/>
        <v>UNITED STATES</v>
      </c>
      <c r="D212" t="str">
        <f t="shared" si="11"/>
        <v xml:space="preserve"> BD MICRO TECHNOLOGIES INC </v>
      </c>
    </row>
    <row r="213" spans="1:4" x14ac:dyDescent="0.2">
      <c r="A213" t="s">
        <v>174</v>
      </c>
      <c r="B213" t="str">
        <f t="shared" si="9"/>
        <v xml:space="preserve">BEECH </v>
      </c>
      <c r="C213" t="str">
        <f t="shared" si="10"/>
        <v>UNITED STATES</v>
      </c>
      <c r="D213" t="str">
        <f t="shared" si="11"/>
        <v xml:space="preserve"> BEECH AIRCRAFT CORPORATION </v>
      </c>
    </row>
    <row r="214" spans="1:4" x14ac:dyDescent="0.2">
      <c r="A214" s="1" t="s">
        <v>1209</v>
      </c>
      <c r="B214" t="str">
        <f t="shared" si="9"/>
        <v xml:space="preserve">BEECH-SFERMA </v>
      </c>
      <c r="C214" t="str">
        <f t="shared" si="10"/>
        <v>UNITED STATES</v>
      </c>
      <c r="D214" t="str">
        <f t="shared" si="11"/>
        <v xml:space="preserve"> SEE BEECH AND SFERMA </v>
      </c>
    </row>
    <row r="215" spans="1:4" x14ac:dyDescent="0.2">
      <c r="A215" t="s">
        <v>175</v>
      </c>
      <c r="B215" t="str">
        <f t="shared" si="9"/>
        <v xml:space="preserve">BEETS </v>
      </c>
      <c r="C215" t="str">
        <f t="shared" si="10"/>
        <v>UNITED STATES</v>
      </c>
      <c r="D215" t="str">
        <f t="shared" si="11"/>
        <v xml:space="preserve"> GLENN BEETS </v>
      </c>
    </row>
    <row r="216" spans="1:4" x14ac:dyDescent="0.2">
      <c r="A216" t="s">
        <v>176</v>
      </c>
      <c r="B216" t="str">
        <f t="shared" si="9"/>
        <v xml:space="preserve">BEIJING KEYUAN </v>
      </c>
      <c r="C216" t="str">
        <f t="shared" si="10"/>
        <v>CHINA</v>
      </c>
      <c r="D216" t="str">
        <f t="shared" si="11"/>
        <v xml:space="preserve"> BEIJING KEYUAN LIGHT AIRCRAFT INDUSTRIAL COMPANY LTD </v>
      </c>
    </row>
    <row r="217" spans="1:4" x14ac:dyDescent="0.2">
      <c r="A217" t="s">
        <v>177</v>
      </c>
      <c r="B217" t="str">
        <f t="shared" si="9"/>
        <v xml:space="preserve">BEL-AIRE </v>
      </c>
      <c r="C217" t="str">
        <f t="shared" si="10"/>
        <v>UNITED STATES</v>
      </c>
      <c r="D217" t="str">
        <f t="shared" si="11"/>
        <v xml:space="preserve"> BEL-AIRE AVIATION </v>
      </c>
    </row>
    <row r="218" spans="1:4" x14ac:dyDescent="0.2">
      <c r="A218" t="s">
        <v>178</v>
      </c>
      <c r="B218" t="str">
        <f t="shared" si="9"/>
        <v xml:space="preserve">BELL </v>
      </c>
      <c r="C218" t="str">
        <f t="shared" si="10"/>
        <v>UNITED STATES</v>
      </c>
      <c r="D218" t="str">
        <f t="shared" si="11"/>
        <v xml:space="preserve"> BELL AIRCRAFT CORPORATION </v>
      </c>
    </row>
    <row r="219" spans="1:4" x14ac:dyDescent="0.2">
      <c r="A219" t="s">
        <v>179</v>
      </c>
      <c r="B219" t="str">
        <f t="shared" si="9"/>
        <v xml:space="preserve">BELL-AGUSTA </v>
      </c>
      <c r="C219" t="str">
        <f t="shared" si="10"/>
        <v>UNITED STATES/ITALY</v>
      </c>
      <c r="D219" t="str">
        <f t="shared" si="11"/>
        <v xml:space="preserve"> BELL-AGUSTA AEROSPACE COMPANY </v>
      </c>
    </row>
    <row r="220" spans="1:4" x14ac:dyDescent="0.2">
      <c r="A220" t="s">
        <v>180</v>
      </c>
      <c r="B220" t="str">
        <f t="shared" si="9"/>
        <v xml:space="preserve">BELLANCA </v>
      </c>
      <c r="C220" t="str">
        <f t="shared" si="10"/>
        <v>UNITED STATES</v>
      </c>
      <c r="D220" t="str">
        <f t="shared" si="11"/>
        <v xml:space="preserve"> BELLANCA AIRCRAFT CORPORATION </v>
      </c>
    </row>
    <row r="221" spans="1:4" x14ac:dyDescent="0.2">
      <c r="A221" s="1" t="s">
        <v>1198</v>
      </c>
      <c r="B221" t="str">
        <f t="shared" si="9"/>
        <v xml:space="preserve">BELL-BOEING </v>
      </c>
      <c r="C221" t="str">
        <f t="shared" si="10"/>
        <v>UNITED STATES</v>
      </c>
      <c r="D221" t="str">
        <f t="shared" si="11"/>
        <v xml:space="preserve"> SEE BELL AND BOEING </v>
      </c>
    </row>
    <row r="222" spans="1:4" x14ac:dyDescent="0.2">
      <c r="A222" s="1" t="s">
        <v>1275</v>
      </c>
      <c r="B222" t="str">
        <f t="shared" si="9"/>
        <v xml:space="preserve">BENGIS </v>
      </c>
      <c r="C222" t="str">
        <f t="shared" si="10"/>
        <v>SOUTH AFRICA</v>
      </c>
      <c r="D222" t="str">
        <f t="shared" si="11"/>
        <v xml:space="preserve"> BENGIS AIRCRAFT COMPANY PTY LTDA </v>
      </c>
    </row>
    <row r="223" spans="1:4" x14ac:dyDescent="0.2">
      <c r="A223" t="s">
        <v>181</v>
      </c>
      <c r="B223" t="str">
        <f t="shared" si="9"/>
        <v xml:space="preserve">BERIEV </v>
      </c>
      <c r="C223" t="str">
        <f t="shared" si="10"/>
        <v>RUSSIA</v>
      </c>
      <c r="D223" t="str">
        <f t="shared" si="11"/>
        <v xml:space="preserve"> BERIEV OKB </v>
      </c>
    </row>
    <row r="224" spans="1:4" x14ac:dyDescent="0.2">
      <c r="A224" t="s">
        <v>182</v>
      </c>
      <c r="B224" t="str">
        <f t="shared" si="9"/>
        <v xml:space="preserve">BERKUT </v>
      </c>
      <c r="C224" t="str">
        <f t="shared" si="10"/>
        <v>UNITED STATES</v>
      </c>
      <c r="D224" t="str">
        <f t="shared" si="11"/>
        <v xml:space="preserve"> BERKUT ENGINEERING INC </v>
      </c>
    </row>
    <row r="225" spans="1:4" x14ac:dyDescent="0.2">
      <c r="A225" t="s">
        <v>183</v>
      </c>
      <c r="B225" t="str">
        <f t="shared" si="9"/>
        <v xml:space="preserve">BEST OFF </v>
      </c>
      <c r="C225" t="str">
        <f t="shared" si="10"/>
        <v>FRANCE</v>
      </c>
      <c r="D225" t="str">
        <f t="shared" si="11"/>
        <v xml:space="preserve"> BEST OFF </v>
      </c>
    </row>
    <row r="226" spans="1:4" x14ac:dyDescent="0.2">
      <c r="A226" t="s">
        <v>184</v>
      </c>
      <c r="B226" t="str">
        <f t="shared" si="9"/>
        <v xml:space="preserve">BHARAT </v>
      </c>
      <c r="C226" t="str">
        <f t="shared" si="10"/>
        <v>INDIA</v>
      </c>
      <c r="D226" t="str">
        <f t="shared" si="11"/>
        <v xml:space="preserve"> BHARAT HEAVY ELECTRICALS LTD </v>
      </c>
    </row>
    <row r="227" spans="1:4" x14ac:dyDescent="0.2">
      <c r="A227" t="s">
        <v>185</v>
      </c>
      <c r="B227" t="str">
        <f t="shared" si="9"/>
        <v xml:space="preserve">BILLIE </v>
      </c>
      <c r="C227" t="str">
        <f t="shared" si="10"/>
        <v>FRANCE</v>
      </c>
      <c r="D227" t="str">
        <f t="shared" si="11"/>
        <v xml:space="preserve"> BILLIE AERO MARINE </v>
      </c>
    </row>
    <row r="228" spans="1:4" x14ac:dyDescent="0.2">
      <c r="A228" t="s">
        <v>186</v>
      </c>
      <c r="B228" t="str">
        <f t="shared" si="9"/>
        <v xml:space="preserve">BINDER </v>
      </c>
      <c r="C228" t="str">
        <f t="shared" si="10"/>
        <v>GERMANY</v>
      </c>
      <c r="D228" t="str">
        <f t="shared" si="11"/>
        <v xml:space="preserve"> BINDER AVIATIK KG </v>
      </c>
    </row>
    <row r="229" spans="1:4" x14ac:dyDescent="0.2">
      <c r="A229" t="s">
        <v>187</v>
      </c>
      <c r="B229" t="str">
        <f t="shared" si="9"/>
        <v xml:space="preserve">BITZ </v>
      </c>
      <c r="C229" t="str">
        <f t="shared" si="10"/>
        <v>GERMANY</v>
      </c>
      <c r="D229" t="str">
        <f t="shared" si="11"/>
        <v xml:space="preserve"> BITZ FLUGZEUGBAU GMBH </v>
      </c>
    </row>
    <row r="230" spans="1:4" x14ac:dyDescent="0.2">
      <c r="A230" t="s">
        <v>188</v>
      </c>
      <c r="B230" t="str">
        <f t="shared" si="9"/>
        <v xml:space="preserve">BLACKBURN </v>
      </c>
      <c r="C230" t="str">
        <f t="shared" si="10"/>
        <v>UNITED KINGDOM</v>
      </c>
      <c r="D230" t="str">
        <f t="shared" si="11"/>
        <v xml:space="preserve"> BLACKBURN AIRCRAFT LTD </v>
      </c>
    </row>
    <row r="231" spans="1:4" x14ac:dyDescent="0.2">
      <c r="A231" t="s">
        <v>189</v>
      </c>
      <c r="B231" t="str">
        <f t="shared" si="9"/>
        <v xml:space="preserve">BLERIOT </v>
      </c>
      <c r="C231" t="str">
        <f t="shared" si="10"/>
        <v>FRANCE</v>
      </c>
      <c r="D231" t="str">
        <f t="shared" si="11"/>
        <v xml:space="preserve"> SOCIÉTÉ BLÉRIOT AÉRONAUTIQUE </v>
      </c>
    </row>
    <row r="232" spans="1:4" x14ac:dyDescent="0.2">
      <c r="A232" t="s">
        <v>190</v>
      </c>
      <c r="B232" t="str">
        <f t="shared" si="9"/>
        <v xml:space="preserve">BLUE YONDER </v>
      </c>
      <c r="C232" t="str">
        <f t="shared" si="10"/>
        <v>CANADA</v>
      </c>
      <c r="D232" t="str">
        <f t="shared" si="11"/>
        <v xml:space="preserve"> BLUE YONDER AVIATION INC </v>
      </c>
    </row>
    <row r="233" spans="1:4" x14ac:dyDescent="0.2">
      <c r="A233" t="s">
        <v>191</v>
      </c>
      <c r="B233" t="str">
        <f t="shared" si="9"/>
        <v xml:space="preserve">B-N GROUP </v>
      </c>
      <c r="C233" t="str">
        <f t="shared" si="10"/>
        <v>UNITED KINGDOM</v>
      </c>
      <c r="D233" t="str">
        <f t="shared" si="11"/>
        <v xml:space="preserve"> B-N GROUP LTD </v>
      </c>
    </row>
    <row r="234" spans="1:4" x14ac:dyDescent="0.2">
      <c r="A234" t="s">
        <v>192</v>
      </c>
      <c r="B234" t="str">
        <f t="shared" si="9"/>
        <v xml:space="preserve">BOEING </v>
      </c>
      <c r="C234" t="str">
        <f t="shared" si="10"/>
        <v>UNITED STATES</v>
      </c>
      <c r="D234" t="str">
        <f t="shared" si="11"/>
        <v xml:space="preserve"> BOEING AIRCRAFT COMPANY </v>
      </c>
    </row>
    <row r="235" spans="1:4" x14ac:dyDescent="0.2">
      <c r="A235" t="s">
        <v>193</v>
      </c>
      <c r="B235" t="str">
        <f t="shared" si="9"/>
        <v xml:space="preserve">BOEING CANADA </v>
      </c>
      <c r="C235" t="str">
        <f t="shared" si="10"/>
        <v>CANADA</v>
      </c>
      <c r="D235" t="str">
        <f t="shared" si="11"/>
        <v xml:space="preserve"> BOEING AIRCRAFT OF CANADA LTD </v>
      </c>
    </row>
    <row r="236" spans="1:4" x14ac:dyDescent="0.2">
      <c r="A236" t="s">
        <v>194</v>
      </c>
      <c r="B236" t="str">
        <f t="shared" si="9"/>
        <v xml:space="preserve">BOEING VERTOL </v>
      </c>
      <c r="C236" t="str">
        <f t="shared" si="10"/>
        <v>UNITED STATES</v>
      </c>
      <c r="D236" t="str">
        <f t="shared" si="11"/>
        <v xml:space="preserve"> BOEING VERTOL COMPANY </v>
      </c>
    </row>
    <row r="237" spans="1:4" x14ac:dyDescent="0.2">
      <c r="A237" s="1" t="s">
        <v>1199</v>
      </c>
      <c r="B237" t="str">
        <f t="shared" si="9"/>
        <v xml:space="preserve">BOEING-SIKORSKY </v>
      </c>
      <c r="C237" t="str">
        <f t="shared" si="10"/>
        <v>UNITED STATES</v>
      </c>
      <c r="D237" t="str">
        <f t="shared" si="11"/>
        <v xml:space="preserve"> SEE BOEING AND SIKORSKY </v>
      </c>
    </row>
    <row r="238" spans="1:4" x14ac:dyDescent="0.2">
      <c r="A238" t="s">
        <v>195</v>
      </c>
      <c r="B238" t="str">
        <f t="shared" si="9"/>
        <v xml:space="preserve">BOEVE </v>
      </c>
      <c r="C238" t="str">
        <f t="shared" si="10"/>
        <v>UNITED STATES</v>
      </c>
      <c r="D238" t="str">
        <f t="shared" si="11"/>
        <v xml:space="preserve"> BOEVE FIBERGLASS COMPONENTS INC </v>
      </c>
    </row>
    <row r="239" spans="1:4" x14ac:dyDescent="0.2">
      <c r="A239" t="s">
        <v>196</v>
      </c>
      <c r="B239" t="str">
        <f t="shared" si="9"/>
        <v xml:space="preserve">BOISAVIA </v>
      </c>
      <c r="C239" t="str">
        <f t="shared" si="10"/>
        <v>FRANCE</v>
      </c>
      <c r="D239" t="str">
        <f t="shared" si="11"/>
        <v xml:space="preserve"> SOCIÉTÉ BOISAVIA </v>
      </c>
    </row>
    <row r="240" spans="1:4" x14ac:dyDescent="0.2">
      <c r="A240" t="s">
        <v>197</v>
      </c>
      <c r="B240" t="str">
        <f t="shared" si="9"/>
        <v xml:space="preserve">BOLKOW </v>
      </c>
      <c r="C240" t="str">
        <f t="shared" si="10"/>
        <v>GERMANY</v>
      </c>
      <c r="D240" t="str">
        <f t="shared" si="11"/>
        <v xml:space="preserve"> BÖLKOW-APPARATEBAU GMBH </v>
      </c>
    </row>
    <row r="241" spans="1:4" x14ac:dyDescent="0.2">
      <c r="A241" t="s">
        <v>198</v>
      </c>
      <c r="B241" t="str">
        <f t="shared" si="9"/>
        <v xml:space="preserve">BOMBARDIER </v>
      </c>
      <c r="C241" t="str">
        <f t="shared" si="10"/>
        <v>CANADA</v>
      </c>
      <c r="D241" t="str">
        <f t="shared" si="11"/>
        <v xml:space="preserve"> BOMBARDIER AEROSPACE </v>
      </c>
    </row>
    <row r="242" spans="1:4" x14ac:dyDescent="0.2">
      <c r="A242" t="s">
        <v>199</v>
      </c>
      <c r="B242" t="str">
        <f t="shared" si="9"/>
        <v xml:space="preserve">BOWERS </v>
      </c>
      <c r="C242" t="str">
        <f t="shared" si="10"/>
        <v>UNITED STATES</v>
      </c>
      <c r="D242" t="str">
        <f t="shared" si="11"/>
        <v xml:space="preserve"> PETER M.BOWERS </v>
      </c>
    </row>
    <row r="243" spans="1:4" x14ac:dyDescent="0.2">
      <c r="A243" t="s">
        <v>200</v>
      </c>
      <c r="B243" t="str">
        <f t="shared" si="9"/>
        <v xml:space="preserve">BRADLEY </v>
      </c>
      <c r="C243" t="str">
        <f t="shared" si="10"/>
        <v>UNITED STATES</v>
      </c>
      <c r="D243" t="str">
        <f t="shared" si="11"/>
        <v xml:space="preserve"> BRADLEY AEROSPACE </v>
      </c>
    </row>
    <row r="244" spans="1:4" x14ac:dyDescent="0.2">
      <c r="A244" t="s">
        <v>201</v>
      </c>
      <c r="B244" t="str">
        <f t="shared" si="9"/>
        <v xml:space="preserve">BRANDLI </v>
      </c>
      <c r="C244" t="str">
        <f t="shared" si="10"/>
        <v>SWITZERLAND</v>
      </c>
      <c r="D244" t="str">
        <f t="shared" si="11"/>
        <v xml:space="preserve"> MAX BRÄNDLI </v>
      </c>
    </row>
    <row r="245" spans="1:4" x14ac:dyDescent="0.2">
      <c r="A245" t="s">
        <v>202</v>
      </c>
      <c r="B245" t="str">
        <f t="shared" si="9"/>
        <v xml:space="preserve">BRANTLY </v>
      </c>
      <c r="C245" t="str">
        <f t="shared" si="10"/>
        <v>UNITED STATES</v>
      </c>
      <c r="D245" t="str">
        <f t="shared" si="11"/>
        <v xml:space="preserve"> BRANTLY HELICOPTER CORPORATION </v>
      </c>
    </row>
    <row r="246" spans="1:4" x14ac:dyDescent="0.2">
      <c r="A246" t="s">
        <v>203</v>
      </c>
      <c r="B246" t="str">
        <f t="shared" si="9"/>
        <v xml:space="preserve">BRANTLY-HYNES </v>
      </c>
      <c r="C246" t="str">
        <f t="shared" si="10"/>
        <v>UNITED STATES</v>
      </c>
      <c r="D246" t="str">
        <f t="shared" si="11"/>
        <v xml:space="preserve"> BRANTLY-HYNES HELICOPTER INC </v>
      </c>
    </row>
    <row r="247" spans="1:4" x14ac:dyDescent="0.2">
      <c r="A247" t="s">
        <v>204</v>
      </c>
      <c r="B247" t="str">
        <f t="shared" si="9"/>
        <v xml:space="preserve">BRDITSCHKA </v>
      </c>
      <c r="C247" t="str">
        <f t="shared" si="10"/>
        <v>AUSTRIA</v>
      </c>
      <c r="D247" t="str">
        <f t="shared" si="11"/>
        <v xml:space="preserve"> H.W.BRDITSCHKA OHG </v>
      </c>
    </row>
    <row r="248" spans="1:4" x14ac:dyDescent="0.2">
      <c r="A248" t="s">
        <v>205</v>
      </c>
      <c r="B248" t="str">
        <f t="shared" si="9"/>
        <v xml:space="preserve">BREDANARDI </v>
      </c>
      <c r="C248" t="str">
        <f t="shared" si="10"/>
        <v>ITALY</v>
      </c>
      <c r="D248" t="str">
        <f t="shared" si="11"/>
        <v xml:space="preserve"> BREDANARDI COSTRUZIONE AERONAUTICHE SPA </v>
      </c>
    </row>
    <row r="249" spans="1:4" x14ac:dyDescent="0.2">
      <c r="A249" t="s">
        <v>206</v>
      </c>
      <c r="B249" t="str">
        <f t="shared" si="9"/>
        <v xml:space="preserve">BREGUET </v>
      </c>
      <c r="C249" t="str">
        <f t="shared" si="10"/>
        <v>FRANCE</v>
      </c>
      <c r="D249" t="str">
        <f t="shared" si="11"/>
        <v xml:space="preserve"> SOCIÉTÉ DES ATELIERS D'AVIATION LOUIS BRÉGUET </v>
      </c>
    </row>
    <row r="250" spans="1:4" x14ac:dyDescent="0.2">
      <c r="A250" t="s">
        <v>207</v>
      </c>
      <c r="B250" t="str">
        <f t="shared" si="9"/>
        <v xml:space="preserve">BRIAN ALLEN </v>
      </c>
      <c r="C250" t="str">
        <f t="shared" si="10"/>
        <v>UNITED KINGDOM</v>
      </c>
      <c r="D250" t="str">
        <f t="shared" si="11"/>
        <v xml:space="preserve"> BRIAN ALLEN AVIATION </v>
      </c>
    </row>
    <row r="251" spans="1:4" x14ac:dyDescent="0.2">
      <c r="A251" t="s">
        <v>208</v>
      </c>
      <c r="B251" t="str">
        <f t="shared" si="9"/>
        <v xml:space="preserve">BRISTOL </v>
      </c>
      <c r="C251" t="str">
        <f t="shared" si="10"/>
        <v>UNITED KINGDOM</v>
      </c>
      <c r="D251" t="str">
        <f t="shared" si="11"/>
        <v xml:space="preserve"> BRISTOL AIRCRAFT LTD </v>
      </c>
    </row>
    <row r="252" spans="1:4" x14ac:dyDescent="0.2">
      <c r="A252" t="s">
        <v>209</v>
      </c>
      <c r="B252" t="str">
        <f t="shared" si="9"/>
        <v xml:space="preserve">BRITISH AEROSPACE </v>
      </c>
      <c r="C252" t="str">
        <f t="shared" si="10"/>
        <v>UNITED KINGDOM</v>
      </c>
      <c r="D252" t="str">
        <f t="shared" si="11"/>
        <v xml:space="preserve"> BRITISH AEROSPACE </v>
      </c>
    </row>
    <row r="253" spans="1:4" x14ac:dyDescent="0.2">
      <c r="A253" s="1" t="s">
        <v>1267</v>
      </c>
      <c r="B253" t="str">
        <f t="shared" si="9"/>
        <v xml:space="preserve">BRITTEN-NORMAN </v>
      </c>
      <c r="C253" t="str">
        <f t="shared" si="10"/>
        <v>UNITED KINGDOM</v>
      </c>
      <c r="D253" t="str">
        <f t="shared" si="11"/>
        <v xml:space="preserve"> BRITTEN-NORMAN LTDA </v>
      </c>
    </row>
    <row r="254" spans="1:4" x14ac:dyDescent="0.2">
      <c r="A254" t="s">
        <v>210</v>
      </c>
      <c r="B254" t="str">
        <f t="shared" si="9"/>
        <v xml:space="preserve">BROKAW </v>
      </c>
      <c r="C254" t="str">
        <f t="shared" si="10"/>
        <v>UNITED STATES</v>
      </c>
      <c r="D254" t="str">
        <f t="shared" si="11"/>
        <v xml:space="preserve"> BROKAW AVIATION INC </v>
      </c>
    </row>
    <row r="255" spans="1:4" x14ac:dyDescent="0.2">
      <c r="A255" t="s">
        <v>211</v>
      </c>
      <c r="B255" t="str">
        <f t="shared" si="9"/>
        <v xml:space="preserve">BROOKLANDS </v>
      </c>
      <c r="C255" t="str">
        <f t="shared" si="10"/>
        <v>UNITED KINGDOM</v>
      </c>
      <c r="D255" t="str">
        <f t="shared" si="11"/>
        <v xml:space="preserve"> BROOKLANDS AEROSPACE LTD </v>
      </c>
    </row>
    <row r="256" spans="1:4" x14ac:dyDescent="0.2">
      <c r="A256" t="s">
        <v>212</v>
      </c>
      <c r="B256" t="str">
        <f t="shared" si="9"/>
        <v xml:space="preserve">BUCHANAN </v>
      </c>
      <c r="C256" t="str">
        <f t="shared" si="10"/>
        <v>AUSTRALIA</v>
      </c>
      <c r="D256" t="str">
        <f t="shared" si="11"/>
        <v xml:space="preserve"> BUCHANAN AIRCRAFT CORPORATION LTD </v>
      </c>
    </row>
    <row r="257" spans="1:4" x14ac:dyDescent="0.2">
      <c r="A257" t="s">
        <v>213</v>
      </c>
      <c r="B257" t="str">
        <f t="shared" si="9"/>
        <v xml:space="preserve">BUCKER </v>
      </c>
      <c r="C257" t="str">
        <f t="shared" si="10"/>
        <v>GERMANY</v>
      </c>
      <c r="D257" t="str">
        <f t="shared" si="11"/>
        <v xml:space="preserve"> BÜCKER FLUGZEUGBAU GMBH </v>
      </c>
    </row>
    <row r="258" spans="1:4" x14ac:dyDescent="0.2">
      <c r="A258" t="s">
        <v>214</v>
      </c>
      <c r="B258" t="str">
        <f t="shared" si="9"/>
        <v xml:space="preserve">BUCKER PRADO </v>
      </c>
      <c r="C258" t="str">
        <f t="shared" si="10"/>
        <v>SPAIN</v>
      </c>
      <c r="D258" t="str">
        <f t="shared" si="11"/>
        <v xml:space="preserve"> BÜCKER PRADO SL </v>
      </c>
    </row>
    <row r="259" spans="1:4" x14ac:dyDescent="0.2">
      <c r="A259" t="s">
        <v>215</v>
      </c>
      <c r="B259" t="str">
        <f t="shared" ref="B259:B322" si="12">LEFT(A259,SEARCH(" –",A259,1))</f>
        <v xml:space="preserve">BUCURESTI </v>
      </c>
      <c r="C259" t="str">
        <f t="shared" ref="C259:C322" si="13">UPPER(MID(A259,SEARCH("(",A259,1)+1,SEARCH(")",A259,1) - SEARCH("(",A259,1) - 1))</f>
        <v>ROMANIA</v>
      </c>
      <c r="D259" t="str">
        <f t="shared" ref="D259:D322" si="14">UPPER(MID(A259,SEARCH("–",A259,1)+1,SEARCH("(",A259,1) - SEARCH("–",A259,1) - 1))</f>
        <v xml:space="preserve"> INTREPRINDEREA DE AVIOANE BUCURESTI </v>
      </c>
    </row>
    <row r="260" spans="1:4" x14ac:dyDescent="0.2">
      <c r="A260" t="s">
        <v>216</v>
      </c>
      <c r="B260" t="str">
        <f t="shared" si="12"/>
        <v xml:space="preserve">BUETHE </v>
      </c>
      <c r="C260" t="str">
        <f t="shared" si="13"/>
        <v>UNITED STATES</v>
      </c>
      <c r="D260" t="str">
        <f t="shared" si="14"/>
        <v xml:space="preserve"> BUETHE ENTERPRISES INC </v>
      </c>
    </row>
    <row r="261" spans="1:4" x14ac:dyDescent="0.2">
      <c r="A261" t="s">
        <v>217</v>
      </c>
      <c r="B261" t="str">
        <f t="shared" si="12"/>
        <v xml:space="preserve">BUHL </v>
      </c>
      <c r="C261" t="str">
        <f t="shared" si="13"/>
        <v>UNITED STATES</v>
      </c>
      <c r="D261" t="str">
        <f t="shared" si="14"/>
        <v xml:space="preserve"> BUHL AIRCRAFT COMPANY </v>
      </c>
    </row>
    <row r="262" spans="1:4" x14ac:dyDescent="0.2">
      <c r="A262" t="s">
        <v>218</v>
      </c>
      <c r="B262" t="str">
        <f t="shared" si="12"/>
        <v xml:space="preserve">BUL </v>
      </c>
      <c r="C262" t="str">
        <f t="shared" si="13"/>
        <v>FRANCE</v>
      </c>
      <c r="D262" t="str">
        <f t="shared" si="14"/>
        <v xml:space="preserve"> BOURGOGNE ULTRA LÉGER AVIATION </v>
      </c>
    </row>
    <row r="263" spans="1:4" x14ac:dyDescent="0.2">
      <c r="A263" t="s">
        <v>219</v>
      </c>
      <c r="B263" t="str">
        <f t="shared" si="12"/>
        <v xml:space="preserve">BUSHBY </v>
      </c>
      <c r="C263" t="str">
        <f t="shared" si="13"/>
        <v>UNITED STATES</v>
      </c>
      <c r="D263" t="str">
        <f t="shared" si="14"/>
        <v xml:space="preserve"> BUSHBY AIRCRAFT INC </v>
      </c>
    </row>
    <row r="264" spans="1:4" x14ac:dyDescent="0.2">
      <c r="A264" t="s">
        <v>220</v>
      </c>
      <c r="B264" t="str">
        <f t="shared" si="12"/>
        <v xml:space="preserve">CAARP </v>
      </c>
      <c r="C264" t="str">
        <f t="shared" si="13"/>
        <v>FRANCE</v>
      </c>
      <c r="D264" t="str">
        <f t="shared" si="14"/>
        <v xml:space="preserve"> COOPERATIVES DES ATELIERS AÉRONAUTIQUES DE LA RÉGION PARISIENNE </v>
      </c>
    </row>
    <row r="265" spans="1:4" x14ac:dyDescent="0.2">
      <c r="A265" t="s">
        <v>221</v>
      </c>
      <c r="B265" t="str">
        <f t="shared" si="12"/>
        <v xml:space="preserve">CAB </v>
      </c>
      <c r="C265" t="str">
        <f t="shared" si="13"/>
        <v>FRANCE</v>
      </c>
      <c r="D265" t="str">
        <f t="shared" si="14"/>
        <v xml:space="preserve"> CONSTRUCTIONS AÉRONAUTIQUES DU BÉARN </v>
      </c>
    </row>
    <row r="266" spans="1:4" x14ac:dyDescent="0.2">
      <c r="A266" t="s">
        <v>222</v>
      </c>
      <c r="B266" t="str">
        <f t="shared" si="12"/>
        <v xml:space="preserve">CABLE-PRICE </v>
      </c>
      <c r="C266" t="str">
        <f t="shared" si="13"/>
        <v>NEW ZEALAND</v>
      </c>
      <c r="D266" t="str">
        <f t="shared" si="14"/>
        <v xml:space="preserve"> CABLE-PRICE CORPORATION </v>
      </c>
    </row>
    <row r="267" spans="1:4" x14ac:dyDescent="0.2">
      <c r="A267" t="s">
        <v>223</v>
      </c>
      <c r="B267" t="str">
        <f t="shared" si="12"/>
        <v xml:space="preserve">CABRINHA </v>
      </c>
      <c r="C267" t="str">
        <f t="shared" si="13"/>
        <v>UNITED STATES</v>
      </c>
      <c r="D267" t="str">
        <f t="shared" si="14"/>
        <v xml:space="preserve"> CABRINHA AIRCRAFT CORPORATION </v>
      </c>
    </row>
    <row r="268" spans="1:4" x14ac:dyDescent="0.2">
      <c r="A268" t="s">
        <v>224</v>
      </c>
      <c r="B268" t="str">
        <f t="shared" si="12"/>
        <v xml:space="preserve">CAG </v>
      </c>
      <c r="C268" t="str">
        <f t="shared" si="13"/>
        <v>SPAIN</v>
      </c>
      <c r="D268" t="str">
        <f t="shared" si="14"/>
        <v xml:space="preserve"> CONSTRUCCIONES AERONÁUTICAS DE GALICIA </v>
      </c>
    </row>
    <row r="269" spans="1:4" x14ac:dyDescent="0.2">
      <c r="A269" t="s">
        <v>225</v>
      </c>
      <c r="B269" t="str">
        <f t="shared" si="12"/>
        <v xml:space="preserve">CALLAIR </v>
      </c>
      <c r="C269" t="str">
        <f t="shared" si="13"/>
        <v>UNITED STATES</v>
      </c>
      <c r="D269" t="str">
        <f t="shared" si="14"/>
        <v xml:space="preserve"> CALL AIRCRAFT COMPANY </v>
      </c>
    </row>
    <row r="270" spans="1:4" x14ac:dyDescent="0.2">
      <c r="A270" t="s">
        <v>226</v>
      </c>
      <c r="B270" t="str">
        <f t="shared" si="12"/>
        <v xml:space="preserve">CALUMET </v>
      </c>
      <c r="C270" t="str">
        <f t="shared" si="13"/>
        <v>UNITED STATES</v>
      </c>
      <c r="D270" t="str">
        <f t="shared" si="14"/>
        <v xml:space="preserve"> CALUMET MOTORSPORTS INC </v>
      </c>
    </row>
    <row r="271" spans="1:4" x14ac:dyDescent="0.2">
      <c r="A271" t="s">
        <v>227</v>
      </c>
      <c r="B271" t="str">
        <f t="shared" si="12"/>
        <v xml:space="preserve">CAMAIR </v>
      </c>
      <c r="C271" t="str">
        <f t="shared" si="13"/>
        <v>UNITED STATES</v>
      </c>
      <c r="D271" t="str">
        <f t="shared" si="14"/>
        <v xml:space="preserve"> CAMAIR AIRCRAFT CORPORATION </v>
      </c>
    </row>
    <row r="272" spans="1:4" x14ac:dyDescent="0.2">
      <c r="A272" t="s">
        <v>228</v>
      </c>
      <c r="B272" t="str">
        <f t="shared" si="12"/>
        <v xml:space="preserve">CAMERON </v>
      </c>
      <c r="C272" t="str">
        <f t="shared" si="13"/>
        <v>UNITED STATES</v>
      </c>
      <c r="D272" t="str">
        <f t="shared" si="14"/>
        <v xml:space="preserve"> CAMERON &amp; SONS AIRCRAFT </v>
      </c>
    </row>
    <row r="273" spans="1:4" x14ac:dyDescent="0.2">
      <c r="A273" t="s">
        <v>229</v>
      </c>
      <c r="B273" t="str">
        <f t="shared" si="12"/>
        <v xml:space="preserve">CAMPANA </v>
      </c>
      <c r="C273" t="str">
        <f t="shared" si="13"/>
        <v>FRANCE</v>
      </c>
      <c r="D273" t="str">
        <f t="shared" si="14"/>
        <v xml:space="preserve"> CAMPANA AVIATION </v>
      </c>
    </row>
    <row r="274" spans="1:4" x14ac:dyDescent="0.2">
      <c r="A274" t="s">
        <v>230</v>
      </c>
      <c r="B274" t="str">
        <f t="shared" si="12"/>
        <v xml:space="preserve">CANADA AIR RV </v>
      </c>
      <c r="C274" t="str">
        <f t="shared" si="13"/>
        <v>CANADA</v>
      </c>
      <c r="D274" t="str">
        <f t="shared" si="14"/>
        <v xml:space="preserve"> CANADA AIR RV INC </v>
      </c>
    </row>
    <row r="275" spans="1:4" x14ac:dyDescent="0.2">
      <c r="A275" t="s">
        <v>231</v>
      </c>
      <c r="B275" t="str">
        <f t="shared" si="12"/>
        <v xml:space="preserve">CANADAIR </v>
      </c>
      <c r="C275" t="str">
        <f t="shared" si="13"/>
        <v>CANADA</v>
      </c>
      <c r="D275" t="str">
        <f t="shared" si="14"/>
        <v xml:space="preserve"> BOMBARDIER AEROSPACE CANADAIR </v>
      </c>
    </row>
    <row r="276" spans="1:4" x14ac:dyDescent="0.2">
      <c r="A276" t="s">
        <v>232</v>
      </c>
      <c r="B276" t="str">
        <f t="shared" si="12"/>
        <v xml:space="preserve">CANADIAN HOME ROTORS </v>
      </c>
      <c r="C276" t="str">
        <f t="shared" si="13"/>
        <v>CANADA</v>
      </c>
      <c r="D276" t="str">
        <f t="shared" si="14"/>
        <v xml:space="preserve"> CANADIAN HOME ROTORS INC </v>
      </c>
    </row>
    <row r="277" spans="1:4" x14ac:dyDescent="0.2">
      <c r="A277" t="s">
        <v>233</v>
      </c>
      <c r="B277" t="str">
        <f t="shared" si="12"/>
        <v xml:space="preserve">CANADIAN VICKERS </v>
      </c>
      <c r="C277" t="str">
        <f t="shared" si="13"/>
        <v>CANADA</v>
      </c>
      <c r="D277" t="str">
        <f t="shared" si="14"/>
        <v xml:space="preserve"> CANADIAN VICKERS LTD </v>
      </c>
    </row>
    <row r="278" spans="1:4" x14ac:dyDescent="0.2">
      <c r="A278" t="s">
        <v>234</v>
      </c>
      <c r="B278" t="str">
        <f t="shared" si="12"/>
        <v xml:space="preserve">CAP AVIATION </v>
      </c>
      <c r="C278" t="str">
        <f t="shared" si="13"/>
        <v>FRANCE</v>
      </c>
      <c r="D278" t="str">
        <f t="shared" si="14"/>
        <v xml:space="preserve"> CAP AVIATION </v>
      </c>
    </row>
    <row r="279" spans="1:4" x14ac:dyDescent="0.2">
      <c r="A279" t="s">
        <v>235</v>
      </c>
      <c r="B279" t="str">
        <f t="shared" si="12"/>
        <v xml:space="preserve">CAPELLA </v>
      </c>
      <c r="C279" t="str">
        <f t="shared" si="13"/>
        <v>UNITED STATES</v>
      </c>
      <c r="D279" t="str">
        <f t="shared" si="14"/>
        <v xml:space="preserve"> CAPELLA AIRCRAFT CORPORATION </v>
      </c>
    </row>
    <row r="280" spans="1:4" x14ac:dyDescent="0.2">
      <c r="A280" t="s">
        <v>236</v>
      </c>
      <c r="B280" t="str">
        <f t="shared" si="12"/>
        <v xml:space="preserve">CAPRONI VIZZOLA </v>
      </c>
      <c r="C280" t="str">
        <f t="shared" si="13"/>
        <v>ITALY</v>
      </c>
      <c r="D280" t="str">
        <f t="shared" si="14"/>
        <v xml:space="preserve"> CAPRONI VIZZOLA COSTRUZIONE AERONAUTICHE SPA </v>
      </c>
    </row>
    <row r="281" spans="1:4" x14ac:dyDescent="0.2">
      <c r="A281" t="s">
        <v>237</v>
      </c>
      <c r="B281" t="str">
        <f t="shared" si="12"/>
        <v xml:space="preserve">CARLSON </v>
      </c>
      <c r="C281" t="str">
        <f t="shared" si="13"/>
        <v>UNITED STATES</v>
      </c>
      <c r="D281" t="str">
        <f t="shared" si="14"/>
        <v xml:space="preserve"> CARLSON AIRCRAFT INC </v>
      </c>
    </row>
    <row r="282" spans="1:4" x14ac:dyDescent="0.2">
      <c r="A282" t="s">
        <v>238</v>
      </c>
      <c r="B282" t="str">
        <f t="shared" si="12"/>
        <v xml:space="preserve">CARRIOU </v>
      </c>
      <c r="C282" t="str">
        <f t="shared" si="13"/>
        <v>FRANCE</v>
      </c>
      <c r="D282" t="str">
        <f t="shared" si="14"/>
        <v xml:space="preserve"> LOUIS CARRIOU </v>
      </c>
    </row>
    <row r="283" spans="1:4" x14ac:dyDescent="0.2">
      <c r="A283" t="s">
        <v>239</v>
      </c>
      <c r="B283" t="str">
        <f t="shared" si="12"/>
        <v xml:space="preserve">CARTERCOPTERS </v>
      </c>
      <c r="C283" t="str">
        <f t="shared" si="13"/>
        <v>UNITED STATES</v>
      </c>
      <c r="D283" t="str">
        <f t="shared" si="14"/>
        <v xml:space="preserve"> CARTERCOPTERS LLC </v>
      </c>
    </row>
    <row r="284" spans="1:4" x14ac:dyDescent="0.2">
      <c r="A284" t="s">
        <v>240</v>
      </c>
      <c r="B284" t="str">
        <f t="shared" si="12"/>
        <v xml:space="preserve">CASA </v>
      </c>
      <c r="C284" t="str">
        <f t="shared" si="13"/>
        <v>SPAIN</v>
      </c>
      <c r="D284" t="str">
        <f t="shared" si="14"/>
        <v xml:space="preserve"> CONSTRUCCIONES AERONÁUTICAS SA </v>
      </c>
    </row>
    <row r="285" spans="1:4" x14ac:dyDescent="0.2">
      <c r="A285" t="s">
        <v>241</v>
      </c>
      <c r="B285" t="str">
        <f t="shared" si="12"/>
        <v xml:space="preserve">CASSUTT </v>
      </c>
      <c r="C285" t="str">
        <f t="shared" si="13"/>
        <v>UNITED STATES</v>
      </c>
      <c r="D285" t="str">
        <f t="shared" si="14"/>
        <v xml:space="preserve"> THOMAS K.CASSUTT </v>
      </c>
    </row>
    <row r="286" spans="1:4" x14ac:dyDescent="0.2">
      <c r="A286" t="s">
        <v>242</v>
      </c>
      <c r="B286" t="str">
        <f t="shared" si="12"/>
        <v xml:space="preserve">CATA </v>
      </c>
      <c r="C286" t="str">
        <f t="shared" si="13"/>
        <v>FRANCE</v>
      </c>
      <c r="D286" t="str">
        <f t="shared" si="14"/>
        <v xml:space="preserve"> CONSTRUCTION AÉRONAUTIQUE DE TECHNOLOGIE AVANCÉE </v>
      </c>
    </row>
    <row r="287" spans="1:4" x14ac:dyDescent="0.2">
      <c r="A287" t="s">
        <v>243</v>
      </c>
      <c r="B287" t="str">
        <f t="shared" si="12"/>
        <v xml:space="preserve">CAUDRON </v>
      </c>
      <c r="C287" t="str">
        <f t="shared" si="13"/>
        <v>FRANCE</v>
      </c>
      <c r="D287" t="str">
        <f t="shared" si="14"/>
        <v xml:space="preserve"> CAUDRON </v>
      </c>
    </row>
    <row r="288" spans="1:4" x14ac:dyDescent="0.2">
      <c r="A288" t="s">
        <v>244</v>
      </c>
      <c r="B288" t="str">
        <f t="shared" si="12"/>
        <v xml:space="preserve">CCF </v>
      </c>
      <c r="C288" t="str">
        <f t="shared" si="13"/>
        <v>CANADA</v>
      </c>
      <c r="D288" t="str">
        <f t="shared" si="14"/>
        <v xml:space="preserve"> CANADIAN CAR &amp; FOUNDRY COMPANY LTD </v>
      </c>
    </row>
    <row r="289" spans="1:4" x14ac:dyDescent="0.2">
      <c r="A289" t="s">
        <v>245</v>
      </c>
      <c r="B289" t="str">
        <f t="shared" si="12"/>
        <v xml:space="preserve">CEI </v>
      </c>
      <c r="C289" t="str">
        <f t="shared" si="13"/>
        <v>UNITED STATES</v>
      </c>
      <c r="D289" t="str">
        <f t="shared" si="14"/>
        <v xml:space="preserve"> CEI </v>
      </c>
    </row>
    <row r="290" spans="1:4" x14ac:dyDescent="0.2">
      <c r="A290" s="1" t="s">
        <v>1274</v>
      </c>
      <c r="B290" t="str">
        <f t="shared" si="12"/>
        <v xml:space="preserve">CELAIR </v>
      </c>
      <c r="C290" t="str">
        <f t="shared" si="13"/>
        <v>SOUTH AFRICA</v>
      </c>
      <c r="D290" t="str">
        <f t="shared" si="14"/>
        <v xml:space="preserve"> CELAIR PTY LTDA </v>
      </c>
    </row>
    <row r="291" spans="1:4" x14ac:dyDescent="0.2">
      <c r="A291" t="s">
        <v>246</v>
      </c>
      <c r="B291" t="str">
        <f t="shared" si="12"/>
        <v xml:space="preserve">CENTRE EST </v>
      </c>
      <c r="C291" t="str">
        <f t="shared" si="13"/>
        <v>FRANCE</v>
      </c>
      <c r="D291" t="str">
        <f t="shared" si="14"/>
        <v xml:space="preserve"> CENTRE EST AÉRONAUTIQUE </v>
      </c>
    </row>
    <row r="292" spans="1:4" x14ac:dyDescent="0.2">
      <c r="A292" t="s">
        <v>247</v>
      </c>
      <c r="B292" t="str">
        <f t="shared" si="12"/>
        <v xml:space="preserve">CENTURY </v>
      </c>
      <c r="C292" t="str">
        <f t="shared" si="13"/>
        <v>UNITED STATES</v>
      </c>
      <c r="D292" t="str">
        <f t="shared" si="14"/>
        <v xml:space="preserve"> CENTURY AIRCRAFT CORPORATION </v>
      </c>
    </row>
    <row r="293" spans="1:4" x14ac:dyDescent="0.2">
      <c r="A293" t="s">
        <v>248</v>
      </c>
      <c r="B293" t="str">
        <f t="shared" si="12"/>
        <v xml:space="preserve">CERVA </v>
      </c>
      <c r="C293" t="str">
        <f t="shared" si="13"/>
        <v>FRANCE</v>
      </c>
      <c r="D293" t="str">
        <f t="shared" si="14"/>
        <v xml:space="preserve"> CONSORTIUM EUROPÉEN DE RÉALISATION ET DE VENTE D'AVIONS GIE </v>
      </c>
    </row>
    <row r="294" spans="1:4" x14ac:dyDescent="0.2">
      <c r="A294" t="s">
        <v>249</v>
      </c>
      <c r="B294" t="str">
        <f t="shared" si="12"/>
        <v xml:space="preserve">CESSNA </v>
      </c>
      <c r="C294" t="str">
        <f t="shared" si="13"/>
        <v>UNITED STATES</v>
      </c>
      <c r="D294" t="str">
        <f t="shared" si="14"/>
        <v xml:space="preserve"> CESSNA AIRCRAFT COMPANY </v>
      </c>
    </row>
    <row r="295" spans="1:4" x14ac:dyDescent="0.2">
      <c r="A295" t="s">
        <v>250</v>
      </c>
      <c r="B295" t="str">
        <f t="shared" si="12"/>
        <v xml:space="preserve">CFM </v>
      </c>
      <c r="C295" t="str">
        <f t="shared" si="13"/>
        <v>UNITED KINGDOM</v>
      </c>
      <c r="D295" t="str">
        <f t="shared" si="14"/>
        <v xml:space="preserve"> CFM AIRCRAFT LTD </v>
      </c>
    </row>
    <row r="296" spans="1:4" x14ac:dyDescent="0.2">
      <c r="A296" t="s">
        <v>251</v>
      </c>
      <c r="B296" t="str">
        <f t="shared" si="12"/>
        <v xml:space="preserve">CHALARD </v>
      </c>
      <c r="C296" t="str">
        <f t="shared" si="13"/>
        <v>FRANCE</v>
      </c>
      <c r="D296" t="str">
        <f t="shared" si="14"/>
        <v xml:space="preserve"> JACQUES ET RENÉE CHALARD </v>
      </c>
    </row>
    <row r="297" spans="1:4" x14ac:dyDescent="0.2">
      <c r="A297" t="s">
        <v>252</v>
      </c>
      <c r="B297" t="str">
        <f t="shared" si="12"/>
        <v xml:space="preserve">CHAMPION </v>
      </c>
      <c r="C297" t="str">
        <f t="shared" si="13"/>
        <v>UNITED STATES</v>
      </c>
      <c r="D297" t="str">
        <f t="shared" si="14"/>
        <v xml:space="preserve"> CHAMPION AIRCRAFT COMPANY INC </v>
      </c>
    </row>
    <row r="298" spans="1:4" x14ac:dyDescent="0.2">
      <c r="A298" t="s">
        <v>253</v>
      </c>
      <c r="B298" t="str">
        <f t="shared" si="12"/>
        <v xml:space="preserve">CHANCE VOUGHT </v>
      </c>
      <c r="C298" t="str">
        <f t="shared" si="13"/>
        <v>UNITED STATES</v>
      </c>
      <c r="D298" t="str">
        <f t="shared" si="14"/>
        <v xml:space="preserve"> CHANCE VOUGHT AIRCRAFT INC </v>
      </c>
    </row>
    <row r="299" spans="1:4" x14ac:dyDescent="0.2">
      <c r="A299" t="s">
        <v>254</v>
      </c>
      <c r="B299" t="str">
        <f t="shared" si="12"/>
        <v xml:space="preserve">CHANGHE </v>
      </c>
      <c r="C299" t="str">
        <f t="shared" si="13"/>
        <v>CHINA</v>
      </c>
      <c r="D299" t="str">
        <f t="shared" si="14"/>
        <v xml:space="preserve"> CHANGHE AIRCRAFT FACTORY </v>
      </c>
    </row>
    <row r="300" spans="1:4" x14ac:dyDescent="0.2">
      <c r="A300" t="s">
        <v>255</v>
      </c>
      <c r="B300" t="str">
        <f t="shared" si="12"/>
        <v xml:space="preserve">CHASLE </v>
      </c>
      <c r="C300" t="str">
        <f t="shared" si="13"/>
        <v>FRANCE</v>
      </c>
      <c r="D300" t="str">
        <f t="shared" si="14"/>
        <v xml:space="preserve"> YVES CHASLE </v>
      </c>
    </row>
    <row r="301" spans="1:4" x14ac:dyDescent="0.2">
      <c r="A301" t="s">
        <v>256</v>
      </c>
      <c r="B301" t="str">
        <f t="shared" si="12"/>
        <v xml:space="preserve">CHAYAIR </v>
      </c>
      <c r="C301" t="str">
        <f t="shared" si="13"/>
        <v>SOUTH AFRICA</v>
      </c>
      <c r="D301" t="str">
        <f t="shared" si="14"/>
        <v xml:space="preserve"> CHAYAIR MANUFACTURING AND AVIATION </v>
      </c>
    </row>
    <row r="302" spans="1:4" x14ac:dyDescent="0.2">
      <c r="A302" t="s">
        <v>257</v>
      </c>
      <c r="B302" t="str">
        <f t="shared" si="12"/>
        <v xml:space="preserve">CHENGDU </v>
      </c>
      <c r="C302" t="str">
        <f t="shared" si="13"/>
        <v>CHINA</v>
      </c>
      <c r="D302" t="str">
        <f t="shared" si="14"/>
        <v xml:space="preserve"> CHENGDU AIRCRAFT INDUSTRIAL CORPORATION </v>
      </c>
    </row>
    <row r="303" spans="1:4" x14ac:dyDescent="0.2">
      <c r="A303" t="s">
        <v>258</v>
      </c>
      <c r="B303" t="str">
        <f t="shared" si="12"/>
        <v xml:space="preserve">CHERNOV </v>
      </c>
      <c r="C303" t="str">
        <f t="shared" si="13"/>
        <v>RUSSIA</v>
      </c>
      <c r="D303" t="str">
        <f t="shared" si="14"/>
        <v xml:space="preserve"> OPYTNYI KONSTRUKTORSKOYE BYURO CHERNOV B &amp; M OOO </v>
      </c>
    </row>
    <row r="304" spans="1:4" x14ac:dyDescent="0.2">
      <c r="A304" t="s">
        <v>259</v>
      </c>
      <c r="B304" t="str">
        <f t="shared" si="12"/>
        <v xml:space="preserve">CHICHESTER-MILES </v>
      </c>
      <c r="C304" t="str">
        <f t="shared" si="13"/>
        <v>UNITED KINGDOM</v>
      </c>
      <c r="D304" t="str">
        <f t="shared" si="14"/>
        <v xml:space="preserve"> CHICHESTER-MILES CONSULTANTS LTD </v>
      </c>
    </row>
    <row r="305" spans="1:4" x14ac:dyDescent="0.2">
      <c r="A305" t="s">
        <v>260</v>
      </c>
      <c r="B305" t="str">
        <f t="shared" si="12"/>
        <v xml:space="preserve">CHILTON </v>
      </c>
      <c r="C305" t="str">
        <f t="shared" si="13"/>
        <v>UNITED KINGDOM</v>
      </c>
      <c r="D305" t="str">
        <f t="shared" si="14"/>
        <v xml:space="preserve"> CHILTON AIRCRAFT </v>
      </c>
    </row>
    <row r="306" spans="1:4" x14ac:dyDescent="0.2">
      <c r="A306" t="s">
        <v>261</v>
      </c>
      <c r="B306" t="str">
        <f t="shared" si="12"/>
        <v xml:space="preserve">CHINCUL </v>
      </c>
      <c r="C306" t="str">
        <f t="shared" si="13"/>
        <v>ARGENTINA</v>
      </c>
      <c r="D306" t="str">
        <f t="shared" si="14"/>
        <v xml:space="preserve"> CHINCUL SACAIFI </v>
      </c>
    </row>
    <row r="307" spans="1:4" x14ac:dyDescent="0.2">
      <c r="A307" t="s">
        <v>262</v>
      </c>
      <c r="B307" t="str">
        <f t="shared" si="12"/>
        <v xml:space="preserve">CHRIS TENA </v>
      </c>
      <c r="C307" t="str">
        <f t="shared" si="13"/>
        <v>UNITED STATES</v>
      </c>
      <c r="D307" t="str">
        <f t="shared" si="14"/>
        <v xml:space="preserve"> CHRIS TENA AIRCRAFT ASSOCIATION </v>
      </c>
    </row>
    <row r="308" spans="1:4" x14ac:dyDescent="0.2">
      <c r="A308" t="s">
        <v>263</v>
      </c>
      <c r="B308" t="str">
        <f t="shared" si="12"/>
        <v xml:space="preserve">CHRISTEN </v>
      </c>
      <c r="C308" t="str">
        <f t="shared" si="13"/>
        <v>UNITED STATES</v>
      </c>
      <c r="D308" t="str">
        <f t="shared" si="14"/>
        <v xml:space="preserve"> CHRISTEN INDUSTRIES INC </v>
      </c>
    </row>
    <row r="309" spans="1:4" x14ac:dyDescent="0.2">
      <c r="A309" t="s">
        <v>264</v>
      </c>
      <c r="B309" t="str">
        <f t="shared" si="12"/>
        <v xml:space="preserve">CIRCA </v>
      </c>
      <c r="C309" t="str">
        <f t="shared" si="13"/>
        <v>CANADA</v>
      </c>
      <c r="D309" t="str">
        <f t="shared" si="14"/>
        <v xml:space="preserve"> CIRCA REPRODUCTIONS </v>
      </c>
    </row>
    <row r="310" spans="1:4" x14ac:dyDescent="0.2">
      <c r="A310" t="s">
        <v>265</v>
      </c>
      <c r="B310" t="str">
        <f t="shared" si="12"/>
        <v xml:space="preserve">CIRRUS </v>
      </c>
      <c r="C310" t="str">
        <f t="shared" si="13"/>
        <v>UNITED STATES</v>
      </c>
      <c r="D310" t="str">
        <f t="shared" si="14"/>
        <v xml:space="preserve"> CIRRUS DESIGN CORPORATION </v>
      </c>
    </row>
    <row r="311" spans="1:4" x14ac:dyDescent="0.2">
      <c r="A311" t="s">
        <v>266</v>
      </c>
      <c r="B311" t="str">
        <f t="shared" si="12"/>
        <v xml:space="preserve">CLAASSEN </v>
      </c>
      <c r="C311" t="str">
        <f t="shared" si="13"/>
        <v>UNITED STATES</v>
      </c>
      <c r="D311" t="str">
        <f t="shared" si="14"/>
        <v xml:space="preserve"> CLAASSEN </v>
      </c>
    </row>
    <row r="312" spans="1:4" x14ac:dyDescent="0.2">
      <c r="A312" t="s">
        <v>267</v>
      </c>
      <c r="B312" t="str">
        <f t="shared" si="12"/>
        <v xml:space="preserve">CLASS </v>
      </c>
      <c r="C312" t="str">
        <f t="shared" si="13"/>
        <v>CANADA</v>
      </c>
      <c r="D312" t="str">
        <f t="shared" si="14"/>
        <v xml:space="preserve"> CANADIAN LIGHT AIRCRAFT SALES AND SERVICES INC </v>
      </c>
    </row>
    <row r="313" spans="1:4" x14ac:dyDescent="0.2">
      <c r="A313" t="s">
        <v>268</v>
      </c>
      <c r="B313" t="str">
        <f t="shared" si="12"/>
        <v xml:space="preserve">CLASSIC </v>
      </c>
      <c r="C313" t="str">
        <f t="shared" si="13"/>
        <v>UNITED STATES</v>
      </c>
      <c r="D313" t="str">
        <f t="shared" si="14"/>
        <v xml:space="preserve"> CLASSIC AIRCRAFT CORPORATION </v>
      </c>
    </row>
    <row r="314" spans="1:4" x14ac:dyDescent="0.2">
      <c r="A314" t="s">
        <v>269</v>
      </c>
      <c r="B314" t="str">
        <f t="shared" si="12"/>
        <v xml:space="preserve">CLASSIC FIGHTER </v>
      </c>
      <c r="C314" t="str">
        <f t="shared" si="13"/>
        <v>UNITED STATES</v>
      </c>
      <c r="D314" t="str">
        <f t="shared" si="14"/>
        <v xml:space="preserve"> CLASSIC FIGHTER INDUSTRIES INC </v>
      </c>
    </row>
    <row r="315" spans="1:4" x14ac:dyDescent="0.2">
      <c r="A315" t="s">
        <v>270</v>
      </c>
      <c r="B315" t="str">
        <f t="shared" si="12"/>
        <v xml:space="preserve">CLASSIC SPORT </v>
      </c>
      <c r="C315" t="str">
        <f t="shared" si="13"/>
        <v>UNITED STATES</v>
      </c>
      <c r="D315" t="str">
        <f t="shared" si="14"/>
        <v xml:space="preserve"> CLASSIC SPORT AIRCRAFT </v>
      </c>
    </row>
    <row r="316" spans="1:4" x14ac:dyDescent="0.2">
      <c r="A316" t="s">
        <v>271</v>
      </c>
      <c r="B316" t="str">
        <f t="shared" si="12"/>
        <v xml:space="preserve">CLAUDIUS DORNIER </v>
      </c>
      <c r="C316" t="str">
        <f t="shared" si="13"/>
        <v>GERMANY</v>
      </c>
      <c r="D316" t="str">
        <f t="shared" si="14"/>
        <v xml:space="preserve"> CLAUDIUS DORNIER SEASTAR GMBH &amp; CO KG </v>
      </c>
    </row>
    <row r="317" spans="1:4" x14ac:dyDescent="0.2">
      <c r="A317" t="s">
        <v>272</v>
      </c>
      <c r="B317" t="str">
        <f t="shared" si="12"/>
        <v xml:space="preserve">CLIFFORD AEROWORKS </v>
      </c>
      <c r="C317" t="str">
        <f t="shared" si="13"/>
        <v>UNITED STATES</v>
      </c>
      <c r="D317" t="str">
        <f t="shared" si="14"/>
        <v xml:space="preserve"> CLIFFORD AEROWORKS </v>
      </c>
    </row>
    <row r="318" spans="1:4" x14ac:dyDescent="0.2">
      <c r="A318" t="s">
        <v>273</v>
      </c>
      <c r="B318" t="str">
        <f t="shared" si="12"/>
        <v xml:space="preserve">CNIAR </v>
      </c>
      <c r="C318" t="str">
        <f t="shared" si="13"/>
        <v>ROMANIA</v>
      </c>
      <c r="D318" t="str">
        <f t="shared" si="14"/>
        <v xml:space="preserve"> CENTRUL NATIONAL AL INDUSTRIEI AERONAUTICE ROMÂNE </v>
      </c>
    </row>
    <row r="319" spans="1:4" x14ac:dyDescent="0.2">
      <c r="A319" t="s">
        <v>274</v>
      </c>
      <c r="B319" t="str">
        <f t="shared" si="12"/>
        <v xml:space="preserve">COBELAVIA </v>
      </c>
      <c r="C319" t="str">
        <f t="shared" si="13"/>
        <v>BELGIUM</v>
      </c>
      <c r="D319" t="str">
        <f t="shared" si="14"/>
        <v xml:space="preserve"> COMPAGNIE BELGE D'AVIATION </v>
      </c>
    </row>
    <row r="320" spans="1:4" x14ac:dyDescent="0.2">
      <c r="A320" t="s">
        <v>275</v>
      </c>
      <c r="B320" t="str">
        <f t="shared" si="12"/>
        <v xml:space="preserve">COBRA </v>
      </c>
      <c r="C320" t="str">
        <f t="shared" si="13"/>
        <v>AUSTRALIA</v>
      </c>
      <c r="D320" t="str">
        <f t="shared" si="14"/>
        <v xml:space="preserve"> COBRA AVIATION </v>
      </c>
    </row>
    <row r="321" spans="1:4" x14ac:dyDescent="0.2">
      <c r="A321" t="s">
        <v>276</v>
      </c>
      <c r="B321" t="str">
        <f t="shared" si="12"/>
        <v xml:space="preserve">COLEMILL </v>
      </c>
      <c r="C321" t="str">
        <f t="shared" si="13"/>
        <v>UNITED STATES</v>
      </c>
      <c r="D321" t="str">
        <f t="shared" si="14"/>
        <v xml:space="preserve"> COLEMILL ENTERPRISES INC </v>
      </c>
    </row>
    <row r="322" spans="1:4" x14ac:dyDescent="0.2">
      <c r="A322" t="s">
        <v>277</v>
      </c>
      <c r="B322" t="str">
        <f t="shared" si="12"/>
        <v xml:space="preserve">COLLINS </v>
      </c>
      <c r="C322" t="str">
        <f t="shared" si="13"/>
        <v>UNITED STATES</v>
      </c>
      <c r="D322" t="str">
        <f t="shared" si="14"/>
        <v xml:space="preserve"> COLLINS AERO </v>
      </c>
    </row>
    <row r="323" spans="1:4" x14ac:dyDescent="0.2">
      <c r="A323" t="s">
        <v>278</v>
      </c>
      <c r="B323" t="str">
        <f t="shared" ref="B323:B386" si="15">LEFT(A323,SEARCH(" –",A323,1))</f>
        <v xml:space="preserve">COLOMBAN </v>
      </c>
      <c r="C323" t="str">
        <f t="shared" ref="C323:C386" si="16">UPPER(MID(A323,SEARCH("(",A323,1)+1,SEARCH(")",A323,1) - SEARCH("(",A323,1) - 1))</f>
        <v>FRANCE</v>
      </c>
      <c r="D323" t="str">
        <f t="shared" ref="D323:D386" si="17">UPPER(MID(A323,SEARCH("–",A323,1)+1,SEARCH("(",A323,1) - SEARCH("–",A323,1) - 1))</f>
        <v xml:space="preserve"> MICHEL COLOMBAN </v>
      </c>
    </row>
    <row r="324" spans="1:4" x14ac:dyDescent="0.2">
      <c r="A324" t="s">
        <v>279</v>
      </c>
      <c r="B324" t="str">
        <f t="shared" si="15"/>
        <v xml:space="preserve">COLONIAL </v>
      </c>
      <c r="C324" t="str">
        <f t="shared" si="16"/>
        <v>UNITED STATES</v>
      </c>
      <c r="D324" t="str">
        <f t="shared" si="17"/>
        <v xml:space="preserve"> COLONIAL AIRCRAFT CORPORATION </v>
      </c>
    </row>
    <row r="325" spans="1:4" x14ac:dyDescent="0.2">
      <c r="A325" t="s">
        <v>280</v>
      </c>
      <c r="B325" t="str">
        <f t="shared" si="15"/>
        <v xml:space="preserve">COMMANDER </v>
      </c>
      <c r="C325" t="str">
        <f t="shared" si="16"/>
        <v>UNITED STATES</v>
      </c>
      <c r="D325" t="str">
        <f t="shared" si="17"/>
        <v xml:space="preserve"> COMMANDER AIRCRAFT COMPANY </v>
      </c>
    </row>
    <row r="326" spans="1:4" x14ac:dyDescent="0.2">
      <c r="A326" t="s">
        <v>1223</v>
      </c>
      <c r="B326" t="str">
        <f t="shared" si="15"/>
        <v xml:space="preserve">COMMONWEALTH [1] </v>
      </c>
      <c r="C326" t="str">
        <f t="shared" si="16"/>
        <v>AUSTRALIA</v>
      </c>
      <c r="D326" t="str">
        <f t="shared" si="17"/>
        <v xml:space="preserve"> COMMONWEALTH AIRCRAFT CORPORATION PTY LTD </v>
      </c>
    </row>
    <row r="327" spans="1:4" x14ac:dyDescent="0.2">
      <c r="A327" t="s">
        <v>1246</v>
      </c>
      <c r="B327" t="str">
        <f t="shared" si="15"/>
        <v xml:space="preserve">COMMONWEALTH [2] </v>
      </c>
      <c r="C327" t="str">
        <f t="shared" si="16"/>
        <v>UNITED STATES</v>
      </c>
      <c r="D327" t="str">
        <f t="shared" si="17"/>
        <v xml:space="preserve"> COMMONWEALTH AIRCRAFT CORPORATION INC </v>
      </c>
    </row>
    <row r="328" spans="1:4" x14ac:dyDescent="0.2">
      <c r="A328" t="s">
        <v>281</v>
      </c>
      <c r="B328" t="str">
        <f t="shared" si="15"/>
        <v xml:space="preserve">CONAIR </v>
      </c>
      <c r="C328" t="str">
        <f t="shared" si="16"/>
        <v>CANADA</v>
      </c>
      <c r="D328" t="str">
        <f t="shared" si="17"/>
        <v xml:space="preserve"> CONAIR AVIATION LTD </v>
      </c>
    </row>
    <row r="329" spans="1:4" x14ac:dyDescent="0.2">
      <c r="A329" t="s">
        <v>282</v>
      </c>
      <c r="B329" t="str">
        <f t="shared" si="15"/>
        <v xml:space="preserve">CONROY </v>
      </c>
      <c r="C329" t="str">
        <f t="shared" si="16"/>
        <v>UNITED STATES</v>
      </c>
      <c r="D329" t="str">
        <f t="shared" si="17"/>
        <v xml:space="preserve"> CONROY AIRCRAFT CORPORATION </v>
      </c>
    </row>
    <row r="330" spans="1:4" x14ac:dyDescent="0.2">
      <c r="A330" t="s">
        <v>283</v>
      </c>
      <c r="B330" t="str">
        <f t="shared" si="15"/>
        <v xml:space="preserve">CONSOLIDATED </v>
      </c>
      <c r="C330" t="str">
        <f t="shared" si="16"/>
        <v>UNITED STATES</v>
      </c>
      <c r="D330" t="str">
        <f t="shared" si="17"/>
        <v xml:space="preserve"> CONSOLIDATED AIRCRAFT CORPORATION </v>
      </c>
    </row>
    <row r="331" spans="1:4" x14ac:dyDescent="0.2">
      <c r="A331" t="s">
        <v>284</v>
      </c>
      <c r="B331" t="str">
        <f t="shared" si="15"/>
        <v xml:space="preserve">CONTINENTAL COPTERS </v>
      </c>
      <c r="C331" t="str">
        <f t="shared" si="16"/>
        <v>UNITED STATES</v>
      </c>
      <c r="D331" t="str">
        <f t="shared" si="17"/>
        <v xml:space="preserve"> CONTINENTAL COPTERS INC </v>
      </c>
    </row>
    <row r="332" spans="1:4" x14ac:dyDescent="0.2">
      <c r="A332" t="s">
        <v>285</v>
      </c>
      <c r="B332" t="str">
        <f t="shared" si="15"/>
        <v xml:space="preserve">CONVAIR </v>
      </c>
      <c r="C332" t="str">
        <f t="shared" si="16"/>
        <v>UNITED STATES</v>
      </c>
      <c r="D332" t="str">
        <f t="shared" si="17"/>
        <v xml:space="preserve"> CONSOLIDATED-VULTEE AIRCRAFT CORPORATION </v>
      </c>
    </row>
    <row r="333" spans="1:4" x14ac:dyDescent="0.2">
      <c r="A333" s="1" t="s">
        <v>1210</v>
      </c>
      <c r="B333" t="str">
        <f t="shared" si="15"/>
        <v xml:space="preserve">COOPAVIA-MENAVIA </v>
      </c>
      <c r="C333" t="str">
        <f t="shared" si="16"/>
        <v>ITALY</v>
      </c>
      <c r="D333" t="str">
        <f t="shared" si="17"/>
        <v xml:space="preserve"> SEE COOPAVIA AND MENAVIA </v>
      </c>
    </row>
    <row r="334" spans="1:4" x14ac:dyDescent="0.2">
      <c r="A334" t="s">
        <v>286</v>
      </c>
      <c r="B334" t="str">
        <f t="shared" si="15"/>
        <v xml:space="preserve">CORBEN </v>
      </c>
      <c r="C334" t="str">
        <f t="shared" si="16"/>
        <v>UNITED STATES</v>
      </c>
      <c r="D334" t="str">
        <f t="shared" si="17"/>
        <v xml:space="preserve"> CORBEN AIRCRAFT COMPANY </v>
      </c>
    </row>
    <row r="335" spans="1:4" x14ac:dyDescent="0.2">
      <c r="A335" t="s">
        <v>287</v>
      </c>
      <c r="B335" t="str">
        <f t="shared" si="15"/>
        <v xml:space="preserve">CORBY </v>
      </c>
      <c r="C335" t="str">
        <f t="shared" si="16"/>
        <v>AUSTRALIA</v>
      </c>
      <c r="D335" t="str">
        <f t="shared" si="17"/>
        <v xml:space="preserve"> JOHN C.CORBY </v>
      </c>
    </row>
    <row r="336" spans="1:4" x14ac:dyDescent="0.2">
      <c r="A336" t="s">
        <v>288</v>
      </c>
      <c r="B336" t="str">
        <f t="shared" si="15"/>
        <v xml:space="preserve">COSY </v>
      </c>
      <c r="C336" t="str">
        <f t="shared" si="16"/>
        <v>GERMANY</v>
      </c>
      <c r="D336" t="str">
        <f t="shared" si="17"/>
        <v xml:space="preserve"> COSY EUROPE </v>
      </c>
    </row>
    <row r="337" spans="1:4" x14ac:dyDescent="0.2">
      <c r="A337" t="s">
        <v>289</v>
      </c>
      <c r="B337" t="str">
        <f t="shared" si="15"/>
        <v xml:space="preserve">COUNTRY AIR </v>
      </c>
      <c r="C337" t="str">
        <f t="shared" si="16"/>
        <v>UNITED STATES</v>
      </c>
      <c r="D337" t="str">
        <f t="shared" si="17"/>
        <v xml:space="preserve"> COUNTRY AIR INC </v>
      </c>
    </row>
    <row r="338" spans="1:4" x14ac:dyDescent="0.2">
      <c r="A338" t="s">
        <v>290</v>
      </c>
      <c r="B338" t="str">
        <f t="shared" si="15"/>
        <v xml:space="preserve">COUPE </v>
      </c>
      <c r="C338" t="str">
        <f t="shared" si="16"/>
        <v>FRANCE</v>
      </c>
      <c r="D338" t="str">
        <f t="shared" si="17"/>
        <v xml:space="preserve"> COUPÉ-AVIATION </v>
      </c>
    </row>
    <row r="339" spans="1:4" x14ac:dyDescent="0.2">
      <c r="A339" t="s">
        <v>291</v>
      </c>
      <c r="B339" t="str">
        <f t="shared" si="15"/>
        <v xml:space="preserve">CO-Z </v>
      </c>
      <c r="C339" t="str">
        <f t="shared" si="16"/>
        <v>UNITED STATES</v>
      </c>
      <c r="D339" t="str">
        <f t="shared" si="17"/>
        <v xml:space="preserve"> CO-Z DEVELOPMENT CORPORATION </v>
      </c>
    </row>
    <row r="340" spans="1:4" x14ac:dyDescent="0.2">
      <c r="A340" t="s">
        <v>292</v>
      </c>
      <c r="B340" t="str">
        <f t="shared" si="15"/>
        <v xml:space="preserve">CRAE </v>
      </c>
      <c r="C340" t="str">
        <f t="shared" si="16"/>
        <v>ITALY</v>
      </c>
      <c r="D340" t="str">
        <f t="shared" si="17"/>
        <v xml:space="preserve"> CRAE ELETTROMECCANICA SPA </v>
      </c>
    </row>
    <row r="341" spans="1:4" x14ac:dyDescent="0.2">
      <c r="A341" t="s">
        <v>293</v>
      </c>
      <c r="B341" t="str">
        <f t="shared" si="15"/>
        <v xml:space="preserve">CRAIOVA </v>
      </c>
      <c r="C341" t="str">
        <f t="shared" si="16"/>
        <v>ROMANIA</v>
      </c>
      <c r="D341" t="str">
        <f t="shared" si="17"/>
        <v xml:space="preserve"> INTREPRINDEREA DE AVIOANE CRAIOVA </v>
      </c>
    </row>
    <row r="342" spans="1:4" x14ac:dyDescent="0.2">
      <c r="A342" t="s">
        <v>294</v>
      </c>
      <c r="B342" t="str">
        <f t="shared" si="15"/>
        <v xml:space="preserve">CRANFIELD </v>
      </c>
      <c r="C342" t="str">
        <f t="shared" si="16"/>
        <v>UNITED KINGDOM</v>
      </c>
      <c r="D342" t="str">
        <f t="shared" si="17"/>
        <v xml:space="preserve"> CRANFIELD INSTITUTE OF TECHNOLOGY, COLLEGE OF AERONAUTICS </v>
      </c>
    </row>
    <row r="343" spans="1:4" x14ac:dyDescent="0.2">
      <c r="A343" t="s">
        <v>295</v>
      </c>
      <c r="B343" t="str">
        <f t="shared" si="15"/>
        <v xml:space="preserve">CREATIVE FLIGHT </v>
      </c>
      <c r="C343" t="str">
        <f t="shared" si="16"/>
        <v>CANADA</v>
      </c>
      <c r="D343" t="str">
        <f t="shared" si="17"/>
        <v xml:space="preserve"> CREATIVE FLIGHT INC </v>
      </c>
    </row>
    <row r="344" spans="1:4" x14ac:dyDescent="0.2">
      <c r="A344" t="s">
        <v>296</v>
      </c>
      <c r="B344" t="str">
        <f t="shared" si="15"/>
        <v xml:space="preserve">CROSES </v>
      </c>
      <c r="C344" t="str">
        <f t="shared" si="16"/>
        <v>FRANCE</v>
      </c>
      <c r="D344" t="str">
        <f t="shared" si="17"/>
        <v xml:space="preserve"> EMILIEN CROSES </v>
      </c>
    </row>
    <row r="345" spans="1:4" x14ac:dyDescent="0.2">
      <c r="A345" t="s">
        <v>297</v>
      </c>
      <c r="B345" t="str">
        <f t="shared" si="15"/>
        <v xml:space="preserve">CSS </v>
      </c>
      <c r="C345" t="str">
        <f t="shared" si="16"/>
        <v>POLAND</v>
      </c>
      <c r="D345" t="str">
        <f t="shared" si="17"/>
        <v xml:space="preserve"> CENTRALNE STUDIUM SAMOLOTÓW </v>
      </c>
    </row>
    <row r="346" spans="1:4" x14ac:dyDescent="0.2">
      <c r="A346" t="s">
        <v>298</v>
      </c>
      <c r="B346" t="str">
        <f t="shared" si="15"/>
        <v xml:space="preserve">CTRM </v>
      </c>
      <c r="C346" t="str">
        <f t="shared" si="16"/>
        <v>MALAYSIA</v>
      </c>
      <c r="D346" t="str">
        <f t="shared" si="17"/>
        <v xml:space="preserve"> COMPOSITES TECHNOLOGY RESEARCH MALAYSIA SDN BHD </v>
      </c>
    </row>
    <row r="347" spans="1:4" x14ac:dyDescent="0.2">
      <c r="A347" t="s">
        <v>299</v>
      </c>
      <c r="B347" t="str">
        <f t="shared" si="15"/>
        <v xml:space="preserve">CUB </v>
      </c>
      <c r="C347" t="str">
        <f t="shared" si="16"/>
        <v>CANADA</v>
      </c>
      <c r="D347" t="str">
        <f t="shared" si="17"/>
        <v xml:space="preserve"> CUB AIRCRAFT COMPANY </v>
      </c>
    </row>
    <row r="348" spans="1:4" x14ac:dyDescent="0.2">
      <c r="A348" t="s">
        <v>300</v>
      </c>
      <c r="B348" t="str">
        <f t="shared" si="15"/>
        <v xml:space="preserve">CUB CRAFTERS </v>
      </c>
      <c r="C348" t="str">
        <f t="shared" si="16"/>
        <v>UNITED STATES</v>
      </c>
      <c r="D348" t="str">
        <f t="shared" si="17"/>
        <v xml:space="preserve"> CUB CRAFTERS INC </v>
      </c>
    </row>
    <row r="349" spans="1:4" x14ac:dyDescent="0.2">
      <c r="A349" t="s">
        <v>301</v>
      </c>
      <c r="B349" t="str">
        <f t="shared" si="15"/>
        <v xml:space="preserve">CULP </v>
      </c>
      <c r="C349" t="str">
        <f t="shared" si="16"/>
        <v>UNITED STATES</v>
      </c>
      <c r="D349" t="str">
        <f t="shared" si="17"/>
        <v xml:space="preserve"> CULPS SPECIALTIES </v>
      </c>
    </row>
    <row r="350" spans="1:4" x14ac:dyDescent="0.2">
      <c r="A350" t="s">
        <v>302</v>
      </c>
      <c r="B350" t="str">
        <f t="shared" si="15"/>
        <v xml:space="preserve">CULVER </v>
      </c>
      <c r="C350" t="str">
        <f t="shared" si="16"/>
        <v>UNITED STATES</v>
      </c>
      <c r="D350" t="str">
        <f t="shared" si="17"/>
        <v xml:space="preserve"> CULVER AIRCRAFT COMPANY </v>
      </c>
    </row>
    <row r="351" spans="1:4" x14ac:dyDescent="0.2">
      <c r="A351" t="s">
        <v>303</v>
      </c>
      <c r="B351" t="str">
        <f t="shared" si="15"/>
        <v xml:space="preserve">CURTISS </v>
      </c>
      <c r="C351" t="str">
        <f t="shared" si="16"/>
        <v>UNITED STATES</v>
      </c>
      <c r="D351" t="str">
        <f t="shared" si="17"/>
        <v xml:space="preserve"> CURTISS-WRIGHT CORPORATION </v>
      </c>
    </row>
    <row r="352" spans="1:4" x14ac:dyDescent="0.2">
      <c r="A352" t="s">
        <v>304</v>
      </c>
      <c r="B352" t="str">
        <f t="shared" si="15"/>
        <v xml:space="preserve">CUSTOM FLIGHT </v>
      </c>
      <c r="C352" t="str">
        <f t="shared" si="16"/>
        <v>CANADA</v>
      </c>
      <c r="D352" t="str">
        <f t="shared" si="17"/>
        <v xml:space="preserve"> CUSTOM FLIGHT COMPONENTS LTD </v>
      </c>
    </row>
    <row r="353" spans="1:4" x14ac:dyDescent="0.2">
      <c r="A353" t="s">
        <v>305</v>
      </c>
      <c r="B353" t="str">
        <f t="shared" si="15"/>
        <v xml:space="preserve">CVJETKOVIC </v>
      </c>
      <c r="C353" t="str">
        <f t="shared" si="16"/>
        <v>UNITED STATES</v>
      </c>
      <c r="D353" t="str">
        <f t="shared" si="17"/>
        <v xml:space="preserve"> ANTON CVJETKOVIC </v>
      </c>
    </row>
    <row r="354" spans="1:4" x14ac:dyDescent="0.2">
      <c r="A354" t="s">
        <v>306</v>
      </c>
      <c r="B354" t="str">
        <f t="shared" si="15"/>
        <v xml:space="preserve">CZAW </v>
      </c>
      <c r="C354" t="str">
        <f t="shared" si="16"/>
        <v>CZECH REPUBLIC</v>
      </c>
      <c r="D354" t="str">
        <f t="shared" si="17"/>
        <v xml:space="preserve"> CZECH AIRCRAFT WORKS SRO </v>
      </c>
    </row>
    <row r="355" spans="1:4" x14ac:dyDescent="0.2">
      <c r="A355" t="s">
        <v>307</v>
      </c>
      <c r="B355" t="str">
        <f t="shared" si="15"/>
        <v xml:space="preserve">DAC </v>
      </c>
      <c r="C355" t="str">
        <f t="shared" si="16"/>
        <v>NETHERLANDS</v>
      </c>
      <c r="D355" t="str">
        <f t="shared" si="17"/>
        <v xml:space="preserve"> DUTCH AEROPLANE COMPANY VOF </v>
      </c>
    </row>
    <row r="356" spans="1:4" x14ac:dyDescent="0.2">
      <c r="A356" t="s">
        <v>308</v>
      </c>
      <c r="B356" t="str">
        <f t="shared" si="15"/>
        <v xml:space="preserve">DAEWOO </v>
      </c>
      <c r="C356" t="str">
        <f t="shared" si="16"/>
        <v>SOUTH KOREA</v>
      </c>
      <c r="D356" t="str">
        <f t="shared" si="17"/>
        <v xml:space="preserve"> DAEWOO HEAVY INDUSTRIES COMPANY LTD </v>
      </c>
    </row>
    <row r="357" spans="1:4" x14ac:dyDescent="0.2">
      <c r="A357" t="s">
        <v>309</v>
      </c>
      <c r="B357" t="str">
        <f t="shared" si="15"/>
        <v xml:space="preserve">DALLACH </v>
      </c>
      <c r="C357" t="str">
        <f t="shared" si="16"/>
        <v>GERMANY</v>
      </c>
      <c r="D357" t="str">
        <f t="shared" si="17"/>
        <v xml:space="preserve"> WD FLUGZEUGLEICHTBAU GMBH </v>
      </c>
    </row>
    <row r="358" spans="1:4" x14ac:dyDescent="0.2">
      <c r="A358" t="s">
        <v>310</v>
      </c>
      <c r="B358" t="str">
        <f t="shared" si="15"/>
        <v xml:space="preserve">DAMOURE-FABRE </v>
      </c>
      <c r="C358" t="str">
        <f t="shared" si="16"/>
        <v>FRANCE</v>
      </c>
      <c r="D358" t="str">
        <f t="shared" si="17"/>
        <v xml:space="preserve"> DAMOURE ET FABRE </v>
      </c>
    </row>
    <row r="359" spans="1:4" x14ac:dyDescent="0.2">
      <c r="A359" t="s">
        <v>311</v>
      </c>
      <c r="B359" t="str">
        <f t="shared" si="15"/>
        <v xml:space="preserve">D'APUZZO </v>
      </c>
      <c r="C359" t="str">
        <f t="shared" si="16"/>
        <v>UNITED STATES</v>
      </c>
      <c r="D359" t="str">
        <f t="shared" si="17"/>
        <v xml:space="preserve"> NICHOLAS E.D'APUZZO </v>
      </c>
    </row>
    <row r="360" spans="1:4" x14ac:dyDescent="0.2">
      <c r="A360" t="s">
        <v>312</v>
      </c>
      <c r="B360" t="str">
        <f t="shared" si="15"/>
        <v xml:space="preserve">DART </v>
      </c>
      <c r="C360" t="str">
        <f t="shared" si="16"/>
        <v>UNITED STATES</v>
      </c>
      <c r="D360" t="str">
        <f t="shared" si="17"/>
        <v xml:space="preserve"> DART AIRCRAFT COMPANY </v>
      </c>
    </row>
    <row r="361" spans="1:4" x14ac:dyDescent="0.2">
      <c r="A361" t="s">
        <v>313</v>
      </c>
      <c r="B361" t="str">
        <f t="shared" si="15"/>
        <v xml:space="preserve">DASA </v>
      </c>
      <c r="C361" t="str">
        <f t="shared" si="16"/>
        <v>GERMANY</v>
      </c>
      <c r="D361" t="str">
        <f t="shared" si="17"/>
        <v xml:space="preserve"> DAIMLER-BENZ AEROSPACE AG </v>
      </c>
    </row>
    <row r="362" spans="1:4" x14ac:dyDescent="0.2">
      <c r="A362" s="1" t="s">
        <v>1200</v>
      </c>
      <c r="B362" t="str">
        <f t="shared" si="15"/>
        <v xml:space="preserve">DASA-ROCKWELL </v>
      </c>
      <c r="C362" t="str">
        <f t="shared" si="16"/>
        <v>UNITED STATES</v>
      </c>
      <c r="D362" t="str">
        <f t="shared" si="17"/>
        <v xml:space="preserve"> SEE DASA AND ROCKWELL </v>
      </c>
    </row>
    <row r="363" spans="1:4" x14ac:dyDescent="0.2">
      <c r="A363" t="s">
        <v>314</v>
      </c>
      <c r="B363" t="str">
        <f t="shared" si="15"/>
        <v xml:space="preserve">DASSAULT </v>
      </c>
      <c r="C363" t="str">
        <f t="shared" si="16"/>
        <v>FRANCE</v>
      </c>
      <c r="D363" t="str">
        <f t="shared" si="17"/>
        <v xml:space="preserve"> AVIONS MARCEL DASSAULT </v>
      </c>
    </row>
    <row r="364" spans="1:4" x14ac:dyDescent="0.2">
      <c r="A364" t="s">
        <v>315</v>
      </c>
      <c r="B364" t="str">
        <f t="shared" si="15"/>
        <v xml:space="preserve">DASSAULT-BREGUET </v>
      </c>
      <c r="C364" t="str">
        <f t="shared" si="16"/>
        <v>FRANCE</v>
      </c>
      <c r="D364" t="str">
        <f t="shared" si="17"/>
        <v xml:space="preserve"> AVIONS MARCEL DASSAULT,BRÉGUET AVIATION </v>
      </c>
    </row>
    <row r="365" spans="1:4" x14ac:dyDescent="0.2">
      <c r="A365" s="1" t="s">
        <v>1201</v>
      </c>
      <c r="B365" t="str">
        <f t="shared" si="15"/>
        <v xml:space="preserve">DASSAULT-BREGUET/DORNIER </v>
      </c>
      <c r="C365" t="str">
        <f t="shared" si="16"/>
        <v>FRANCE</v>
      </c>
      <c r="D365" t="str">
        <f t="shared" si="17"/>
        <v xml:space="preserve"> SEE DASSAULT-BREGUET AND DORNIER </v>
      </c>
    </row>
    <row r="366" spans="1:4" x14ac:dyDescent="0.2">
      <c r="A366" t="s">
        <v>316</v>
      </c>
      <c r="B366" t="str">
        <f t="shared" si="15"/>
        <v xml:space="preserve">DATWYLER </v>
      </c>
      <c r="C366" t="str">
        <f t="shared" si="16"/>
        <v>SWITZERLAND</v>
      </c>
      <c r="D366" t="str">
        <f t="shared" si="17"/>
        <v xml:space="preserve"> MDC MAX DÄTWYLER AG </v>
      </c>
    </row>
    <row r="367" spans="1:4" x14ac:dyDescent="0.2">
      <c r="A367" t="s">
        <v>317</v>
      </c>
      <c r="B367" t="str">
        <f t="shared" si="15"/>
        <v xml:space="preserve">DAVIS </v>
      </c>
      <c r="C367" t="str">
        <f t="shared" si="16"/>
        <v>UNITED STATES</v>
      </c>
      <c r="D367" t="str">
        <f t="shared" si="17"/>
        <v xml:space="preserve"> LEEON D.DAVIS </v>
      </c>
    </row>
    <row r="368" spans="1:4" x14ac:dyDescent="0.2">
      <c r="A368" t="s">
        <v>318</v>
      </c>
      <c r="B368" t="str">
        <f t="shared" si="15"/>
        <v xml:space="preserve">DE HAVILLAND </v>
      </c>
      <c r="C368" t="str">
        <f t="shared" si="16"/>
        <v>UNITED KINGDOM</v>
      </c>
      <c r="D368" t="str">
        <f t="shared" si="17"/>
        <v xml:space="preserve"> THE DE HAVILLAND AIRCRAFT COMPANY LTD </v>
      </c>
    </row>
    <row r="369" spans="1:4" x14ac:dyDescent="0.2">
      <c r="A369" t="s">
        <v>319</v>
      </c>
      <c r="B369" t="str">
        <f t="shared" si="15"/>
        <v xml:space="preserve">DE HAVILLAND AUSTRALIA </v>
      </c>
      <c r="C369" t="str">
        <f t="shared" si="16"/>
        <v>AUSTRALIA</v>
      </c>
      <c r="D369" t="str">
        <f t="shared" si="17"/>
        <v xml:space="preserve"> THE DE HAVILLAND AIRCRAFT COMPANY PTY LTD </v>
      </c>
    </row>
    <row r="370" spans="1:4" x14ac:dyDescent="0.2">
      <c r="A370" t="s">
        <v>320</v>
      </c>
      <c r="B370" t="str">
        <f t="shared" si="15"/>
        <v xml:space="preserve">DE HAVILLAND CANADA </v>
      </c>
      <c r="C370" t="str">
        <f t="shared" si="16"/>
        <v>CANADA</v>
      </c>
      <c r="D370" t="str">
        <f t="shared" si="17"/>
        <v xml:space="preserve"> BOMBARDIER AEROSPACE DE HAVILLAND </v>
      </c>
    </row>
    <row r="371" spans="1:4" x14ac:dyDescent="0.2">
      <c r="A371" t="s">
        <v>321</v>
      </c>
      <c r="B371" t="str">
        <f t="shared" si="15"/>
        <v xml:space="preserve">DE SCHELDE </v>
      </c>
      <c r="C371" t="str">
        <f t="shared" si="16"/>
        <v>NETHERLANDS</v>
      </c>
      <c r="D371" t="str">
        <f t="shared" si="17"/>
        <v xml:space="preserve"> KONINKLIJKE MAATSCHAPPIJ DE SCHELDE </v>
      </c>
    </row>
    <row r="372" spans="1:4" x14ac:dyDescent="0.2">
      <c r="A372" t="s">
        <v>322</v>
      </c>
      <c r="B372" t="str">
        <f t="shared" si="15"/>
        <v xml:space="preserve">DEBORDE-ROLLAND </v>
      </c>
      <c r="C372" t="str">
        <f t="shared" si="16"/>
        <v>FRANCE</v>
      </c>
      <c r="D372" t="str">
        <f t="shared" si="17"/>
        <v xml:space="preserve"> YVES DEBORDE ET JEAN-LOUIS ROLLAND </v>
      </c>
    </row>
    <row r="373" spans="1:4" x14ac:dyDescent="0.2">
      <c r="A373" t="s">
        <v>323</v>
      </c>
      <c r="B373" t="str">
        <f t="shared" si="15"/>
        <v xml:space="preserve">DELISLE </v>
      </c>
      <c r="C373" t="str">
        <f t="shared" si="16"/>
        <v>CANADA</v>
      </c>
      <c r="D373" t="str">
        <f t="shared" si="17"/>
        <v xml:space="preserve"> CLUB AERONAUTIQUE DELISLE INC </v>
      </c>
    </row>
    <row r="374" spans="1:4" x14ac:dyDescent="0.2">
      <c r="A374" t="s">
        <v>324</v>
      </c>
      <c r="B374" t="str">
        <f t="shared" si="15"/>
        <v xml:space="preserve">DENEL </v>
      </c>
      <c r="C374" t="str">
        <f t="shared" si="16"/>
        <v>SOUTH AFRICA</v>
      </c>
      <c r="D374" t="str">
        <f t="shared" si="17"/>
        <v xml:space="preserve"> DENEL AVIATION </v>
      </c>
    </row>
    <row r="375" spans="1:4" x14ac:dyDescent="0.2">
      <c r="A375" t="s">
        <v>325</v>
      </c>
      <c r="B375" t="str">
        <f t="shared" si="15"/>
        <v xml:space="preserve">DENIZE </v>
      </c>
      <c r="C375" t="str">
        <f t="shared" si="16"/>
        <v>FRANCE</v>
      </c>
      <c r="D375" t="str">
        <f t="shared" si="17"/>
        <v xml:space="preserve"> ROBERT DENIZE </v>
      </c>
    </row>
    <row r="376" spans="1:4" x14ac:dyDescent="0.2">
      <c r="A376" t="s">
        <v>326</v>
      </c>
      <c r="B376" t="str">
        <f t="shared" si="15"/>
        <v xml:space="preserve">DENNEY </v>
      </c>
      <c r="C376" t="str">
        <f t="shared" si="16"/>
        <v>UNITED STATES</v>
      </c>
      <c r="D376" t="str">
        <f t="shared" si="17"/>
        <v xml:space="preserve"> DENNEY AEROCRAFT COMPANY </v>
      </c>
    </row>
    <row r="377" spans="1:4" x14ac:dyDescent="0.2">
      <c r="A377" t="s">
        <v>327</v>
      </c>
      <c r="B377" t="str">
        <f t="shared" si="15"/>
        <v xml:space="preserve">DERAZONA </v>
      </c>
      <c r="C377" t="str">
        <f t="shared" si="16"/>
        <v>INDONESIA</v>
      </c>
      <c r="D377" t="str">
        <f t="shared" si="17"/>
        <v xml:space="preserve"> PT DERAZONA AVIATION INDUSTRY </v>
      </c>
    </row>
    <row r="378" spans="1:4" x14ac:dyDescent="0.2">
      <c r="A378" t="s">
        <v>328</v>
      </c>
      <c r="B378" t="str">
        <f t="shared" si="15"/>
        <v xml:space="preserve">DERRINGER </v>
      </c>
      <c r="C378" t="str">
        <f t="shared" si="16"/>
        <v>UNITED STATES</v>
      </c>
      <c r="D378" t="str">
        <f t="shared" si="17"/>
        <v xml:space="preserve"> DERRINGER AIRCRAFT COMPANY LLC </v>
      </c>
    </row>
    <row r="379" spans="1:4" x14ac:dyDescent="0.2">
      <c r="A379" t="s">
        <v>329</v>
      </c>
      <c r="B379" t="str">
        <f t="shared" si="15"/>
        <v xml:space="preserve">DEWOITINE </v>
      </c>
      <c r="C379" t="str">
        <f t="shared" si="16"/>
        <v>FRANCE</v>
      </c>
      <c r="D379" t="str">
        <f t="shared" si="17"/>
        <v xml:space="preserve"> CONSTRUCTIONS AÉRONAUTIQUES EMILE DEWOITINE </v>
      </c>
    </row>
    <row r="380" spans="1:4" x14ac:dyDescent="0.2">
      <c r="A380" t="s">
        <v>330</v>
      </c>
      <c r="B380" t="str">
        <f t="shared" si="15"/>
        <v xml:space="preserve">DF HELICOPTERS </v>
      </c>
      <c r="C380" t="str">
        <f t="shared" si="16"/>
        <v>ITALY</v>
      </c>
      <c r="D380" t="str">
        <f t="shared" si="17"/>
        <v xml:space="preserve"> DF HELICOPTERS SRL </v>
      </c>
    </row>
    <row r="381" spans="1:4" x14ac:dyDescent="0.2">
      <c r="A381" t="s">
        <v>331</v>
      </c>
      <c r="B381" t="str">
        <f t="shared" si="15"/>
        <v xml:space="preserve">DG FLUGZEUGBAU </v>
      </c>
      <c r="C381" t="str">
        <f t="shared" si="16"/>
        <v>GERMANY</v>
      </c>
      <c r="D381" t="str">
        <f t="shared" si="17"/>
        <v xml:space="preserve"> DG FLUGZEUGBAU GMBH </v>
      </c>
    </row>
    <row r="382" spans="1:4" x14ac:dyDescent="0.2">
      <c r="A382" t="s">
        <v>332</v>
      </c>
      <c r="B382" t="str">
        <f t="shared" si="15"/>
        <v xml:space="preserve">DIAMOND </v>
      </c>
      <c r="C382" t="str">
        <f t="shared" si="16"/>
        <v>AUSTRIA</v>
      </c>
      <c r="D382" t="str">
        <f t="shared" si="17"/>
        <v xml:space="preserve"> DIAMOND AIRCRAFT INDUSTRIES GMBH </v>
      </c>
    </row>
    <row r="383" spans="1:4" x14ac:dyDescent="0.2">
      <c r="A383" t="s">
        <v>333</v>
      </c>
      <c r="B383" t="str">
        <f t="shared" si="15"/>
        <v xml:space="preserve">DICKEY </v>
      </c>
      <c r="C383" t="str">
        <f t="shared" si="16"/>
        <v>UNITED STATES</v>
      </c>
      <c r="D383" t="str">
        <f t="shared" si="17"/>
        <v xml:space="preserve"> SHIRL DICKEY ENTERPRISES </v>
      </c>
    </row>
    <row r="384" spans="1:4" x14ac:dyDescent="0.2">
      <c r="A384" t="s">
        <v>334</v>
      </c>
      <c r="B384" t="str">
        <f t="shared" si="15"/>
        <v xml:space="preserve">DICK, KERR &amp; CO. </v>
      </c>
      <c r="C384" t="str">
        <f t="shared" si="16"/>
        <v>UNITED KINGDOM</v>
      </c>
      <c r="D384" t="str">
        <f t="shared" si="17"/>
        <v xml:space="preserve"> </v>
      </c>
    </row>
    <row r="385" spans="1:4" x14ac:dyDescent="0.2">
      <c r="A385" t="s">
        <v>335</v>
      </c>
      <c r="B385" t="str">
        <f t="shared" si="15"/>
        <v xml:space="preserve">DIJKMAN-DULKES </v>
      </c>
      <c r="C385" t="str">
        <f t="shared" si="16"/>
        <v>NETHERLANDS</v>
      </c>
      <c r="D385" t="str">
        <f t="shared" si="17"/>
        <v xml:space="preserve"> COR DIJKMAN-DULKES </v>
      </c>
    </row>
    <row r="386" spans="1:4" x14ac:dyDescent="0.2">
      <c r="A386" t="s">
        <v>336</v>
      </c>
      <c r="B386" t="str">
        <f t="shared" si="15"/>
        <v xml:space="preserve">DINFIA </v>
      </c>
      <c r="C386" t="str">
        <f t="shared" si="16"/>
        <v>ARGENTINA</v>
      </c>
      <c r="D386" t="str">
        <f t="shared" si="17"/>
        <v xml:space="preserve"> DIRECCIÓN NACIONAL DE INVESTIGACIONES Y FABRICACIONES AERONÁUTICAS </v>
      </c>
    </row>
    <row r="387" spans="1:4" x14ac:dyDescent="0.2">
      <c r="A387" t="s">
        <v>337</v>
      </c>
      <c r="B387" t="str">
        <f t="shared" ref="B387:B450" si="18">LEFT(A387,SEARCH(" –",A387,1))</f>
        <v xml:space="preserve">DIRGANTARA </v>
      </c>
      <c r="C387" t="str">
        <f t="shared" ref="C387:C450" si="19">UPPER(MID(A387,SEARCH("(",A387,1)+1,SEARCH(")",A387,1) - SEARCH("(",A387,1) - 1))</f>
        <v>INDONESIA</v>
      </c>
      <c r="D387" t="str">
        <f t="shared" ref="D387:D450" si="20">UPPER(MID(A387,SEARCH("–",A387,1)+1,SEARCH("(",A387,1) - SEARCH("–",A387,1) - 1))</f>
        <v xml:space="preserve"> PT DIRGANTARA INDONESIA </v>
      </c>
    </row>
    <row r="388" spans="1:4" x14ac:dyDescent="0.2">
      <c r="A388" t="s">
        <v>338</v>
      </c>
      <c r="B388" t="str">
        <f t="shared" si="18"/>
        <v xml:space="preserve">DM AEROSPACE </v>
      </c>
      <c r="C388" t="str">
        <f t="shared" si="19"/>
        <v>UNITED KINGDOM</v>
      </c>
      <c r="D388" t="str">
        <f t="shared" si="20"/>
        <v xml:space="preserve"> DM AEROSPACE LTD </v>
      </c>
    </row>
    <row r="389" spans="1:4" x14ac:dyDescent="0.2">
      <c r="A389" t="s">
        <v>339</v>
      </c>
      <c r="B389" t="str">
        <f t="shared" si="18"/>
        <v xml:space="preserve">DORNA </v>
      </c>
      <c r="C389" t="str">
        <f t="shared" si="19"/>
        <v>IRAN</v>
      </c>
      <c r="D389" t="str">
        <f t="shared" si="20"/>
        <v xml:space="preserve"> H F DORNA COMPANY </v>
      </c>
    </row>
    <row r="390" spans="1:4" x14ac:dyDescent="0.2">
      <c r="A390" t="s">
        <v>340</v>
      </c>
      <c r="B390" t="str">
        <f t="shared" si="18"/>
        <v xml:space="preserve">DORNIER </v>
      </c>
      <c r="C390" t="str">
        <f t="shared" si="19"/>
        <v>SWITZERLAND</v>
      </c>
      <c r="D390" t="str">
        <f t="shared" si="20"/>
        <v xml:space="preserve"> AG FÜR DORNIER-FLUGZEUGE </v>
      </c>
    </row>
    <row r="391" spans="1:4" x14ac:dyDescent="0.2">
      <c r="A391" t="s">
        <v>341</v>
      </c>
      <c r="B391" t="str">
        <f t="shared" si="18"/>
        <v xml:space="preserve">DOUGLAS </v>
      </c>
      <c r="C391" t="str">
        <f t="shared" si="19"/>
        <v>UNITED STATES</v>
      </c>
      <c r="D391" t="str">
        <f t="shared" si="20"/>
        <v xml:space="preserve"> DOUGLAS AIRCRAFT COMPANY INC </v>
      </c>
    </row>
    <row r="392" spans="1:4" x14ac:dyDescent="0.2">
      <c r="A392" t="s">
        <v>342</v>
      </c>
      <c r="B392" t="str">
        <f t="shared" si="18"/>
        <v xml:space="preserve">DOWNER </v>
      </c>
      <c r="C392" t="str">
        <f t="shared" si="19"/>
        <v>UNITED STATES</v>
      </c>
      <c r="D392" t="str">
        <f t="shared" si="20"/>
        <v xml:space="preserve"> DOWNER AIRCRAFT INDUSTRIES INC </v>
      </c>
    </row>
    <row r="393" spans="1:4" x14ac:dyDescent="0.2">
      <c r="A393" t="s">
        <v>343</v>
      </c>
      <c r="B393" t="str">
        <f t="shared" si="18"/>
        <v xml:space="preserve">DRAGON FLY </v>
      </c>
      <c r="C393" t="str">
        <f t="shared" si="19"/>
        <v>ITALY</v>
      </c>
      <c r="D393" t="str">
        <f t="shared" si="20"/>
        <v xml:space="preserve"> DRAGON FLY SRL </v>
      </c>
    </row>
    <row r="394" spans="1:4" x14ac:dyDescent="0.2">
      <c r="A394" t="s">
        <v>344</v>
      </c>
      <c r="B394" t="str">
        <f t="shared" si="18"/>
        <v xml:space="preserve">DREAM </v>
      </c>
      <c r="C394" t="str">
        <f t="shared" si="19"/>
        <v>CANADA</v>
      </c>
      <c r="D394" t="str">
        <f t="shared" si="20"/>
        <v xml:space="preserve"> DREAM AIRCRAFT INC </v>
      </c>
    </row>
    <row r="395" spans="1:4" x14ac:dyDescent="0.2">
      <c r="A395" t="s">
        <v>345</v>
      </c>
      <c r="B395" t="str">
        <f t="shared" si="18"/>
        <v xml:space="preserve">DRIGGS </v>
      </c>
      <c r="C395" t="str">
        <f t="shared" si="19"/>
        <v>UNITED STATES</v>
      </c>
      <c r="D395" t="str">
        <f t="shared" si="20"/>
        <v xml:space="preserve"> DRIGGS AIRCRAFT CORPORATION </v>
      </c>
    </row>
    <row r="396" spans="1:4" x14ac:dyDescent="0.2">
      <c r="A396" t="s">
        <v>346</v>
      </c>
      <c r="B396" t="str">
        <f t="shared" si="18"/>
        <v xml:space="preserve">DRUINE </v>
      </c>
      <c r="C396" t="str">
        <f t="shared" si="19"/>
        <v>FRANCE</v>
      </c>
      <c r="D396" t="str">
        <f t="shared" si="20"/>
        <v xml:space="preserve"> AVIONS ROGER DRUINE </v>
      </c>
    </row>
    <row r="397" spans="1:4" x14ac:dyDescent="0.2">
      <c r="A397" t="s">
        <v>347</v>
      </c>
      <c r="B397" t="str">
        <f t="shared" si="18"/>
        <v xml:space="preserve">DUBNA </v>
      </c>
      <c r="C397" t="str">
        <f t="shared" si="19"/>
        <v>RUSSIA</v>
      </c>
      <c r="D397" t="str">
        <f t="shared" si="20"/>
        <v xml:space="preserve"> PROIZVODSTVENNO-TEKHNICHESKY KOMPLEKS DUBNENSKOGO MASHINOSTROITELNOGO ZAVOD AO </v>
      </c>
    </row>
    <row r="398" spans="1:4" x14ac:dyDescent="0.2">
      <c r="A398" t="s">
        <v>348</v>
      </c>
      <c r="B398" t="str">
        <f t="shared" si="18"/>
        <v xml:space="preserve">DURAND </v>
      </c>
      <c r="C398" t="str">
        <f t="shared" si="19"/>
        <v>UNITED STATES</v>
      </c>
      <c r="D398" t="str">
        <f t="shared" si="20"/>
        <v xml:space="preserve"> WILLIAM H.DURAND </v>
      </c>
    </row>
    <row r="399" spans="1:4" x14ac:dyDescent="0.2">
      <c r="A399" t="s">
        <v>349</v>
      </c>
      <c r="B399" t="str">
        <f t="shared" si="18"/>
        <v xml:space="preserve">DURUBLE </v>
      </c>
      <c r="C399" t="str">
        <f t="shared" si="19"/>
        <v>FRANCE</v>
      </c>
      <c r="D399" t="str">
        <f t="shared" si="20"/>
        <v xml:space="preserve"> ROLAND DURUBLE </v>
      </c>
    </row>
    <row r="400" spans="1:4" x14ac:dyDescent="0.2">
      <c r="A400" t="s">
        <v>350</v>
      </c>
      <c r="B400" t="str">
        <f t="shared" si="18"/>
        <v xml:space="preserve">DYKE </v>
      </c>
      <c r="C400" t="str">
        <f t="shared" si="19"/>
        <v>UNITED STATES</v>
      </c>
      <c r="D400" t="str">
        <f t="shared" si="20"/>
        <v xml:space="preserve"> JOHN W.DYKE </v>
      </c>
    </row>
    <row r="401" spans="1:4" x14ac:dyDescent="0.2">
      <c r="A401" t="s">
        <v>351</v>
      </c>
      <c r="B401" t="str">
        <f t="shared" si="18"/>
        <v xml:space="preserve">DYN'AERO </v>
      </c>
      <c r="C401" t="str">
        <f t="shared" si="19"/>
        <v>FRANCE</v>
      </c>
      <c r="D401" t="str">
        <f t="shared" si="20"/>
        <v xml:space="preserve"> SOCIÉTÉ DYN'AERO </v>
      </c>
    </row>
    <row r="402" spans="1:4" x14ac:dyDescent="0.2">
      <c r="A402" t="s">
        <v>352</v>
      </c>
      <c r="B402" t="str">
        <f t="shared" si="18"/>
        <v xml:space="preserve">E &amp; K </v>
      </c>
      <c r="C402" t="str">
        <f t="shared" si="19"/>
        <v>POLAND</v>
      </c>
      <c r="D402" t="str">
        <f t="shared" si="20"/>
        <v xml:space="preserve"> E &amp; K SP Z OO </v>
      </c>
    </row>
    <row r="403" spans="1:4" x14ac:dyDescent="0.2">
      <c r="A403" t="s">
        <v>353</v>
      </c>
      <c r="B403" t="str">
        <f t="shared" si="18"/>
        <v xml:space="preserve">EAA </v>
      </c>
      <c r="C403" t="str">
        <f t="shared" si="19"/>
        <v>UNITED STATES</v>
      </c>
      <c r="D403" t="str">
        <f t="shared" si="20"/>
        <v xml:space="preserve"> EXPERIMENTAL AIRCRAFT ASSOCIATION INC </v>
      </c>
    </row>
    <row r="404" spans="1:4" x14ac:dyDescent="0.2">
      <c r="A404" t="s">
        <v>354</v>
      </c>
      <c r="B404" t="str">
        <f t="shared" si="18"/>
        <v xml:space="preserve">EAC </v>
      </c>
      <c r="C404" t="str">
        <f t="shared" si="19"/>
        <v>FRANCE</v>
      </c>
      <c r="D404" t="str">
        <f t="shared" si="20"/>
        <v xml:space="preserve"> ETUDES AÉRONAUTIQUES &amp; COMMERCIALES SARL </v>
      </c>
    </row>
    <row r="405" spans="1:4" x14ac:dyDescent="0.2">
      <c r="A405" t="s">
        <v>355</v>
      </c>
      <c r="B405" t="str">
        <f t="shared" si="18"/>
        <v xml:space="preserve">EAGLE </v>
      </c>
      <c r="C405" t="str">
        <f t="shared" si="19"/>
        <v>UNITED STATES</v>
      </c>
      <c r="D405" t="str">
        <f t="shared" si="20"/>
        <v xml:space="preserve"> EAGLE AIRCRAFT COMPANY </v>
      </c>
    </row>
    <row r="406" spans="1:4" x14ac:dyDescent="0.2">
      <c r="A406" t="s">
        <v>356</v>
      </c>
      <c r="B406" t="str">
        <f t="shared" si="18"/>
        <v xml:space="preserve">EAGLE AIRCRAFT </v>
      </c>
      <c r="C406" t="str">
        <f t="shared" si="19"/>
        <v>AUSTRALIA</v>
      </c>
      <c r="D406" t="str">
        <f t="shared" si="20"/>
        <v xml:space="preserve"> EAGLE AIRCRAFT AUSTRALIA LTD </v>
      </c>
    </row>
    <row r="407" spans="1:4" x14ac:dyDescent="0.2">
      <c r="A407" t="s">
        <v>357</v>
      </c>
      <c r="B407" t="str">
        <f t="shared" si="18"/>
        <v xml:space="preserve">EARLY BIRD </v>
      </c>
      <c r="C407" t="str">
        <f t="shared" si="19"/>
        <v>UNITED STATES</v>
      </c>
      <c r="D407" t="str">
        <f t="shared" si="20"/>
        <v xml:space="preserve"> EARLY BIRD AIRCRAFT COMPANY </v>
      </c>
    </row>
    <row r="408" spans="1:4" x14ac:dyDescent="0.2">
      <c r="A408" t="s">
        <v>358</v>
      </c>
      <c r="B408" t="str">
        <f t="shared" si="18"/>
        <v xml:space="preserve">ECLIPSE </v>
      </c>
      <c r="C408" t="str">
        <f t="shared" si="19"/>
        <v>UNITED STATES</v>
      </c>
      <c r="D408" t="str">
        <f t="shared" si="20"/>
        <v xml:space="preserve"> ECLIPSE AVIATION CORPORATION </v>
      </c>
    </row>
    <row r="409" spans="1:4" x14ac:dyDescent="0.2">
      <c r="A409" t="s">
        <v>359</v>
      </c>
      <c r="B409" t="str">
        <f t="shared" si="18"/>
        <v xml:space="preserve">ECTOR </v>
      </c>
      <c r="C409" t="str">
        <f t="shared" si="19"/>
        <v>UNITED STATES</v>
      </c>
      <c r="D409" t="str">
        <f t="shared" si="20"/>
        <v xml:space="preserve"> ECTOR AIRCRAFT COMPANY </v>
      </c>
    </row>
    <row r="410" spans="1:4" x14ac:dyDescent="0.2">
      <c r="A410" t="s">
        <v>360</v>
      </c>
      <c r="B410" t="str">
        <f t="shared" si="18"/>
        <v xml:space="preserve">EDGAR PERCIVAL </v>
      </c>
      <c r="C410" t="str">
        <f t="shared" si="19"/>
        <v>UNITED KINGDOM</v>
      </c>
      <c r="D410" t="str">
        <f t="shared" si="20"/>
        <v xml:space="preserve"> EDGAR PERCIVAL AIRCRAFT LTD </v>
      </c>
    </row>
    <row r="411" spans="1:4" x14ac:dyDescent="0.2">
      <c r="A411" t="s">
        <v>361</v>
      </c>
      <c r="B411" t="str">
        <f t="shared" si="18"/>
        <v xml:space="preserve">EDGLEY </v>
      </c>
      <c r="C411" t="str">
        <f t="shared" si="19"/>
        <v>UNITED KINGDOM</v>
      </c>
      <c r="D411" t="str">
        <f t="shared" si="20"/>
        <v xml:space="preserve"> EDGLEY AIRCRAFT LTD </v>
      </c>
    </row>
    <row r="412" spans="1:4" x14ac:dyDescent="0.2">
      <c r="A412" t="s">
        <v>362</v>
      </c>
      <c r="B412" t="str">
        <f t="shared" si="18"/>
        <v xml:space="preserve">EDRA </v>
      </c>
      <c r="C412" t="str">
        <f t="shared" si="19"/>
        <v>BRAZIL</v>
      </c>
      <c r="D412" t="str">
        <f t="shared" si="20"/>
        <v xml:space="preserve"> EDRA AERONÁUTICA </v>
      </c>
    </row>
    <row r="413" spans="1:4" x14ac:dyDescent="0.2">
      <c r="A413" t="s">
        <v>363</v>
      </c>
      <c r="B413" t="str">
        <f t="shared" si="18"/>
        <v xml:space="preserve">EHI </v>
      </c>
      <c r="C413" t="str">
        <f t="shared" si="19"/>
        <v>UNITED KINGDOM/ITALY</v>
      </c>
      <c r="D413" t="str">
        <f t="shared" si="20"/>
        <v xml:space="preserve"> EH INDUSTRIES LTD </v>
      </c>
    </row>
    <row r="414" spans="1:4" x14ac:dyDescent="0.2">
      <c r="A414" t="s">
        <v>364</v>
      </c>
      <c r="B414" t="str">
        <f t="shared" si="18"/>
        <v xml:space="preserve">EICH </v>
      </c>
      <c r="C414" t="str">
        <f t="shared" si="19"/>
        <v>UNITED STATES</v>
      </c>
      <c r="D414" t="str">
        <f t="shared" si="20"/>
        <v xml:space="preserve"> JAMES P.EICH </v>
      </c>
    </row>
    <row r="415" spans="1:4" x14ac:dyDescent="0.2">
      <c r="A415" t="s">
        <v>365</v>
      </c>
      <c r="B415" t="str">
        <f t="shared" si="18"/>
        <v xml:space="preserve">EIRI </v>
      </c>
      <c r="C415" t="str">
        <f t="shared" si="19"/>
        <v>FINLAND</v>
      </c>
      <c r="D415" t="str">
        <f t="shared" si="20"/>
        <v xml:space="preserve"> EIRIAVION OY </v>
      </c>
    </row>
    <row r="416" spans="1:4" x14ac:dyDescent="0.2">
      <c r="A416" t="s">
        <v>366</v>
      </c>
      <c r="B416" t="str">
        <f t="shared" si="18"/>
        <v xml:space="preserve">EIS </v>
      </c>
      <c r="C416" t="str">
        <f t="shared" si="19"/>
        <v>GERMANY</v>
      </c>
      <c r="D416" t="str">
        <f t="shared" si="20"/>
        <v xml:space="preserve"> EIS AIRCRAFT GMBH </v>
      </c>
    </row>
    <row r="417" spans="1:4" x14ac:dyDescent="0.2">
      <c r="A417" t="s">
        <v>367</v>
      </c>
      <c r="B417" t="str">
        <f t="shared" si="18"/>
        <v xml:space="preserve">EKOLOT </v>
      </c>
      <c r="C417" t="str">
        <f t="shared" si="19"/>
        <v>POLAND</v>
      </c>
      <c r="D417" t="str">
        <f t="shared" si="20"/>
        <v xml:space="preserve"> EKOLOT </v>
      </c>
    </row>
    <row r="418" spans="1:4" x14ac:dyDescent="0.2">
      <c r="A418" t="s">
        <v>368</v>
      </c>
      <c r="B418" t="str">
        <f t="shared" si="18"/>
        <v xml:space="preserve">EKW </v>
      </c>
      <c r="C418" t="str">
        <f t="shared" si="19"/>
        <v>SWITZERLAND</v>
      </c>
      <c r="D418" t="str">
        <f t="shared" si="20"/>
        <v xml:space="preserve"> EIDGENÖSSISCHE KONSTRUKTIONS WERKSTÄTTE </v>
      </c>
    </row>
    <row r="419" spans="1:4" x14ac:dyDescent="0.2">
      <c r="A419" t="s">
        <v>369</v>
      </c>
      <c r="B419" t="str">
        <f t="shared" si="18"/>
        <v xml:space="preserve">ELA AVIACION </v>
      </c>
      <c r="C419" t="str">
        <f t="shared" si="19"/>
        <v>SPAIN</v>
      </c>
      <c r="D419" t="str">
        <f t="shared" si="20"/>
        <v xml:space="preserve"> ELA AVIACIÓN SL </v>
      </c>
    </row>
    <row r="420" spans="1:4" x14ac:dyDescent="0.2">
      <c r="A420" t="s">
        <v>370</v>
      </c>
      <c r="B420" t="str">
        <f t="shared" si="18"/>
        <v xml:space="preserve">ELBIT </v>
      </c>
      <c r="C420" t="str">
        <f t="shared" si="19"/>
        <v>ISRAEL</v>
      </c>
      <c r="D420" t="str">
        <f t="shared" si="20"/>
        <v xml:space="preserve"> ELBIT SYSTEMS LTD </v>
      </c>
    </row>
    <row r="421" spans="1:4" x14ac:dyDescent="0.2">
      <c r="A421" t="s">
        <v>371</v>
      </c>
      <c r="B421" t="str">
        <f t="shared" si="18"/>
        <v xml:space="preserve">ELITAR </v>
      </c>
      <c r="C421" t="str">
        <f t="shared" si="19"/>
        <v>RUSSIA</v>
      </c>
      <c r="D421" t="str">
        <f t="shared" si="20"/>
        <v xml:space="preserve"> EHLITAR OOO </v>
      </c>
    </row>
    <row r="422" spans="1:4" x14ac:dyDescent="0.2">
      <c r="A422" t="s">
        <v>372</v>
      </c>
      <c r="B422" t="str">
        <f t="shared" si="18"/>
        <v xml:space="preserve">ELMWOOD </v>
      </c>
      <c r="C422" t="str">
        <f t="shared" si="19"/>
        <v>CANADA</v>
      </c>
      <c r="D422" t="str">
        <f t="shared" si="20"/>
        <v xml:space="preserve"> ELMWOOD AVIATION </v>
      </c>
    </row>
    <row r="423" spans="1:4" x14ac:dyDescent="0.2">
      <c r="A423" t="s">
        <v>373</v>
      </c>
      <c r="B423" t="str">
        <f t="shared" si="18"/>
        <v xml:space="preserve">EMAIR </v>
      </c>
      <c r="C423" t="str">
        <f t="shared" si="19"/>
        <v>UNITED STATES</v>
      </c>
      <c r="D423" t="str">
        <f t="shared" si="20"/>
        <v xml:space="preserve"> EMAIR INC </v>
      </c>
    </row>
    <row r="424" spans="1:4" x14ac:dyDescent="0.2">
      <c r="A424" t="s">
        <v>374</v>
      </c>
      <c r="B424" t="str">
        <f t="shared" si="18"/>
        <v xml:space="preserve">EMBRAER </v>
      </c>
      <c r="C424" t="str">
        <f t="shared" si="19"/>
        <v>BRAZIL</v>
      </c>
      <c r="D424" t="str">
        <f t="shared" si="20"/>
        <v xml:space="preserve"> EMPRESA BRASILEIRA DE AERONÁUTICA SA </v>
      </c>
    </row>
    <row r="425" spans="1:4" x14ac:dyDescent="0.2">
      <c r="A425" s="1" t="s">
        <v>1202</v>
      </c>
      <c r="B425" t="str">
        <f t="shared" si="18"/>
        <v xml:space="preserve">EMBRAER-FMA </v>
      </c>
      <c r="C425" t="str">
        <f t="shared" si="19"/>
        <v>BRAZIL</v>
      </c>
      <c r="D425" t="str">
        <f t="shared" si="20"/>
        <v xml:space="preserve"> SEE EMBRAER AND FMA </v>
      </c>
    </row>
    <row r="426" spans="1:4" x14ac:dyDescent="0.2">
      <c r="A426" t="s">
        <v>375</v>
      </c>
      <c r="B426" t="str">
        <f t="shared" si="18"/>
        <v xml:space="preserve">EMROTH </v>
      </c>
      <c r="C426" t="str">
        <f t="shared" si="19"/>
        <v>UNITED STATES</v>
      </c>
      <c r="D426" t="str">
        <f t="shared" si="20"/>
        <v xml:space="preserve"> EMROTH COMPANY </v>
      </c>
    </row>
    <row r="427" spans="1:4" x14ac:dyDescent="0.2">
      <c r="A427" t="s">
        <v>376</v>
      </c>
      <c r="B427" t="str">
        <f t="shared" si="18"/>
        <v xml:space="preserve">ENAER </v>
      </c>
      <c r="C427" t="str">
        <f t="shared" si="19"/>
        <v>CHILE</v>
      </c>
      <c r="D427" t="str">
        <f t="shared" si="20"/>
        <v xml:space="preserve"> EMPRESA NACIONAL DE AERONÁUTICA </v>
      </c>
    </row>
    <row r="428" spans="1:4" x14ac:dyDescent="0.2">
      <c r="A428" t="s">
        <v>377</v>
      </c>
      <c r="B428" t="str">
        <f t="shared" si="18"/>
        <v xml:space="preserve">ENGLISH ELECTRIC </v>
      </c>
      <c r="C428" t="str">
        <f t="shared" si="19"/>
        <v>UNITED KINGDOM</v>
      </c>
      <c r="D428" t="str">
        <f t="shared" si="20"/>
        <v xml:space="preserve"> ENGLISH ELECTRIC AVIATION LTD </v>
      </c>
    </row>
    <row r="429" spans="1:4" x14ac:dyDescent="0.2">
      <c r="A429" t="s">
        <v>378</v>
      </c>
      <c r="B429" t="str">
        <f t="shared" si="18"/>
        <v xml:space="preserve">ENSTROM </v>
      </c>
      <c r="C429" t="str">
        <f t="shared" si="19"/>
        <v>UNITED STATES</v>
      </c>
      <c r="D429" t="str">
        <f t="shared" si="20"/>
        <v xml:space="preserve"> R.J.ENSTROM CORPORATION </v>
      </c>
    </row>
    <row r="430" spans="1:4" x14ac:dyDescent="0.2">
      <c r="A430" t="s">
        <v>379</v>
      </c>
      <c r="B430" t="str">
        <f t="shared" si="18"/>
        <v xml:space="preserve">EPERVIER </v>
      </c>
      <c r="C430" t="str">
        <f t="shared" si="19"/>
        <v>BELGIUM</v>
      </c>
      <c r="D430" t="str">
        <f t="shared" si="20"/>
        <v xml:space="preserve"> EPERVIER AVIATION SA </v>
      </c>
    </row>
    <row r="431" spans="1:4" x14ac:dyDescent="0.2">
      <c r="A431" t="s">
        <v>380</v>
      </c>
      <c r="B431" t="str">
        <f t="shared" si="18"/>
        <v xml:space="preserve">ERCO </v>
      </c>
      <c r="C431" t="str">
        <f t="shared" si="19"/>
        <v>UNITED STATES</v>
      </c>
      <c r="D431" t="str">
        <f t="shared" si="20"/>
        <v xml:space="preserve"> ENGINEERING AND RESEARCH CORPORATION </v>
      </c>
    </row>
    <row r="432" spans="1:4" x14ac:dyDescent="0.2">
      <c r="A432" t="s">
        <v>381</v>
      </c>
      <c r="B432" t="str">
        <f t="shared" si="18"/>
        <v xml:space="preserve">ERPALS </v>
      </c>
      <c r="C432" t="str">
        <f t="shared" si="19"/>
        <v>FRANCE</v>
      </c>
      <c r="D432" t="str">
        <f t="shared" si="20"/>
        <v xml:space="preserve"> ERPALS INDUSTRIE, ETUDES ET RÉALISATIONS DE PROTOTYPES POUR L'AVIATION LÉGÈRE ET SPORTIVE </v>
      </c>
    </row>
    <row r="433" spans="1:4" x14ac:dyDescent="0.2">
      <c r="A433" t="s">
        <v>382</v>
      </c>
      <c r="B433" t="str">
        <f t="shared" si="18"/>
        <v xml:space="preserve">ETHIOPIAN AIRLINES </v>
      </c>
      <c r="C433" t="str">
        <f t="shared" si="19"/>
        <v>ETHIOPIA</v>
      </c>
      <c r="D433" t="str">
        <f t="shared" si="20"/>
        <v xml:space="preserve"> ETHIOPIAN AIRLINES ENTERPRISE </v>
      </c>
    </row>
    <row r="434" spans="1:4" x14ac:dyDescent="0.2">
      <c r="A434" t="s">
        <v>383</v>
      </c>
      <c r="B434" t="str">
        <f t="shared" si="18"/>
        <v xml:space="preserve">EUROCOPTER </v>
      </c>
      <c r="C434" t="str">
        <f t="shared" si="19"/>
        <v>CANADA</v>
      </c>
      <c r="D434" t="str">
        <f t="shared" si="20"/>
        <v xml:space="preserve"> EUROCOPTER CANADA LTD </v>
      </c>
    </row>
    <row r="435" spans="1:4" x14ac:dyDescent="0.2">
      <c r="A435" s="1" t="s">
        <v>1203</v>
      </c>
      <c r="B435" t="str">
        <f t="shared" si="18"/>
        <v xml:space="preserve">EUROCOPTER-KAWASAKI </v>
      </c>
      <c r="C435" t="str">
        <f t="shared" si="19"/>
        <v>JAPAN</v>
      </c>
      <c r="D435" t="str">
        <f t="shared" si="20"/>
        <v xml:space="preserve"> SEE EUROCOPTER AND KAWASAKI </v>
      </c>
    </row>
    <row r="436" spans="1:4" x14ac:dyDescent="0.2">
      <c r="A436" t="s">
        <v>384</v>
      </c>
      <c r="B436" t="str">
        <f t="shared" si="18"/>
        <v xml:space="preserve">EURO-ENAER </v>
      </c>
      <c r="C436" t="str">
        <f t="shared" si="19"/>
        <v>NETHERLANDS</v>
      </c>
      <c r="D436" t="str">
        <f t="shared" si="20"/>
        <v xml:space="preserve"> EURO-ENAER HOLDING BV </v>
      </c>
    </row>
    <row r="437" spans="1:4" x14ac:dyDescent="0.2">
      <c r="A437" t="s">
        <v>385</v>
      </c>
      <c r="B437" t="str">
        <f t="shared" si="18"/>
        <v xml:space="preserve">EUROFIGHTER </v>
      </c>
      <c r="C437" t="str">
        <f t="shared" si="19"/>
        <v>GERMANY/UK/ITALY/SPAIN</v>
      </c>
      <c r="D437" t="str">
        <f t="shared" si="20"/>
        <v xml:space="preserve"> EUROFIGHTER JAGDFLUGZEUG GMBH </v>
      </c>
    </row>
    <row r="438" spans="1:4" x14ac:dyDescent="0.2">
      <c r="A438" t="s">
        <v>386</v>
      </c>
      <c r="B438" t="str">
        <f t="shared" si="18"/>
        <v xml:space="preserve">EURONEF </v>
      </c>
      <c r="C438" t="str">
        <f t="shared" si="19"/>
        <v>BELGIUM</v>
      </c>
      <c r="D438" t="str">
        <f t="shared" si="20"/>
        <v xml:space="preserve"> EURONEF SA </v>
      </c>
    </row>
    <row r="439" spans="1:4" x14ac:dyDescent="0.2">
      <c r="A439" t="s">
        <v>387</v>
      </c>
      <c r="B439" t="str">
        <f t="shared" si="18"/>
        <v xml:space="preserve">EUROPA AVIATION </v>
      </c>
      <c r="C439" t="str">
        <f t="shared" si="19"/>
        <v>UNITED KINGDOM</v>
      </c>
      <c r="D439" t="str">
        <f t="shared" si="20"/>
        <v xml:space="preserve"> EUROPA AVIATION LTD </v>
      </c>
    </row>
    <row r="440" spans="1:4" x14ac:dyDescent="0.2">
      <c r="A440" t="s">
        <v>388</v>
      </c>
      <c r="B440" t="str">
        <f t="shared" si="18"/>
        <v xml:space="preserve">EUROSPACE </v>
      </c>
      <c r="C440" t="str">
        <f t="shared" si="19"/>
        <v>ITALY</v>
      </c>
      <c r="D440" t="str">
        <f t="shared" si="20"/>
        <v xml:space="preserve"> EUROSPACE COSTRUZIONI SRL </v>
      </c>
    </row>
    <row r="441" spans="1:4" x14ac:dyDescent="0.2">
      <c r="A441" t="s">
        <v>389</v>
      </c>
      <c r="B441" t="str">
        <f t="shared" si="18"/>
        <v xml:space="preserve">EVANGEL </v>
      </c>
      <c r="C441" t="str">
        <f t="shared" si="19"/>
        <v>UNITED STATES</v>
      </c>
      <c r="D441" t="str">
        <f t="shared" si="20"/>
        <v xml:space="preserve"> EVANGEL AIRCRAFT CORPORATION </v>
      </c>
    </row>
    <row r="442" spans="1:4" x14ac:dyDescent="0.2">
      <c r="A442" t="s">
        <v>390</v>
      </c>
      <c r="B442" t="str">
        <f t="shared" si="18"/>
        <v xml:space="preserve">EVANS </v>
      </c>
      <c r="C442" t="str">
        <f t="shared" si="19"/>
        <v>UNITED STATES</v>
      </c>
      <c r="D442" t="str">
        <f t="shared" si="20"/>
        <v xml:space="preserve"> EVANS AIRCRAFT </v>
      </c>
    </row>
    <row r="443" spans="1:4" x14ac:dyDescent="0.2">
      <c r="A443" t="s">
        <v>391</v>
      </c>
      <c r="B443" t="str">
        <f t="shared" si="18"/>
        <v xml:space="preserve">EVEKTOR-AEROTECHNIK </v>
      </c>
      <c r="C443" t="str">
        <f t="shared" si="19"/>
        <v>CZECH REPUBLIC</v>
      </c>
      <c r="D443" t="str">
        <f t="shared" si="20"/>
        <v xml:space="preserve"> EVEKTOR-AEROTECHNIK AS </v>
      </c>
    </row>
    <row r="444" spans="1:4" x14ac:dyDescent="0.2">
      <c r="A444" t="s">
        <v>392</v>
      </c>
      <c r="B444" t="str">
        <f t="shared" si="18"/>
        <v xml:space="preserve">EXCALIBUR </v>
      </c>
      <c r="C444" t="str">
        <f t="shared" si="19"/>
        <v>UNITED STATES</v>
      </c>
      <c r="D444" t="str">
        <f t="shared" si="20"/>
        <v xml:space="preserve"> EXCALIBUR AVIATION COMPANY </v>
      </c>
    </row>
    <row r="445" spans="1:4" x14ac:dyDescent="0.2">
      <c r="A445" t="s">
        <v>393</v>
      </c>
      <c r="B445" t="str">
        <f t="shared" si="18"/>
        <v xml:space="preserve">EXCLUSIVE </v>
      </c>
      <c r="C445" t="str">
        <f t="shared" si="19"/>
        <v>UNITED STATES</v>
      </c>
      <c r="D445" t="str">
        <f t="shared" si="20"/>
        <v xml:space="preserve"> EXCLUSIVE AVIATION </v>
      </c>
    </row>
    <row r="446" spans="1:4" x14ac:dyDescent="0.2">
      <c r="A446" t="s">
        <v>394</v>
      </c>
      <c r="B446" t="str">
        <f t="shared" si="18"/>
        <v xml:space="preserve">EXPERIMENTAL AVIATION </v>
      </c>
      <c r="C446" t="str">
        <f t="shared" si="19"/>
        <v>UNITED STATES</v>
      </c>
      <c r="D446" t="str">
        <f t="shared" si="20"/>
        <v xml:space="preserve"> EXPERIMENTAL AVIATION INC </v>
      </c>
    </row>
    <row r="447" spans="1:4" x14ac:dyDescent="0.2">
      <c r="A447" t="s">
        <v>1224</v>
      </c>
      <c r="B447" t="str">
        <f t="shared" si="18"/>
        <v xml:space="preserve">EXPLORER [1] </v>
      </c>
      <c r="C447" t="str">
        <f t="shared" si="19"/>
        <v>UNITED STATES</v>
      </c>
      <c r="D447" t="str">
        <f t="shared" si="20"/>
        <v xml:space="preserve"> EXPLORER AVIATION </v>
      </c>
    </row>
    <row r="448" spans="1:4" x14ac:dyDescent="0.2">
      <c r="A448" t="s">
        <v>1247</v>
      </c>
      <c r="B448" t="str">
        <f t="shared" si="18"/>
        <v xml:space="preserve">EXPLORER [2] </v>
      </c>
      <c r="C448" t="str">
        <f t="shared" si="19"/>
        <v>UNITED STATES</v>
      </c>
      <c r="D448" t="str">
        <f t="shared" si="20"/>
        <v xml:space="preserve"> EXPLORER AIRCRAFT INC </v>
      </c>
    </row>
    <row r="449" spans="1:4" x14ac:dyDescent="0.2">
      <c r="A449" t="s">
        <v>395</v>
      </c>
      <c r="B449" t="str">
        <f t="shared" si="18"/>
        <v xml:space="preserve">EXPRESS </v>
      </c>
      <c r="C449" t="str">
        <f t="shared" si="19"/>
        <v>UNITED STATES</v>
      </c>
      <c r="D449" t="str">
        <f t="shared" si="20"/>
        <v xml:space="preserve"> EXPRESS AIRCRAFT COMPANY LLC </v>
      </c>
    </row>
    <row r="450" spans="1:4" x14ac:dyDescent="0.2">
      <c r="A450" t="s">
        <v>396</v>
      </c>
      <c r="B450" t="str">
        <f t="shared" si="18"/>
        <v xml:space="preserve">EXTRA </v>
      </c>
      <c r="C450" t="str">
        <f t="shared" si="19"/>
        <v>GERMANY</v>
      </c>
      <c r="D450" t="str">
        <f t="shared" si="20"/>
        <v xml:space="preserve"> EXTRA FLUGZEUGBAU GMBH </v>
      </c>
    </row>
    <row r="451" spans="1:4" x14ac:dyDescent="0.2">
      <c r="A451" t="s">
        <v>397</v>
      </c>
      <c r="B451" t="str">
        <f t="shared" ref="B451:B514" si="21">LEFT(A451,SEARCH(" –",A451,1))</f>
        <v xml:space="preserve">F+W EMMEN </v>
      </c>
      <c r="C451" t="str">
        <f t="shared" ref="C451:C514" si="22">UPPER(MID(A451,SEARCH("(",A451,1)+1,SEARCH(")",A451,1) - SEARCH("(",A451,1) - 1))</f>
        <v>SWITZERLAND</v>
      </c>
      <c r="D451" t="str">
        <f t="shared" ref="D451:D514" si="23">UPPER(MID(A451,SEARCH("–",A451,1)+1,SEARCH("(",A451,1) - SEARCH("–",A451,1) - 1))</f>
        <v xml:space="preserve"> EIDGENÖSSISCHES FLUGZEUGWERK-FABRIQUE FÉDÉRALE D'AVIONS-FABBRICA FEDERALE D'AEROPLANI </v>
      </c>
    </row>
    <row r="452" spans="1:4" x14ac:dyDescent="0.2">
      <c r="A452" t="s">
        <v>1225</v>
      </c>
      <c r="B452" t="str">
        <f t="shared" si="21"/>
        <v xml:space="preserve">FAIRCHILD [1] </v>
      </c>
      <c r="C452" t="str">
        <f t="shared" si="22"/>
        <v>UNITED STATES</v>
      </c>
      <c r="D452" t="str">
        <f t="shared" si="23"/>
        <v xml:space="preserve"> FAIRCHILD AIRCRAFT CORPORATION </v>
      </c>
    </row>
    <row r="453" spans="1:4" x14ac:dyDescent="0.2">
      <c r="A453" t="s">
        <v>1248</v>
      </c>
      <c r="B453" t="str">
        <f t="shared" si="21"/>
        <v xml:space="preserve">FAIRCHILD [2] </v>
      </c>
      <c r="C453" t="str">
        <f t="shared" si="22"/>
        <v>CANADA</v>
      </c>
      <c r="D453" t="str">
        <f t="shared" si="23"/>
        <v xml:space="preserve"> FAIRCHILD AIRCRAFT LTD </v>
      </c>
    </row>
    <row r="454" spans="1:4" x14ac:dyDescent="0.2">
      <c r="A454" t="s">
        <v>398</v>
      </c>
      <c r="B454" t="str">
        <f t="shared" si="21"/>
        <v xml:space="preserve">FAIRCHILD DORNIER </v>
      </c>
      <c r="C454" t="str">
        <f t="shared" si="22"/>
        <v>UNITED STATES/GERMANY</v>
      </c>
      <c r="D454" t="str">
        <f t="shared" si="23"/>
        <v xml:space="preserve"> FAIRCHILD AEROSPACE CORPORATION </v>
      </c>
    </row>
    <row r="455" spans="1:4" x14ac:dyDescent="0.2">
      <c r="A455" t="s">
        <v>399</v>
      </c>
      <c r="B455" t="str">
        <f t="shared" si="21"/>
        <v xml:space="preserve">FAIRCHILD HILLER </v>
      </c>
      <c r="C455" t="str">
        <f t="shared" si="22"/>
        <v>UNITED STATES</v>
      </c>
      <c r="D455" t="str">
        <f t="shared" si="23"/>
        <v xml:space="preserve"> FAIRCHILD HILLER CORPORATION </v>
      </c>
    </row>
    <row r="456" spans="1:4" x14ac:dyDescent="0.2">
      <c r="A456" t="s">
        <v>400</v>
      </c>
      <c r="B456" t="str">
        <f t="shared" si="21"/>
        <v xml:space="preserve">FAIRCHILD SWEARINGEN </v>
      </c>
      <c r="C456" t="str">
        <f t="shared" si="22"/>
        <v>UNITED STATES</v>
      </c>
      <c r="D456" t="str">
        <f t="shared" si="23"/>
        <v xml:space="preserve"> FAIRCHILD SWEARINGEN CORPORATION </v>
      </c>
    </row>
    <row r="457" spans="1:4" x14ac:dyDescent="0.2">
      <c r="A457" t="s">
        <v>401</v>
      </c>
      <c r="B457" t="str">
        <f t="shared" si="21"/>
        <v xml:space="preserve">FAIREY </v>
      </c>
      <c r="C457" t="str">
        <f t="shared" si="22"/>
        <v>UNITED KINGDOM</v>
      </c>
      <c r="D457" t="str">
        <f t="shared" si="23"/>
        <v xml:space="preserve"> FAIREY AVIATION COMPANY LTD </v>
      </c>
    </row>
    <row r="458" spans="1:4" x14ac:dyDescent="0.2">
      <c r="A458" t="s">
        <v>402</v>
      </c>
      <c r="B458" t="str">
        <f t="shared" si="21"/>
        <v xml:space="preserve">FAIRTRAVEL </v>
      </c>
      <c r="C458" t="str">
        <f t="shared" si="22"/>
        <v>UNITED KINGDOM</v>
      </c>
      <c r="D458" t="str">
        <f t="shared" si="23"/>
        <v xml:space="preserve"> FAIRTRAVEL LTD </v>
      </c>
    </row>
    <row r="459" spans="1:4" x14ac:dyDescent="0.2">
      <c r="A459" t="s">
        <v>403</v>
      </c>
      <c r="B459" t="str">
        <f t="shared" si="21"/>
        <v xml:space="preserve">FAJR </v>
      </c>
      <c r="C459" t="str">
        <f t="shared" si="22"/>
        <v>IRAN</v>
      </c>
      <c r="D459" t="str">
        <f t="shared" si="23"/>
        <v xml:space="preserve"> FAJR AVIATION AND COMPOSITES INDUSTRY </v>
      </c>
    </row>
    <row r="460" spans="1:4" x14ac:dyDescent="0.2">
      <c r="A460" t="s">
        <v>404</v>
      </c>
      <c r="B460" t="str">
        <f t="shared" si="21"/>
        <v xml:space="preserve">FALCONAR </v>
      </c>
      <c r="C460" t="str">
        <f t="shared" si="22"/>
        <v>CANADA</v>
      </c>
      <c r="D460" t="str">
        <f t="shared" si="23"/>
        <v xml:space="preserve"> FALCONAR AIR ENGINEERING </v>
      </c>
    </row>
    <row r="461" spans="1:4" x14ac:dyDescent="0.2">
      <c r="A461" t="s">
        <v>405</v>
      </c>
      <c r="B461" t="str">
        <f t="shared" si="21"/>
        <v xml:space="preserve">FARIGOUX </v>
      </c>
      <c r="C461" t="str">
        <f t="shared" si="22"/>
        <v>FRANCE</v>
      </c>
      <c r="D461" t="str">
        <f t="shared" si="23"/>
        <v xml:space="preserve"> GEORGES FARIGOUX </v>
      </c>
    </row>
    <row r="462" spans="1:4" x14ac:dyDescent="0.2">
      <c r="A462" t="s">
        <v>406</v>
      </c>
      <c r="B462" t="str">
        <f t="shared" si="21"/>
        <v xml:space="preserve">FARRINGTON </v>
      </c>
      <c r="C462" t="str">
        <f t="shared" si="22"/>
        <v>UNITED STATES</v>
      </c>
      <c r="D462" t="str">
        <f t="shared" si="23"/>
        <v xml:space="preserve"> FARRINGTON AIRCRAFT CORPORATION </v>
      </c>
    </row>
    <row r="463" spans="1:4" x14ac:dyDescent="0.2">
      <c r="A463" t="s">
        <v>407</v>
      </c>
      <c r="B463" t="str">
        <f t="shared" si="21"/>
        <v xml:space="preserve">FEUGRAY </v>
      </c>
      <c r="C463" t="str">
        <f t="shared" si="22"/>
        <v>FRANCE</v>
      </c>
      <c r="D463" t="str">
        <f t="shared" si="23"/>
        <v xml:space="preserve"> G.FEUGRAY </v>
      </c>
    </row>
    <row r="464" spans="1:4" x14ac:dyDescent="0.2">
      <c r="A464" t="s">
        <v>408</v>
      </c>
      <c r="B464" t="str">
        <f t="shared" si="21"/>
        <v xml:space="preserve">FFA </v>
      </c>
      <c r="C464" t="str">
        <f t="shared" si="22"/>
        <v>SWITZERLAND</v>
      </c>
      <c r="D464" t="str">
        <f t="shared" si="23"/>
        <v xml:space="preserve"> FFA FLUGZEUGWERKE ALTENRHEIN AG </v>
      </c>
    </row>
    <row r="465" spans="1:4" x14ac:dyDescent="0.2">
      <c r="A465" t="s">
        <v>409</v>
      </c>
      <c r="B465" t="str">
        <f t="shared" si="21"/>
        <v xml:space="preserve">FFT </v>
      </c>
      <c r="C465" t="str">
        <f t="shared" si="22"/>
        <v>GERMANY</v>
      </c>
      <c r="D465" t="str">
        <f t="shared" si="23"/>
        <v xml:space="preserve"> GESELLSCHAFT FÜR FLUGZEUG- UND FASERVERBUND TECHNOLOGIE </v>
      </c>
    </row>
    <row r="466" spans="1:4" x14ac:dyDescent="0.2">
      <c r="A466" t="s">
        <v>410</v>
      </c>
      <c r="B466" t="str">
        <f t="shared" si="21"/>
        <v xml:space="preserve">FIAT </v>
      </c>
      <c r="C466" t="str">
        <f t="shared" si="22"/>
        <v>ITALY</v>
      </c>
      <c r="D466" t="str">
        <f t="shared" si="23"/>
        <v xml:space="preserve"> FIAT SPA </v>
      </c>
    </row>
    <row r="467" spans="1:4" x14ac:dyDescent="0.2">
      <c r="A467" t="s">
        <v>411</v>
      </c>
      <c r="B467" t="str">
        <f t="shared" si="21"/>
        <v xml:space="preserve">FIESELER </v>
      </c>
      <c r="C467" t="str">
        <f t="shared" si="22"/>
        <v>GERMANY</v>
      </c>
      <c r="D467" t="str">
        <f t="shared" si="23"/>
        <v xml:space="preserve"> FIESELER FLUGZEUGBAU </v>
      </c>
    </row>
    <row r="468" spans="1:4" x14ac:dyDescent="0.2">
      <c r="A468" t="s">
        <v>412</v>
      </c>
      <c r="B468" t="str">
        <f t="shared" si="21"/>
        <v xml:space="preserve">FIGHTER ESCORT WINGS </v>
      </c>
      <c r="C468" t="str">
        <f t="shared" si="22"/>
        <v>UNITED STATES</v>
      </c>
      <c r="D468" t="str">
        <f t="shared" si="23"/>
        <v xml:space="preserve"> FIGHTER ESCORT WINGS </v>
      </c>
    </row>
    <row r="469" spans="1:4" x14ac:dyDescent="0.2">
      <c r="A469" t="s">
        <v>413</v>
      </c>
      <c r="B469" t="str">
        <f t="shared" si="21"/>
        <v xml:space="preserve">FIKE </v>
      </c>
      <c r="C469" t="str">
        <f t="shared" si="22"/>
        <v>UNITED STATES</v>
      </c>
      <c r="D469" t="str">
        <f t="shared" si="23"/>
        <v xml:space="preserve"> WILLIAM J. FIKE </v>
      </c>
    </row>
    <row r="470" spans="1:4" x14ac:dyDescent="0.2">
      <c r="A470" t="s">
        <v>414</v>
      </c>
      <c r="B470" t="str">
        <f t="shared" si="21"/>
        <v xml:space="preserve">FINAVITEC </v>
      </c>
      <c r="C470" t="str">
        <f t="shared" si="22"/>
        <v>FINLAND</v>
      </c>
      <c r="D470" t="str">
        <f t="shared" si="23"/>
        <v xml:space="preserve"> PATRIA FINAVITEC OY </v>
      </c>
    </row>
    <row r="471" spans="1:4" x14ac:dyDescent="0.2">
      <c r="A471" t="s">
        <v>415</v>
      </c>
      <c r="B471" t="str">
        <f t="shared" si="21"/>
        <v xml:space="preserve">FISHER </v>
      </c>
      <c r="C471" t="str">
        <f t="shared" si="22"/>
        <v>UNITED STATES</v>
      </c>
      <c r="D471" t="str">
        <f t="shared" si="23"/>
        <v xml:space="preserve"> FISHER FLYING PRODUCTS INC </v>
      </c>
    </row>
    <row r="472" spans="1:4" x14ac:dyDescent="0.2">
      <c r="A472" t="s">
        <v>416</v>
      </c>
      <c r="B472" t="str">
        <f t="shared" si="21"/>
        <v xml:space="preserve">FISHER AERO </v>
      </c>
      <c r="C472" t="str">
        <f t="shared" si="22"/>
        <v>UNITED STATES</v>
      </c>
      <c r="D472" t="str">
        <f t="shared" si="23"/>
        <v xml:space="preserve"> FISHER AERO CORPORATION </v>
      </c>
    </row>
    <row r="473" spans="1:4" x14ac:dyDescent="0.2">
      <c r="A473" t="s">
        <v>417</v>
      </c>
      <c r="B473" t="str">
        <f t="shared" si="21"/>
        <v xml:space="preserve">FLAGLOR </v>
      </c>
      <c r="C473" t="str">
        <f t="shared" si="22"/>
        <v>UNITED STATES</v>
      </c>
      <c r="D473" t="str">
        <f t="shared" si="23"/>
        <v xml:space="preserve"> K.FLAGLOR </v>
      </c>
    </row>
    <row r="474" spans="1:4" x14ac:dyDescent="0.2">
      <c r="A474" t="s">
        <v>418</v>
      </c>
      <c r="B474" t="str">
        <f t="shared" si="21"/>
        <v xml:space="preserve">FLAIR </v>
      </c>
      <c r="C474" t="str">
        <f t="shared" si="22"/>
        <v>UNITED STATES</v>
      </c>
      <c r="D474" t="str">
        <f t="shared" si="23"/>
        <v xml:space="preserve"> FLAIR AVIATION COMPANY </v>
      </c>
    </row>
    <row r="475" spans="1:4" x14ac:dyDescent="0.2">
      <c r="A475" t="s">
        <v>419</v>
      </c>
      <c r="B475" t="str">
        <f t="shared" si="21"/>
        <v xml:space="preserve">FLÄMING AIR </v>
      </c>
      <c r="C475" t="str">
        <f t="shared" si="22"/>
        <v>GERMANY</v>
      </c>
      <c r="D475" t="str">
        <f t="shared" si="23"/>
        <v xml:space="preserve"> FLÄMING AIR GMBH </v>
      </c>
    </row>
    <row r="476" spans="1:4" x14ac:dyDescent="0.2">
      <c r="A476" t="s">
        <v>420</v>
      </c>
      <c r="B476" t="str">
        <f t="shared" si="21"/>
        <v xml:space="preserve">FLEET </v>
      </c>
      <c r="C476" t="str">
        <f t="shared" si="22"/>
        <v>UNITED STATES</v>
      </c>
      <c r="D476" t="str">
        <f t="shared" si="23"/>
        <v xml:space="preserve"> FLEET AIRCRAFT INC </v>
      </c>
    </row>
    <row r="477" spans="1:4" x14ac:dyDescent="0.2">
      <c r="A477" t="s">
        <v>421</v>
      </c>
      <c r="B477" t="str">
        <f t="shared" si="21"/>
        <v xml:space="preserve">FLETCHER </v>
      </c>
      <c r="C477" t="str">
        <f t="shared" si="22"/>
        <v>UNITED STATES</v>
      </c>
      <c r="D477" t="str">
        <f t="shared" si="23"/>
        <v xml:space="preserve"> FLETCHER AVIATION COMPANY </v>
      </c>
    </row>
    <row r="478" spans="1:4" x14ac:dyDescent="0.2">
      <c r="A478" t="s">
        <v>422</v>
      </c>
      <c r="B478" t="str">
        <f t="shared" si="21"/>
        <v xml:space="preserve">FLIGHT DESIGN </v>
      </c>
      <c r="C478" t="str">
        <f t="shared" si="22"/>
        <v>GERMANY</v>
      </c>
      <c r="D478" t="str">
        <f t="shared" si="23"/>
        <v xml:space="preserve"> FLIGHT DESIGN GMBH </v>
      </c>
    </row>
    <row r="479" spans="1:4" x14ac:dyDescent="0.2">
      <c r="A479" t="s">
        <v>423</v>
      </c>
      <c r="B479" t="str">
        <f t="shared" si="21"/>
        <v xml:space="preserve">FLIGHT ENGINEERS </v>
      </c>
      <c r="C479" t="str">
        <f t="shared" si="22"/>
        <v>NEW ZEALAND</v>
      </c>
      <c r="D479" t="str">
        <f t="shared" si="23"/>
        <v xml:space="preserve"> FLIGHT ENGINEERS LTD </v>
      </c>
    </row>
    <row r="480" spans="1:4" x14ac:dyDescent="0.2">
      <c r="A480" t="s">
        <v>424</v>
      </c>
      <c r="B480" t="str">
        <f t="shared" si="21"/>
        <v xml:space="preserve">FLIGHTWORKS </v>
      </c>
      <c r="C480" t="str">
        <f t="shared" si="22"/>
        <v>UNITED STATES</v>
      </c>
      <c r="D480" t="str">
        <f t="shared" si="23"/>
        <v xml:space="preserve"> FLIGHTWORKS CORPORATION </v>
      </c>
    </row>
    <row r="481" spans="1:4" x14ac:dyDescent="0.2">
      <c r="A481" t="s">
        <v>425</v>
      </c>
      <c r="B481" t="str">
        <f t="shared" si="21"/>
        <v xml:space="preserve">FLITZER </v>
      </c>
      <c r="C481" t="str">
        <f t="shared" si="22"/>
        <v>UNITED STATES</v>
      </c>
      <c r="D481" t="str">
        <f t="shared" si="23"/>
        <v xml:space="preserve"> FLITZER AERO PUBLISHING COMPANY </v>
      </c>
    </row>
    <row r="482" spans="1:4" x14ac:dyDescent="0.2">
      <c r="A482" s="1" t="s">
        <v>1273</v>
      </c>
      <c r="B482" t="str">
        <f t="shared" si="21"/>
        <v xml:space="preserve">FLS </v>
      </c>
      <c r="C482" t="str">
        <f t="shared" si="22"/>
        <v>UNITED KINGDOM</v>
      </c>
      <c r="D482" t="str">
        <f t="shared" si="23"/>
        <v xml:space="preserve"> AEROSPACE LOVAUX LTDA </v>
      </c>
    </row>
    <row r="483" spans="1:4" x14ac:dyDescent="0.2">
      <c r="A483" t="s">
        <v>426</v>
      </c>
      <c r="B483" t="str">
        <f t="shared" si="21"/>
        <v xml:space="preserve">FLSZ </v>
      </c>
      <c r="C483" t="str">
        <f t="shared" si="22"/>
        <v>UNITED STATES</v>
      </c>
      <c r="D483" t="str">
        <f t="shared" si="23"/>
        <v xml:space="preserve"> FLIGHT LEVEL SIX-ZERO INC </v>
      </c>
    </row>
    <row r="484" spans="1:4" x14ac:dyDescent="0.2">
      <c r="A484" t="s">
        <v>427</v>
      </c>
      <c r="B484" t="str">
        <f t="shared" si="21"/>
        <v xml:space="preserve">FLUG WERK </v>
      </c>
      <c r="C484" t="str">
        <f t="shared" si="22"/>
        <v>GERMANY</v>
      </c>
      <c r="D484" t="str">
        <f t="shared" si="23"/>
        <v xml:space="preserve"> FLUG WERK GMBH </v>
      </c>
    </row>
    <row r="485" spans="1:4" x14ac:dyDescent="0.2">
      <c r="A485" t="s">
        <v>428</v>
      </c>
      <c r="B485" t="str">
        <f t="shared" si="21"/>
        <v xml:space="preserve">FLYER </v>
      </c>
      <c r="C485" t="str">
        <f t="shared" si="22"/>
        <v>BRAZIL</v>
      </c>
      <c r="D485" t="str">
        <f t="shared" si="23"/>
        <v xml:space="preserve"> FLYER INDÚSTRIA AERONÁUTICA LTDA. </v>
      </c>
    </row>
    <row r="486" spans="1:4" x14ac:dyDescent="0.2">
      <c r="A486" t="s">
        <v>429</v>
      </c>
      <c r="B486" t="str">
        <f t="shared" si="21"/>
        <v xml:space="preserve">FMA </v>
      </c>
      <c r="C486" t="str">
        <f t="shared" si="22"/>
        <v>ARGENTINA</v>
      </c>
      <c r="D486" t="str">
        <f t="shared" si="23"/>
        <v xml:space="preserve"> FÁBRICA MILITAR DE AVIONES </v>
      </c>
    </row>
    <row r="487" spans="1:4" x14ac:dyDescent="0.2">
      <c r="A487" t="s">
        <v>430</v>
      </c>
      <c r="B487" t="str">
        <f t="shared" si="21"/>
        <v xml:space="preserve">FOCKE-WULF </v>
      </c>
      <c r="C487" t="str">
        <f t="shared" si="22"/>
        <v>GERMANY</v>
      </c>
      <c r="D487" t="str">
        <f t="shared" si="23"/>
        <v xml:space="preserve"> FOCKE-WULF FLUGZEUGBAU AG </v>
      </c>
    </row>
    <row r="488" spans="1:4" x14ac:dyDescent="0.2">
      <c r="A488" t="s">
        <v>431</v>
      </c>
      <c r="B488" t="str">
        <f t="shared" si="21"/>
        <v xml:space="preserve">FOKKER </v>
      </c>
      <c r="C488" t="str">
        <f t="shared" si="22"/>
        <v>NETHERLANDS</v>
      </c>
      <c r="D488" t="str">
        <f t="shared" si="23"/>
        <v xml:space="preserve"> FOKKER BV </v>
      </c>
    </row>
    <row r="489" spans="1:4" x14ac:dyDescent="0.2">
      <c r="A489" t="s">
        <v>432</v>
      </c>
      <c r="B489" t="str">
        <f t="shared" si="21"/>
        <v xml:space="preserve">FOLLAND </v>
      </c>
      <c r="C489" t="str">
        <f t="shared" si="22"/>
        <v>UNITED KINGDOM</v>
      </c>
      <c r="D489" t="str">
        <f t="shared" si="23"/>
        <v xml:space="preserve"> FOLLAND AIRCRAFT LTD </v>
      </c>
    </row>
    <row r="490" spans="1:4" x14ac:dyDescent="0.2">
      <c r="A490" t="s">
        <v>433</v>
      </c>
      <c r="B490" t="str">
        <f t="shared" si="21"/>
        <v xml:space="preserve">FORNAIRE </v>
      </c>
      <c r="C490" t="str">
        <f t="shared" si="22"/>
        <v>UNITED STATES</v>
      </c>
      <c r="D490" t="str">
        <f t="shared" si="23"/>
        <v xml:space="preserve"> FORNAIRE AIRCRAFT COMPANY </v>
      </c>
    </row>
    <row r="491" spans="1:4" x14ac:dyDescent="0.2">
      <c r="A491" t="s">
        <v>434</v>
      </c>
      <c r="B491" t="str">
        <f t="shared" si="21"/>
        <v xml:space="preserve">FORNEY </v>
      </c>
      <c r="C491" t="str">
        <f t="shared" si="22"/>
        <v>UNITED STATES</v>
      </c>
      <c r="D491" t="str">
        <f t="shared" si="23"/>
        <v xml:space="preserve"> FORNEY AIRCRAFT MANUFACTURING COMPANY </v>
      </c>
    </row>
    <row r="492" spans="1:4" x14ac:dyDescent="0.2">
      <c r="A492" t="s">
        <v>435</v>
      </c>
      <c r="B492" t="str">
        <f t="shared" si="21"/>
        <v xml:space="preserve">FOUGA </v>
      </c>
      <c r="C492" t="str">
        <f t="shared" si="22"/>
        <v>FRANCE</v>
      </c>
      <c r="D492" t="str">
        <f t="shared" si="23"/>
        <v xml:space="preserve"> ETABLISSEMENTS FOUGA ET CIE </v>
      </c>
    </row>
    <row r="493" spans="1:4" x14ac:dyDescent="0.2">
      <c r="A493" t="s">
        <v>436</v>
      </c>
      <c r="B493" t="str">
        <f t="shared" si="21"/>
        <v xml:space="preserve">FOUND </v>
      </c>
      <c r="C493" t="str">
        <f t="shared" si="22"/>
        <v>CANADA</v>
      </c>
      <c r="D493" t="str">
        <f t="shared" si="23"/>
        <v xml:space="preserve"> FOUND AIRCRAFT CANADA INC </v>
      </c>
    </row>
    <row r="494" spans="1:4" x14ac:dyDescent="0.2">
      <c r="A494" t="s">
        <v>437</v>
      </c>
      <c r="B494" t="str">
        <f t="shared" si="21"/>
        <v xml:space="preserve">FOUR WINDS </v>
      </c>
      <c r="C494" t="str">
        <f t="shared" si="22"/>
        <v>UNITED STATES</v>
      </c>
      <c r="D494" t="str">
        <f t="shared" si="23"/>
        <v xml:space="preserve"> FOUR WINDS AIRCRAFT LLC </v>
      </c>
    </row>
    <row r="495" spans="1:4" x14ac:dyDescent="0.2">
      <c r="A495" t="s">
        <v>438</v>
      </c>
      <c r="B495" t="str">
        <f t="shared" si="21"/>
        <v xml:space="preserve">FOURNIER </v>
      </c>
      <c r="C495" t="str">
        <f t="shared" si="22"/>
        <v>FRANCE</v>
      </c>
      <c r="D495" t="str">
        <f t="shared" si="23"/>
        <v xml:space="preserve"> AVIONS FOURNIER SA </v>
      </c>
    </row>
    <row r="496" spans="1:4" x14ac:dyDescent="0.2">
      <c r="A496" t="s">
        <v>439</v>
      </c>
      <c r="B496" t="str">
        <f t="shared" si="21"/>
        <v xml:space="preserve">FRAKES </v>
      </c>
      <c r="C496" t="str">
        <f t="shared" si="22"/>
        <v>UNITED STATES</v>
      </c>
      <c r="D496" t="str">
        <f t="shared" si="23"/>
        <v xml:space="preserve"> FRAKES AVIATION INC </v>
      </c>
    </row>
    <row r="497" spans="1:4" x14ac:dyDescent="0.2">
      <c r="A497" t="s">
        <v>440</v>
      </c>
      <c r="B497" t="str">
        <f t="shared" si="21"/>
        <v xml:space="preserve">FREE SPIRIT </v>
      </c>
      <c r="C497" t="str">
        <f t="shared" si="22"/>
        <v>UNITED STATES</v>
      </c>
      <c r="D497" t="str">
        <f t="shared" si="23"/>
        <v xml:space="preserve"> FREE SPIRIT AIRCRAFT COMPANY INC </v>
      </c>
    </row>
    <row r="498" spans="1:4" x14ac:dyDescent="0.2">
      <c r="A498" t="s">
        <v>441</v>
      </c>
      <c r="B498" t="str">
        <f t="shared" si="21"/>
        <v xml:space="preserve">FREEDOM MASTER </v>
      </c>
      <c r="C498" t="str">
        <f t="shared" si="22"/>
        <v>UNITED STATES</v>
      </c>
      <c r="D498" t="str">
        <f t="shared" si="23"/>
        <v xml:space="preserve"> FREEDOM MASTER CORPORATION </v>
      </c>
    </row>
    <row r="499" spans="1:4" x14ac:dyDescent="0.2">
      <c r="A499" t="s">
        <v>442</v>
      </c>
      <c r="B499" t="str">
        <f t="shared" si="21"/>
        <v xml:space="preserve">FREEWING </v>
      </c>
      <c r="C499" t="str">
        <f t="shared" si="22"/>
        <v>UNITED STATES</v>
      </c>
      <c r="D499" t="str">
        <f t="shared" si="23"/>
        <v xml:space="preserve"> FREEWING AERIAL ROBOTICS CORPORATION </v>
      </c>
    </row>
    <row r="500" spans="1:4" x14ac:dyDescent="0.2">
      <c r="A500" t="s">
        <v>443</v>
      </c>
      <c r="B500" t="str">
        <f t="shared" si="21"/>
        <v xml:space="preserve">FRONTIER </v>
      </c>
      <c r="C500" t="str">
        <f t="shared" si="22"/>
        <v>UNITED STATES</v>
      </c>
      <c r="D500" t="str">
        <f t="shared" si="23"/>
        <v xml:space="preserve"> FRONTIER AIRCRAFT INC </v>
      </c>
    </row>
    <row r="501" spans="1:4" x14ac:dyDescent="0.2">
      <c r="A501" t="s">
        <v>444</v>
      </c>
      <c r="B501" t="str">
        <f t="shared" si="21"/>
        <v xml:space="preserve">FRY </v>
      </c>
      <c r="C501" t="str">
        <f t="shared" si="22"/>
        <v>SWITZERLAND</v>
      </c>
      <c r="D501" t="str">
        <f t="shared" si="23"/>
        <v xml:space="preserve"> FRY AIRCRAFT DESIGN </v>
      </c>
    </row>
    <row r="502" spans="1:4" x14ac:dyDescent="0.2">
      <c r="A502" t="s">
        <v>445</v>
      </c>
      <c r="B502" t="str">
        <f t="shared" si="21"/>
        <v xml:space="preserve">FUJI </v>
      </c>
      <c r="C502" t="str">
        <f t="shared" si="22"/>
        <v>JAPAN</v>
      </c>
      <c r="D502" t="str">
        <f t="shared" si="23"/>
        <v xml:space="preserve"> FUJI HEAVY INDUSTRIES LTD </v>
      </c>
    </row>
    <row r="503" spans="1:4" x14ac:dyDescent="0.2">
      <c r="A503" t="s">
        <v>446</v>
      </c>
      <c r="B503" t="str">
        <f t="shared" si="21"/>
        <v xml:space="preserve">FUNK </v>
      </c>
      <c r="C503" t="str">
        <f t="shared" si="22"/>
        <v>UNITED STATES</v>
      </c>
      <c r="D503" t="str">
        <f t="shared" si="23"/>
        <v xml:space="preserve"> FUNK AIRCRAFT COMPANY </v>
      </c>
    </row>
    <row r="504" spans="1:4" x14ac:dyDescent="0.2">
      <c r="A504" t="s">
        <v>447</v>
      </c>
      <c r="B504" t="str">
        <f t="shared" si="21"/>
        <v xml:space="preserve">GAF </v>
      </c>
      <c r="C504" t="str">
        <f t="shared" si="22"/>
        <v>AUSTRALIA</v>
      </c>
      <c r="D504" t="str">
        <f t="shared" si="23"/>
        <v xml:space="preserve"> GOVERNMENT AIRCRAFT FACTORIES </v>
      </c>
    </row>
    <row r="505" spans="1:4" x14ac:dyDescent="0.2">
      <c r="A505" t="s">
        <v>448</v>
      </c>
      <c r="B505" t="str">
        <f t="shared" si="21"/>
        <v xml:space="preserve">GANNET </v>
      </c>
      <c r="C505" t="str">
        <f t="shared" si="22"/>
        <v>UNITED STATES</v>
      </c>
      <c r="D505" t="str">
        <f t="shared" si="23"/>
        <v xml:space="preserve"> GANNET AIRCRAFT </v>
      </c>
    </row>
    <row r="506" spans="1:4" x14ac:dyDescent="0.2">
      <c r="A506" t="s">
        <v>449</v>
      </c>
      <c r="B506" t="str">
        <f t="shared" si="21"/>
        <v xml:space="preserve">GANZAVIA </v>
      </c>
      <c r="C506" t="str">
        <f t="shared" si="22"/>
        <v>HUNGARY</v>
      </c>
      <c r="D506" t="str">
        <f t="shared" si="23"/>
        <v xml:space="preserve"> GANZAVIA KFT </v>
      </c>
    </row>
    <row r="507" spans="1:4" x14ac:dyDescent="0.2">
      <c r="A507" t="s">
        <v>450</v>
      </c>
      <c r="B507" t="str">
        <f t="shared" si="21"/>
        <v xml:space="preserve">GARDAN </v>
      </c>
      <c r="C507" t="str">
        <f t="shared" si="22"/>
        <v>FRANCE</v>
      </c>
      <c r="D507" t="str">
        <f t="shared" si="23"/>
        <v xml:space="preserve"> AVIONS YVES GARDAN </v>
      </c>
    </row>
    <row r="508" spans="1:4" x14ac:dyDescent="0.2">
      <c r="A508" t="s">
        <v>451</v>
      </c>
      <c r="B508" t="str">
        <f t="shared" si="21"/>
        <v xml:space="preserve">GARLAND </v>
      </c>
      <c r="C508" t="str">
        <f t="shared" si="22"/>
        <v>UNITED KINGDOM</v>
      </c>
      <c r="D508" t="str">
        <f t="shared" si="23"/>
        <v xml:space="preserve"> THE GARLAND AIRCRAFT COMPANY </v>
      </c>
    </row>
    <row r="509" spans="1:4" x14ac:dyDescent="0.2">
      <c r="A509" t="s">
        <v>452</v>
      </c>
      <c r="B509" t="str">
        <f t="shared" si="21"/>
        <v xml:space="preserve">GARRISON </v>
      </c>
      <c r="C509" t="str">
        <f t="shared" si="22"/>
        <v>UNITED STATES</v>
      </c>
      <c r="D509" t="str">
        <f t="shared" si="23"/>
        <v xml:space="preserve"> PETER GARRISON </v>
      </c>
    </row>
    <row r="510" spans="1:4" x14ac:dyDescent="0.2">
      <c r="A510" t="s">
        <v>453</v>
      </c>
      <c r="B510" t="str">
        <f t="shared" si="21"/>
        <v xml:space="preserve">GATARD </v>
      </c>
      <c r="C510" t="str">
        <f t="shared" si="22"/>
        <v>FRANCE</v>
      </c>
      <c r="D510" t="str">
        <f t="shared" si="23"/>
        <v xml:space="preserve"> AVIONS A.GATARD </v>
      </c>
    </row>
    <row r="511" spans="1:4" x14ac:dyDescent="0.2">
      <c r="A511" t="s">
        <v>454</v>
      </c>
      <c r="B511" t="str">
        <f t="shared" si="21"/>
        <v xml:space="preserve">GATES LEARJET </v>
      </c>
      <c r="C511" t="str">
        <f t="shared" si="22"/>
        <v>UNITED STATES</v>
      </c>
      <c r="D511" t="str">
        <f t="shared" si="23"/>
        <v xml:space="preserve"> GATES LEARJET CORPORATION </v>
      </c>
    </row>
    <row r="512" spans="1:4" x14ac:dyDescent="0.2">
      <c r="A512" t="s">
        <v>455</v>
      </c>
      <c r="B512" t="str">
        <f t="shared" si="21"/>
        <v xml:space="preserve">GAVILAN </v>
      </c>
      <c r="C512" t="str">
        <f t="shared" si="22"/>
        <v>COLOMBIA</v>
      </c>
      <c r="D512" t="str">
        <f t="shared" si="23"/>
        <v xml:space="preserve"> EL GAVILÁN SA </v>
      </c>
    </row>
    <row r="513" spans="1:4" x14ac:dyDescent="0.2">
      <c r="A513" t="s">
        <v>456</v>
      </c>
      <c r="B513" t="str">
        <f t="shared" si="21"/>
        <v xml:space="preserve">GENERAL AIRCRAFT </v>
      </c>
      <c r="C513" t="str">
        <f t="shared" si="22"/>
        <v>UNITED STATES</v>
      </c>
      <c r="D513" t="str">
        <f t="shared" si="23"/>
        <v xml:space="preserve"> GENERAL AIRCRAFT CORPORATION </v>
      </c>
    </row>
    <row r="514" spans="1:4" x14ac:dyDescent="0.2">
      <c r="A514" t="s">
        <v>457</v>
      </c>
      <c r="B514" t="str">
        <f t="shared" si="21"/>
        <v xml:space="preserve">GENERAL AVIA </v>
      </c>
      <c r="C514" t="str">
        <f t="shared" si="22"/>
        <v>ITALY</v>
      </c>
      <c r="D514" t="str">
        <f t="shared" si="23"/>
        <v xml:space="preserve"> GENERAL AVIA COSTRUZIONI AERONAUTICHE SRL </v>
      </c>
    </row>
    <row r="515" spans="1:4" x14ac:dyDescent="0.2">
      <c r="A515" t="s">
        <v>458</v>
      </c>
      <c r="B515" t="str">
        <f t="shared" ref="B515:B578" si="24">LEFT(A515,SEARCH(" –",A515,1))</f>
        <v xml:space="preserve">GENERAL DYNAMICS </v>
      </c>
      <c r="C515" t="str">
        <f t="shared" ref="C515:C578" si="25">UPPER(MID(A515,SEARCH("(",A515,1)+1,SEARCH(")",A515,1) - SEARCH("(",A515,1) - 1))</f>
        <v>UNITED STATES</v>
      </c>
      <c r="D515" t="str">
        <f t="shared" ref="D515:D578" si="26">UPPER(MID(A515,SEARCH("–",A515,1)+1,SEARCH("(",A515,1) - SEARCH("–",A515,1) - 1))</f>
        <v xml:space="preserve"> GENERAL DYNAMICS CORPORATION </v>
      </c>
    </row>
    <row r="516" spans="1:4" x14ac:dyDescent="0.2">
      <c r="A516" t="s">
        <v>459</v>
      </c>
      <c r="B516" t="str">
        <f t="shared" si="24"/>
        <v xml:space="preserve">GENERAL MOTORS </v>
      </c>
      <c r="C516" t="str">
        <f t="shared" si="25"/>
        <v>UNITED STATES</v>
      </c>
      <c r="D516" t="str">
        <f t="shared" si="26"/>
        <v xml:space="preserve"> EASTERN AIRCRAFT DIVISION OF GENERAL MOTORS CORPORATION </v>
      </c>
    </row>
    <row r="517" spans="1:4" x14ac:dyDescent="0.2">
      <c r="A517" t="s">
        <v>460</v>
      </c>
      <c r="B517" t="str">
        <f t="shared" si="24"/>
        <v xml:space="preserve">GERMAN BIANCO </v>
      </c>
      <c r="C517" t="str">
        <f t="shared" si="25"/>
        <v>ARGENTINA</v>
      </c>
      <c r="D517" t="str">
        <f t="shared" si="26"/>
        <v xml:space="preserve"> GERMAN BIANCO SA, FABRICA ARGENTINA DE AERODINOS </v>
      </c>
    </row>
    <row r="518" spans="1:4" x14ac:dyDescent="0.2">
      <c r="A518" t="s">
        <v>461</v>
      </c>
      <c r="B518" t="str">
        <f t="shared" si="24"/>
        <v xml:space="preserve">GILES </v>
      </c>
      <c r="C518" t="str">
        <f t="shared" si="25"/>
        <v>UNITED STATES</v>
      </c>
      <c r="D518" t="str">
        <f t="shared" si="26"/>
        <v xml:space="preserve"> RICHARD GILES </v>
      </c>
    </row>
    <row r="519" spans="1:4" x14ac:dyDescent="0.2">
      <c r="A519" t="s">
        <v>462</v>
      </c>
      <c r="B519" t="str">
        <f t="shared" si="24"/>
        <v xml:space="preserve">GIPPSLAND </v>
      </c>
      <c r="C519" t="str">
        <f t="shared" si="25"/>
        <v>AUSTRALIA</v>
      </c>
      <c r="D519" t="str">
        <f t="shared" si="26"/>
        <v xml:space="preserve"> GIPPSLAND AERONAUTICS PTY LTD </v>
      </c>
    </row>
    <row r="520" spans="1:4" x14ac:dyDescent="0.2">
      <c r="A520" t="s">
        <v>463</v>
      </c>
      <c r="B520" t="str">
        <f t="shared" si="24"/>
        <v xml:space="preserve">GLASER-DIRKS </v>
      </c>
      <c r="C520" t="str">
        <f t="shared" si="25"/>
        <v>GERMANY</v>
      </c>
      <c r="D520" t="str">
        <f t="shared" si="26"/>
        <v xml:space="preserve"> GLASER-DIRKS FLUGZEUGBAU GMBH </v>
      </c>
    </row>
    <row r="521" spans="1:4" x14ac:dyDescent="0.2">
      <c r="A521" t="s">
        <v>464</v>
      </c>
      <c r="B521" t="str">
        <f t="shared" si="24"/>
        <v xml:space="preserve">GLASS </v>
      </c>
      <c r="C521" t="str">
        <f t="shared" si="25"/>
        <v>COLOMBIA</v>
      </c>
      <c r="D521" t="str">
        <f t="shared" si="26"/>
        <v xml:space="preserve"> GLASS AIRCRAFT DE COLOMBIA </v>
      </c>
    </row>
    <row r="522" spans="1:4" x14ac:dyDescent="0.2">
      <c r="A522" t="s">
        <v>465</v>
      </c>
      <c r="B522" t="str">
        <f t="shared" si="24"/>
        <v xml:space="preserve">GLASSIC </v>
      </c>
      <c r="C522" t="str">
        <f t="shared" si="25"/>
        <v>UNITED STATES</v>
      </c>
      <c r="D522" t="str">
        <f t="shared" si="26"/>
        <v xml:space="preserve"> GLASSIC COMPOSITES LLC </v>
      </c>
    </row>
    <row r="523" spans="1:4" x14ac:dyDescent="0.2">
      <c r="A523" t="s">
        <v>466</v>
      </c>
      <c r="B523" t="str">
        <f t="shared" si="24"/>
        <v xml:space="preserve">GLOBAL </v>
      </c>
      <c r="C523" t="str">
        <f t="shared" si="25"/>
        <v>UNITED STATES</v>
      </c>
      <c r="D523" t="str">
        <f t="shared" si="26"/>
        <v xml:space="preserve"> GLOBAL HELICOPTER TECHNOLOGY INC </v>
      </c>
    </row>
    <row r="524" spans="1:4" x14ac:dyDescent="0.2">
      <c r="A524" t="s">
        <v>467</v>
      </c>
      <c r="B524" t="str">
        <f t="shared" si="24"/>
        <v xml:space="preserve">GLOBE </v>
      </c>
      <c r="C524" t="str">
        <f t="shared" si="25"/>
        <v>UNITED STATES</v>
      </c>
      <c r="D524" t="str">
        <f t="shared" si="26"/>
        <v xml:space="preserve"> GLOBE AIRCRAFT CORPORATION </v>
      </c>
    </row>
    <row r="525" spans="1:4" x14ac:dyDescent="0.2">
      <c r="A525" t="s">
        <v>468</v>
      </c>
      <c r="B525" t="str">
        <f t="shared" si="24"/>
        <v xml:space="preserve">GLOSTER </v>
      </c>
      <c r="C525" t="str">
        <f t="shared" si="25"/>
        <v>UNITED KINGDOM</v>
      </c>
      <c r="D525" t="str">
        <f t="shared" si="26"/>
        <v xml:space="preserve"> GLOSTER AIRCRAFT COMPANY LTD </v>
      </c>
    </row>
    <row r="526" spans="1:4" x14ac:dyDescent="0.2">
      <c r="A526" t="s">
        <v>469</v>
      </c>
      <c r="B526" t="str">
        <f t="shared" si="24"/>
        <v xml:space="preserve">GOAIR </v>
      </c>
      <c r="C526" t="str">
        <f t="shared" si="25"/>
        <v>AUSTRALIA</v>
      </c>
      <c r="D526" t="str">
        <f t="shared" si="26"/>
        <v xml:space="preserve"> GOAIR PRODUCTS </v>
      </c>
    </row>
    <row r="527" spans="1:4" x14ac:dyDescent="0.2">
      <c r="A527" t="s">
        <v>470</v>
      </c>
      <c r="B527" t="str">
        <f t="shared" si="24"/>
        <v xml:space="preserve">GOLDEN CIRCLE </v>
      </c>
      <c r="C527" t="str">
        <f t="shared" si="25"/>
        <v>UNITED STATES</v>
      </c>
      <c r="D527" t="str">
        <f t="shared" si="26"/>
        <v xml:space="preserve"> GOLDEN CIRCLE AIR INC </v>
      </c>
    </row>
    <row r="528" spans="1:4" x14ac:dyDescent="0.2">
      <c r="A528" t="s">
        <v>471</v>
      </c>
      <c r="B528" t="str">
        <f t="shared" si="24"/>
        <v xml:space="preserve">GOMOLZIG </v>
      </c>
      <c r="C528" t="str">
        <f t="shared" si="25"/>
        <v>GERMANY</v>
      </c>
      <c r="D528" t="str">
        <f t="shared" si="26"/>
        <v xml:space="preserve"> HERBERT GOMOLZIG INGENIEURBÜRO </v>
      </c>
    </row>
    <row r="529" spans="1:4" x14ac:dyDescent="0.2">
      <c r="A529" t="s">
        <v>472</v>
      </c>
      <c r="B529" t="str">
        <f t="shared" si="24"/>
        <v xml:space="preserve">GOODYEAR </v>
      </c>
      <c r="C529" t="str">
        <f t="shared" si="25"/>
        <v>UNITED STATES</v>
      </c>
      <c r="D529" t="str">
        <f t="shared" si="26"/>
        <v xml:space="preserve"> GOODYEAR AIRCRAFT CORPORATION </v>
      </c>
    </row>
    <row r="530" spans="1:4" x14ac:dyDescent="0.2">
      <c r="A530" t="s">
        <v>473</v>
      </c>
      <c r="B530" t="str">
        <f t="shared" si="24"/>
        <v xml:space="preserve">GREAT LAKES </v>
      </c>
      <c r="C530" t="str">
        <f t="shared" si="25"/>
        <v>UNITED STATES</v>
      </c>
      <c r="D530" t="str">
        <f t="shared" si="26"/>
        <v xml:space="preserve"> GREAT LAKES AIRCRAFT COMPANY INC </v>
      </c>
    </row>
    <row r="531" spans="1:4" x14ac:dyDescent="0.2">
      <c r="A531" t="s">
        <v>474</v>
      </c>
      <c r="B531" t="str">
        <f t="shared" si="24"/>
        <v xml:space="preserve">GREAT PLAINS </v>
      </c>
      <c r="C531" t="str">
        <f t="shared" si="25"/>
        <v>UNITED STATES</v>
      </c>
      <c r="D531" t="str">
        <f t="shared" si="26"/>
        <v xml:space="preserve"> GREAT PLAINS AIRCRAFT SUPPLY COMPANY INC </v>
      </c>
    </row>
    <row r="532" spans="1:4" x14ac:dyDescent="0.2">
      <c r="A532" t="s">
        <v>475</v>
      </c>
      <c r="B532" t="str">
        <f t="shared" si="24"/>
        <v xml:space="preserve">GREGA </v>
      </c>
      <c r="C532" t="str">
        <f t="shared" si="25"/>
        <v>UNITED STATES</v>
      </c>
      <c r="D532" t="str">
        <f t="shared" si="26"/>
        <v xml:space="preserve"> JOHN W.GREGA </v>
      </c>
    </row>
    <row r="533" spans="1:4" x14ac:dyDescent="0.2">
      <c r="A533" t="s">
        <v>476</v>
      </c>
      <c r="B533" t="str">
        <f t="shared" si="24"/>
        <v xml:space="preserve">GRIFFON </v>
      </c>
      <c r="C533" t="str">
        <f t="shared" si="25"/>
        <v>UNITED STATES</v>
      </c>
      <c r="D533" t="str">
        <f t="shared" si="26"/>
        <v xml:space="preserve"> GRIFFON AEROSPACE INC </v>
      </c>
    </row>
    <row r="534" spans="1:4" x14ac:dyDescent="0.2">
      <c r="A534" t="s">
        <v>477</v>
      </c>
      <c r="B534" t="str">
        <f t="shared" si="24"/>
        <v xml:space="preserve">GRINVALDS </v>
      </c>
      <c r="C534" t="str">
        <f t="shared" si="25"/>
        <v>FRANCE</v>
      </c>
      <c r="D534" t="str">
        <f t="shared" si="26"/>
        <v xml:space="preserve"> JEAN GRINVALDS </v>
      </c>
    </row>
    <row r="535" spans="1:4" x14ac:dyDescent="0.2">
      <c r="A535" t="s">
        <v>478</v>
      </c>
      <c r="B535" t="str">
        <f t="shared" si="24"/>
        <v xml:space="preserve">GROB </v>
      </c>
      <c r="C535" t="str">
        <f t="shared" si="25"/>
        <v>GERMANY</v>
      </c>
      <c r="D535" t="str">
        <f t="shared" si="26"/>
        <v xml:space="preserve"> BURKHART GROB FLUGZEUGBAU GMBH &amp; CO KG </v>
      </c>
    </row>
    <row r="536" spans="1:4" x14ac:dyDescent="0.2">
      <c r="A536" t="s">
        <v>479</v>
      </c>
      <c r="B536" t="str">
        <f t="shared" si="24"/>
        <v xml:space="preserve">GROEN </v>
      </c>
      <c r="C536" t="str">
        <f t="shared" si="25"/>
        <v>UNITED STATES</v>
      </c>
      <c r="D536" t="str">
        <f t="shared" si="26"/>
        <v xml:space="preserve"> GROEN BROTHERS AVIATION INC </v>
      </c>
    </row>
    <row r="537" spans="1:4" x14ac:dyDescent="0.2">
      <c r="A537" t="s">
        <v>480</v>
      </c>
      <c r="B537" t="str">
        <f t="shared" si="24"/>
        <v xml:space="preserve">GROSSO </v>
      </c>
      <c r="C537" t="str">
        <f t="shared" si="25"/>
        <v>UNITED STATES</v>
      </c>
      <c r="D537" t="str">
        <f t="shared" si="26"/>
        <v xml:space="preserve"> GROSSO AIRCRAFT INC </v>
      </c>
    </row>
    <row r="538" spans="1:4" x14ac:dyDescent="0.2">
      <c r="A538" t="s">
        <v>481</v>
      </c>
      <c r="B538" t="str">
        <f t="shared" si="24"/>
        <v xml:space="preserve">GROVE </v>
      </c>
      <c r="C538" t="str">
        <f t="shared" si="25"/>
        <v>UNITED STATES</v>
      </c>
      <c r="D538" t="str">
        <f t="shared" si="26"/>
        <v xml:space="preserve"> GROVE AIRCRAFT COMPANY </v>
      </c>
    </row>
    <row r="539" spans="1:4" x14ac:dyDescent="0.2">
      <c r="A539" t="s">
        <v>482</v>
      </c>
      <c r="B539" t="str">
        <f t="shared" si="24"/>
        <v xml:space="preserve">GRUMMAN </v>
      </c>
      <c r="C539" t="str">
        <f t="shared" si="25"/>
        <v>UNITED STATES</v>
      </c>
      <c r="D539" t="str">
        <f t="shared" si="26"/>
        <v xml:space="preserve"> GRUMMAN AIRCRAFT ENGINEERING CORPORATION </v>
      </c>
    </row>
    <row r="540" spans="1:4" x14ac:dyDescent="0.2">
      <c r="A540" t="s">
        <v>483</v>
      </c>
      <c r="B540" t="str">
        <f t="shared" si="24"/>
        <v xml:space="preserve">GRUMMAN AMERICAN </v>
      </c>
      <c r="C540" t="str">
        <f t="shared" si="25"/>
        <v>UNITED STATES</v>
      </c>
      <c r="D540" t="str">
        <f t="shared" si="26"/>
        <v xml:space="preserve"> GRUMMAN AMERICAN AVIATION CORPORATION </v>
      </c>
    </row>
    <row r="541" spans="1:4" x14ac:dyDescent="0.2">
      <c r="A541" t="s">
        <v>484</v>
      </c>
      <c r="B541" t="str">
        <f t="shared" si="24"/>
        <v xml:space="preserve">GUIZHOU </v>
      </c>
      <c r="C541" t="str">
        <f t="shared" si="25"/>
        <v>CHINA</v>
      </c>
      <c r="D541" t="str">
        <f t="shared" si="26"/>
        <v xml:space="preserve"> GUIZHOU AVIATION INDUSTRIAL CORPORATION </v>
      </c>
    </row>
    <row r="542" spans="1:4" x14ac:dyDescent="0.2">
      <c r="A542" t="s">
        <v>485</v>
      </c>
      <c r="B542" t="str">
        <f t="shared" si="24"/>
        <v xml:space="preserve">GULFSTREAM AEROSPACE </v>
      </c>
      <c r="C542" t="str">
        <f t="shared" si="25"/>
        <v>UNITED STATES</v>
      </c>
      <c r="D542" t="str">
        <f t="shared" si="26"/>
        <v xml:space="preserve"> GULFSTREAM AEROSPACE CORPORATION </v>
      </c>
    </row>
    <row r="543" spans="1:4" x14ac:dyDescent="0.2">
      <c r="A543" t="s">
        <v>486</v>
      </c>
      <c r="B543" t="str">
        <f t="shared" si="24"/>
        <v xml:space="preserve">GULFSTREAM AMERICAN </v>
      </c>
      <c r="C543" t="str">
        <f t="shared" si="25"/>
        <v>UNITED STATES</v>
      </c>
      <c r="D543" t="str">
        <f t="shared" si="26"/>
        <v xml:space="preserve"> GULFSTREAM AMERICAN CORPORATION </v>
      </c>
    </row>
    <row r="544" spans="1:4" x14ac:dyDescent="0.2">
      <c r="A544" t="s">
        <v>487</v>
      </c>
      <c r="B544" t="str">
        <f t="shared" si="24"/>
        <v xml:space="preserve">GYROFLUG </v>
      </c>
      <c r="C544" t="str">
        <f t="shared" si="25"/>
        <v>GERMANY</v>
      </c>
      <c r="D544" t="str">
        <f t="shared" si="26"/>
        <v xml:space="preserve"> GYROFLUG INGENIEURSGESELLSCHAFT MBH </v>
      </c>
    </row>
    <row r="545" spans="1:4" x14ac:dyDescent="0.2">
      <c r="A545" t="s">
        <v>488</v>
      </c>
      <c r="B545" t="str">
        <f t="shared" si="24"/>
        <v xml:space="preserve">HAGGLUND </v>
      </c>
      <c r="C545" t="str">
        <f t="shared" si="25"/>
        <v>SWEDEN</v>
      </c>
      <c r="D545" t="str">
        <f t="shared" si="26"/>
        <v xml:space="preserve"> HÄGGLUND &amp; SÖNER </v>
      </c>
    </row>
    <row r="546" spans="1:4" x14ac:dyDescent="0.2">
      <c r="A546" t="s">
        <v>489</v>
      </c>
      <c r="B546" t="str">
        <f t="shared" si="24"/>
        <v xml:space="preserve">HAINZ </v>
      </c>
      <c r="C546" t="str">
        <f t="shared" si="25"/>
        <v>GERMANY</v>
      </c>
      <c r="D546" t="str">
        <f t="shared" si="26"/>
        <v xml:space="preserve"> FRANZ HAINZ </v>
      </c>
    </row>
    <row r="547" spans="1:4" x14ac:dyDescent="0.2">
      <c r="A547" t="s">
        <v>490</v>
      </c>
      <c r="B547" t="str">
        <f t="shared" si="24"/>
        <v xml:space="preserve">HAL </v>
      </c>
      <c r="C547" t="str">
        <f t="shared" si="25"/>
        <v>INDIA</v>
      </c>
      <c r="D547" t="str">
        <f t="shared" si="26"/>
        <v xml:space="preserve"> HINDUSTAN AERONAUTICS LTD </v>
      </c>
    </row>
    <row r="548" spans="1:4" x14ac:dyDescent="0.2">
      <c r="A548" t="s">
        <v>491</v>
      </c>
      <c r="B548" t="str">
        <f t="shared" si="24"/>
        <v xml:space="preserve">HALBERSTADT </v>
      </c>
      <c r="C548" t="str">
        <f t="shared" si="25"/>
        <v>GERMANY</v>
      </c>
      <c r="D548" t="str">
        <f t="shared" si="26"/>
        <v xml:space="preserve"> HALBERSTÄDTER FLUGZEUG-WERKE GMBH </v>
      </c>
    </row>
    <row r="549" spans="1:4" x14ac:dyDescent="0.2">
      <c r="A549" t="s">
        <v>492</v>
      </c>
      <c r="B549" t="str">
        <f t="shared" si="24"/>
        <v xml:space="preserve">HALSTED </v>
      </c>
      <c r="C549" t="str">
        <f t="shared" si="25"/>
        <v>UNITED STATES</v>
      </c>
      <c r="D549" t="str">
        <f t="shared" si="26"/>
        <v xml:space="preserve"> BARRY HALSTED </v>
      </c>
    </row>
    <row r="550" spans="1:4" x14ac:dyDescent="0.2">
      <c r="A550" t="s">
        <v>493</v>
      </c>
      <c r="B550" t="str">
        <f t="shared" si="24"/>
        <v xml:space="preserve">HAMILTON </v>
      </c>
      <c r="C550" t="str">
        <f t="shared" si="25"/>
        <v>UNITED STATES</v>
      </c>
      <c r="D550" t="str">
        <f t="shared" si="26"/>
        <v xml:space="preserve"> HAMILTON AIRCRAFT COMPANY INC </v>
      </c>
    </row>
    <row r="551" spans="1:4" x14ac:dyDescent="0.2">
      <c r="A551" t="s">
        <v>494</v>
      </c>
      <c r="B551" t="str">
        <f t="shared" si="24"/>
        <v xml:space="preserve">HANDLEY PAGE </v>
      </c>
      <c r="C551" t="str">
        <f t="shared" si="25"/>
        <v>READING</v>
      </c>
      <c r="D551" t="str">
        <f t="shared" si="26"/>
        <v xml:space="preserve"> HANDLEY PAGE </v>
      </c>
    </row>
    <row r="552" spans="1:4" x14ac:dyDescent="0.2">
      <c r="A552" t="s">
        <v>495</v>
      </c>
      <c r="B552" t="str">
        <f t="shared" si="24"/>
        <v xml:space="preserve">HAPI </v>
      </c>
      <c r="C552" t="str">
        <f t="shared" si="25"/>
        <v>UNITED STATES</v>
      </c>
      <c r="D552" t="str">
        <f t="shared" si="26"/>
        <v xml:space="preserve"> HAPI ENGINES INC </v>
      </c>
    </row>
    <row r="553" spans="1:4" x14ac:dyDescent="0.2">
      <c r="A553" t="s">
        <v>496</v>
      </c>
      <c r="B553" t="str">
        <f t="shared" si="24"/>
        <v xml:space="preserve">HARBIN </v>
      </c>
      <c r="C553" t="str">
        <f t="shared" si="25"/>
        <v>CHINA</v>
      </c>
      <c r="D553" t="str">
        <f t="shared" si="26"/>
        <v xml:space="preserve"> HARBIN AIRCRAFT MANUFACTURING CORPORATION </v>
      </c>
    </row>
    <row r="554" spans="1:4" x14ac:dyDescent="0.2">
      <c r="A554" t="s">
        <v>497</v>
      </c>
      <c r="B554" t="str">
        <f t="shared" si="24"/>
        <v xml:space="preserve">HARBIN EMBRAER </v>
      </c>
      <c r="C554" t="str">
        <f t="shared" si="25"/>
        <v>CHINA</v>
      </c>
      <c r="D554" t="str">
        <f t="shared" si="26"/>
        <v xml:space="preserve"> HARBIN EMBRAER AIRCRAFT INDUSTRY COMPANY LTD </v>
      </c>
    </row>
    <row r="555" spans="1:4" x14ac:dyDescent="0.2">
      <c r="A555" t="s">
        <v>1226</v>
      </c>
      <c r="B555" t="str">
        <f t="shared" si="24"/>
        <v xml:space="preserve">HARMON [1] </v>
      </c>
      <c r="C555" t="str">
        <f t="shared" si="25"/>
        <v>UNITED STATES</v>
      </c>
      <c r="D555" t="str">
        <f t="shared" si="26"/>
        <v xml:space="preserve"> JAMES B.HARMON </v>
      </c>
    </row>
    <row r="556" spans="1:4" x14ac:dyDescent="0.2">
      <c r="A556" t="s">
        <v>1249</v>
      </c>
      <c r="B556" t="str">
        <f t="shared" si="24"/>
        <v xml:space="preserve">HARMON [2] </v>
      </c>
      <c r="C556" t="str">
        <f t="shared" si="25"/>
        <v>UNITED STATES</v>
      </c>
      <c r="D556" t="str">
        <f t="shared" si="26"/>
        <v xml:space="preserve"> D &amp; J HARMON CO INC </v>
      </c>
    </row>
    <row r="557" spans="1:4" x14ac:dyDescent="0.2">
      <c r="A557" t="s">
        <v>498</v>
      </c>
      <c r="B557" t="str">
        <f t="shared" si="24"/>
        <v xml:space="preserve">HAT </v>
      </c>
      <c r="C557" t="str">
        <f t="shared" si="25"/>
        <v>GREECE</v>
      </c>
      <c r="D557" t="str">
        <f t="shared" si="26"/>
        <v xml:space="preserve"> HELLENIC AERONAUTICAL TECHNOLOGIES </v>
      </c>
    </row>
    <row r="558" spans="1:4" x14ac:dyDescent="0.2">
      <c r="A558" t="s">
        <v>499</v>
      </c>
      <c r="B558" t="str">
        <f t="shared" si="24"/>
        <v xml:space="preserve">HATZ </v>
      </c>
      <c r="C558" t="str">
        <f t="shared" si="25"/>
        <v>UNITED STATES</v>
      </c>
      <c r="D558" t="str">
        <f t="shared" si="26"/>
        <v xml:space="preserve"> JOHN D.HATZ </v>
      </c>
    </row>
    <row r="559" spans="1:4" x14ac:dyDescent="0.2">
      <c r="A559" t="s">
        <v>500</v>
      </c>
      <c r="B559" t="str">
        <f t="shared" si="24"/>
        <v xml:space="preserve">HAWKER </v>
      </c>
      <c r="C559" t="str">
        <f t="shared" si="25"/>
        <v>UNITED KINGDOM</v>
      </c>
      <c r="D559" t="str">
        <f t="shared" si="26"/>
        <v xml:space="preserve"> HAWKER AIRCRAFT LTD </v>
      </c>
    </row>
    <row r="560" spans="1:4" x14ac:dyDescent="0.2">
      <c r="A560" t="s">
        <v>501</v>
      </c>
      <c r="B560" t="str">
        <f t="shared" si="24"/>
        <v xml:space="preserve">HAWKER DE HAVILLAND </v>
      </c>
      <c r="C560" t="str">
        <f t="shared" si="25"/>
        <v>AUSTRALIA</v>
      </c>
      <c r="D560" t="str">
        <f t="shared" si="26"/>
        <v xml:space="preserve"> HAWKER DE HAVILLAND AUSTRALIA PTY LTD </v>
      </c>
    </row>
    <row r="561" spans="1:4" x14ac:dyDescent="0.2">
      <c r="A561" t="s">
        <v>502</v>
      </c>
      <c r="B561" t="str">
        <f t="shared" si="24"/>
        <v xml:space="preserve">HAWKER SIDDELEY </v>
      </c>
      <c r="C561" t="str">
        <f t="shared" si="25"/>
        <v>UNITED KINGDOM</v>
      </c>
      <c r="D561" t="str">
        <f t="shared" si="26"/>
        <v xml:space="preserve"> HAWKER SIDDELEY AVIATION LTD </v>
      </c>
    </row>
    <row r="562" spans="1:4" x14ac:dyDescent="0.2">
      <c r="A562" t="s">
        <v>503</v>
      </c>
      <c r="B562" t="str">
        <f t="shared" si="24"/>
        <v xml:space="preserve">HB-AIRCRAFT </v>
      </c>
      <c r="C562" t="str">
        <f t="shared" si="25"/>
        <v>AUSTRIA</v>
      </c>
      <c r="D562" t="str">
        <f t="shared" si="26"/>
        <v xml:space="preserve"> HB-AIRCRAFT INDUSTRIES LUFTFAHRZEUG AG </v>
      </c>
    </row>
    <row r="563" spans="1:4" x14ac:dyDescent="0.2">
      <c r="A563" t="s">
        <v>504</v>
      </c>
      <c r="B563" t="str">
        <f t="shared" si="24"/>
        <v xml:space="preserve">HB-FLUGTECHNIK </v>
      </c>
      <c r="C563" t="str">
        <f t="shared" si="25"/>
        <v>AUSTRIA</v>
      </c>
      <c r="D563" t="str">
        <f t="shared" si="26"/>
        <v xml:space="preserve"> HB-FLUGTECHNIK GMBH </v>
      </c>
    </row>
    <row r="564" spans="1:4" x14ac:dyDescent="0.2">
      <c r="A564" t="s">
        <v>505</v>
      </c>
      <c r="B564" t="str">
        <f t="shared" si="24"/>
        <v xml:space="preserve">HEINKEL </v>
      </c>
      <c r="C564" t="str">
        <f t="shared" si="25"/>
        <v>GERMANY</v>
      </c>
      <c r="D564" t="str">
        <f t="shared" si="26"/>
        <v xml:space="preserve"> ERNST HEINKEL AG </v>
      </c>
    </row>
    <row r="565" spans="1:4" x14ac:dyDescent="0.2">
      <c r="A565" t="s">
        <v>506</v>
      </c>
      <c r="B565" t="str">
        <f t="shared" si="24"/>
        <v xml:space="preserve">HEINTZ </v>
      </c>
      <c r="C565" t="str">
        <f t="shared" si="25"/>
        <v>FRANCE</v>
      </c>
      <c r="D565" t="str">
        <f t="shared" si="26"/>
        <v xml:space="preserve"> CHRISTOPHE HEINTZ </v>
      </c>
    </row>
    <row r="566" spans="1:4" x14ac:dyDescent="0.2">
      <c r="A566" t="s">
        <v>507</v>
      </c>
      <c r="B566" t="str">
        <f t="shared" si="24"/>
        <v xml:space="preserve">HELIBRAS </v>
      </c>
      <c r="C566" t="str">
        <f t="shared" si="25"/>
        <v>BRAZIL</v>
      </c>
      <c r="D566" t="str">
        <f t="shared" si="26"/>
        <v xml:space="preserve"> HELICÓPTEROS DO BRASIL SA </v>
      </c>
    </row>
    <row r="567" spans="1:4" x14ac:dyDescent="0.2">
      <c r="A567" t="s">
        <v>508</v>
      </c>
      <c r="B567" t="str">
        <f t="shared" si="24"/>
        <v xml:space="preserve">HELICOM </v>
      </c>
      <c r="C567" t="str">
        <f t="shared" si="25"/>
        <v>UNITED STATES</v>
      </c>
      <c r="D567" t="str">
        <f t="shared" si="26"/>
        <v xml:space="preserve"> HELICOM INC </v>
      </c>
    </row>
    <row r="568" spans="1:4" x14ac:dyDescent="0.2">
      <c r="A568" t="s">
        <v>509</v>
      </c>
      <c r="B568" t="str">
        <f t="shared" si="24"/>
        <v xml:space="preserve">HELIO </v>
      </c>
      <c r="C568" t="str">
        <f t="shared" si="25"/>
        <v>UNITED STATES</v>
      </c>
      <c r="D568" t="str">
        <f t="shared" si="26"/>
        <v xml:space="preserve"> HELIO AIRCRAFT COMPANY </v>
      </c>
    </row>
    <row r="569" spans="1:4" x14ac:dyDescent="0.2">
      <c r="A569" t="s">
        <v>510</v>
      </c>
      <c r="B569" t="str">
        <f t="shared" si="24"/>
        <v xml:space="preserve">HELIOPOLIS </v>
      </c>
      <c r="C569" t="str">
        <f t="shared" si="25"/>
        <v>EGYPT</v>
      </c>
      <c r="D569" t="str">
        <f t="shared" si="26"/>
        <v xml:space="preserve"> HELIOPOLIS AIR WORKS </v>
      </c>
    </row>
    <row r="570" spans="1:4" x14ac:dyDescent="0.2">
      <c r="A570" t="s">
        <v>511</v>
      </c>
      <c r="B570" t="str">
        <f t="shared" si="24"/>
        <v xml:space="preserve">HELIPRO </v>
      </c>
      <c r="C570" t="str">
        <f t="shared" si="25"/>
        <v>UNITED STATES</v>
      </c>
      <c r="D570" t="str">
        <f t="shared" si="26"/>
        <v xml:space="preserve"> HELIPRO CORPORATION INTERNATIONAL </v>
      </c>
    </row>
    <row r="571" spans="1:4" x14ac:dyDescent="0.2">
      <c r="A571" t="s">
        <v>512</v>
      </c>
      <c r="B571" t="str">
        <f t="shared" si="24"/>
        <v xml:space="preserve">HELI-SPORT </v>
      </c>
      <c r="C571" t="str">
        <f t="shared" si="25"/>
        <v>ITALY</v>
      </c>
      <c r="D571" t="str">
        <f t="shared" si="26"/>
        <v xml:space="preserve"> CH-7 HELI-SPORT SRL. </v>
      </c>
    </row>
    <row r="572" spans="1:4" x14ac:dyDescent="0.2">
      <c r="A572" t="s">
        <v>513</v>
      </c>
      <c r="B572" t="str">
        <f t="shared" si="24"/>
        <v xml:space="preserve">HELWAN </v>
      </c>
      <c r="C572" t="str">
        <f t="shared" si="25"/>
        <v>EGYPT</v>
      </c>
      <c r="D572" t="str">
        <f t="shared" si="26"/>
        <v xml:space="preserve"> HELWAN AIR WORKS </v>
      </c>
    </row>
    <row r="573" spans="1:4" x14ac:dyDescent="0.2">
      <c r="A573" t="s">
        <v>514</v>
      </c>
      <c r="B573" t="str">
        <f t="shared" si="24"/>
        <v xml:space="preserve">HENDERSON </v>
      </c>
      <c r="C573" t="str">
        <f t="shared" si="25"/>
        <v>UNITED STATES</v>
      </c>
      <c r="D573" t="str">
        <f t="shared" si="26"/>
        <v xml:space="preserve"> HENDERSON AERO SPECIALTIES INC </v>
      </c>
    </row>
    <row r="574" spans="1:4" x14ac:dyDescent="0.2">
      <c r="A574" s="1" t="s">
        <v>1269</v>
      </c>
      <c r="B574" t="str">
        <f t="shared" si="24"/>
        <v xml:space="preserve">HESA </v>
      </c>
      <c r="C574" t="str">
        <f t="shared" si="25"/>
        <v>IRAN</v>
      </c>
      <c r="D574" t="str">
        <f t="shared" si="26"/>
        <v xml:space="preserve"> IRAN AIRCRAFT MANUFACTURING INDUSTRIES COMPANY </v>
      </c>
    </row>
    <row r="575" spans="1:4" x14ac:dyDescent="0.2">
      <c r="A575" t="s">
        <v>515</v>
      </c>
      <c r="B575" t="str">
        <f t="shared" si="24"/>
        <v xml:space="preserve">HFB </v>
      </c>
      <c r="C575" t="str">
        <f t="shared" si="25"/>
        <v>GERMANY</v>
      </c>
      <c r="D575" t="str">
        <f t="shared" si="26"/>
        <v xml:space="preserve"> HAMBURGER FLUGZEUGBAU GMBH </v>
      </c>
    </row>
    <row r="576" spans="1:4" x14ac:dyDescent="0.2">
      <c r="A576" t="s">
        <v>516</v>
      </c>
      <c r="B576" t="str">
        <f t="shared" si="24"/>
        <v xml:space="preserve">HIGHLANDER </v>
      </c>
      <c r="C576" t="str">
        <f t="shared" si="25"/>
        <v>UNITED STATES</v>
      </c>
      <c r="D576" t="str">
        <f t="shared" si="26"/>
        <v xml:space="preserve"> HIGHLANDER AIRCRAFT CORPORATION </v>
      </c>
    </row>
    <row r="577" spans="1:4" x14ac:dyDescent="0.2">
      <c r="A577" t="s">
        <v>517</v>
      </c>
      <c r="B577" t="str">
        <f t="shared" si="24"/>
        <v xml:space="preserve">HILLBERG </v>
      </c>
      <c r="C577" t="str">
        <f t="shared" si="25"/>
        <v>UNITED STATES</v>
      </c>
      <c r="D577" t="str">
        <f t="shared" si="26"/>
        <v xml:space="preserve"> HILLBERG HELICOPTERS </v>
      </c>
    </row>
    <row r="578" spans="1:4" x14ac:dyDescent="0.2">
      <c r="A578" t="s">
        <v>518</v>
      </c>
      <c r="B578" t="str">
        <f t="shared" si="24"/>
        <v xml:space="preserve">HILLER </v>
      </c>
      <c r="C578" t="str">
        <f t="shared" si="25"/>
        <v>UNITED STATES</v>
      </c>
      <c r="D578" t="str">
        <f t="shared" si="26"/>
        <v xml:space="preserve"> HILLER AIRCRAFT COMPANY INC </v>
      </c>
    </row>
    <row r="579" spans="1:4" x14ac:dyDescent="0.2">
      <c r="A579" t="s">
        <v>519</v>
      </c>
      <c r="B579" t="str">
        <f t="shared" ref="B579:B642" si="27">LEFT(A579,SEARCH(" –",A579,1))</f>
        <v xml:space="preserve">HIRTH </v>
      </c>
      <c r="C579" t="str">
        <f t="shared" ref="C579:C642" si="28">UPPER(MID(A579,SEARCH("(",A579,1)+1,SEARCH(")",A579,1) - SEARCH("(",A579,1) - 1))</f>
        <v>GERMANY</v>
      </c>
      <c r="D579" t="str">
        <f t="shared" ref="D579:D642" si="29">UPPER(MID(A579,SEARCH("–",A579,1)+1,SEARCH("(",A579,1) - SEARCH("–",A579,1) - 1))</f>
        <v xml:space="preserve"> WOLF HIRTH GMBH </v>
      </c>
    </row>
    <row r="580" spans="1:4" x14ac:dyDescent="0.2">
      <c r="A580" t="s">
        <v>520</v>
      </c>
      <c r="B580" t="str">
        <f t="shared" si="27"/>
        <v xml:space="preserve">HISPANO </v>
      </c>
      <c r="C580" t="str">
        <f t="shared" si="28"/>
        <v>SPAIN</v>
      </c>
      <c r="D580" t="str">
        <f t="shared" si="29"/>
        <v xml:space="preserve"> LA HISPANO AVIACION SA </v>
      </c>
    </row>
    <row r="581" spans="1:4" x14ac:dyDescent="0.2">
      <c r="A581" t="s">
        <v>521</v>
      </c>
      <c r="B581" t="str">
        <f t="shared" si="27"/>
        <v xml:space="preserve">HISTORICAL AIRCRAFT </v>
      </c>
      <c r="C581" t="str">
        <f t="shared" si="28"/>
        <v>UNITED STATES</v>
      </c>
      <c r="D581" t="str">
        <f t="shared" si="29"/>
        <v xml:space="preserve"> HISTORICAL AIRCRAFT CORPORATION </v>
      </c>
    </row>
    <row r="582" spans="1:4" x14ac:dyDescent="0.2">
      <c r="A582" t="s">
        <v>522</v>
      </c>
      <c r="B582" t="str">
        <f t="shared" si="27"/>
        <v xml:space="preserve">HK </v>
      </c>
      <c r="C582" t="str">
        <f t="shared" si="28"/>
        <v>GERMANY</v>
      </c>
      <c r="D582" t="str">
        <f t="shared" si="29"/>
        <v xml:space="preserve"> HK AIRCRAFT TECHNOLOGY AG </v>
      </c>
    </row>
    <row r="583" spans="1:4" x14ac:dyDescent="0.2">
      <c r="A583" t="s">
        <v>523</v>
      </c>
      <c r="B583" t="str">
        <f t="shared" si="27"/>
        <v xml:space="preserve">HOAC </v>
      </c>
      <c r="C583" t="str">
        <f t="shared" si="28"/>
        <v>AUSTRIA</v>
      </c>
      <c r="D583" t="str">
        <f t="shared" si="29"/>
        <v xml:space="preserve"> HOAC AUSTRIA FLUGZEUGWERK WIENER NEUSTADT GMBH </v>
      </c>
    </row>
    <row r="584" spans="1:4" x14ac:dyDescent="0.2">
      <c r="A584" t="s">
        <v>524</v>
      </c>
      <c r="B584" t="str">
        <f t="shared" si="27"/>
        <v xml:space="preserve">HOFFMANN </v>
      </c>
      <c r="C584" t="str">
        <f t="shared" si="28"/>
        <v>AUSTRIA</v>
      </c>
      <c r="D584" t="str">
        <f t="shared" si="29"/>
        <v xml:space="preserve"> HOFFMANN AIRCRAFT FLUGZEUGPRODUKTION UND ENTWICKLUNG GMBH </v>
      </c>
    </row>
    <row r="585" spans="1:4" x14ac:dyDescent="0.2">
      <c r="A585" t="s">
        <v>525</v>
      </c>
      <c r="B585" t="str">
        <f t="shared" si="27"/>
        <v xml:space="preserve">HOLCOMB </v>
      </c>
      <c r="C585" t="str">
        <f t="shared" si="28"/>
        <v>UNITED STATES</v>
      </c>
      <c r="D585" t="str">
        <f t="shared" si="29"/>
        <v xml:space="preserve"> JERRY HOLCOMB </v>
      </c>
    </row>
    <row r="586" spans="1:4" x14ac:dyDescent="0.2">
      <c r="A586" t="s">
        <v>526</v>
      </c>
      <c r="B586" t="str">
        <f t="shared" si="27"/>
        <v xml:space="preserve">HOLLMANN </v>
      </c>
      <c r="C586" t="str">
        <f t="shared" si="28"/>
        <v>UNITED STATES</v>
      </c>
      <c r="D586" t="str">
        <f t="shared" si="29"/>
        <v xml:space="preserve"> MARTIN HOLLMANN </v>
      </c>
    </row>
    <row r="587" spans="1:4" x14ac:dyDescent="0.2">
      <c r="A587" t="s">
        <v>527</v>
      </c>
      <c r="B587" t="str">
        <f t="shared" si="27"/>
        <v xml:space="preserve">HONDA </v>
      </c>
      <c r="C587" t="str">
        <f t="shared" si="28"/>
        <v>JAPAN</v>
      </c>
      <c r="D587" t="str">
        <f t="shared" si="29"/>
        <v xml:space="preserve"> HONDA MOTOR COMPANY LTD </v>
      </c>
    </row>
    <row r="588" spans="1:4" x14ac:dyDescent="0.2">
      <c r="A588" s="1" t="s">
        <v>1204</v>
      </c>
      <c r="B588" t="str">
        <f t="shared" si="27"/>
        <v xml:space="preserve">HONDA-MISSISSIPPI </v>
      </c>
      <c r="C588" t="str">
        <f t="shared" si="28"/>
        <v>JAPAN</v>
      </c>
      <c r="D588" t="str">
        <f t="shared" si="29"/>
        <v xml:space="preserve"> SEE HONDA AND MISSISSIPPI </v>
      </c>
    </row>
    <row r="589" spans="1:4" x14ac:dyDescent="0.2">
      <c r="A589" t="s">
        <v>528</v>
      </c>
      <c r="B589" t="str">
        <f t="shared" si="27"/>
        <v xml:space="preserve">HONGDU </v>
      </c>
      <c r="C589" t="str">
        <f t="shared" si="28"/>
        <v>CHINA</v>
      </c>
      <c r="D589" t="str">
        <f t="shared" si="29"/>
        <v xml:space="preserve"> HONGDU AVIATION INDUSTRY GROUP </v>
      </c>
    </row>
    <row r="590" spans="1:4" x14ac:dyDescent="0.2">
      <c r="A590" t="s">
        <v>529</v>
      </c>
      <c r="B590" t="str">
        <f t="shared" si="27"/>
        <v xml:space="preserve">HOVEY </v>
      </c>
      <c r="C590" t="str">
        <f t="shared" si="28"/>
        <v>UNITED STATES</v>
      </c>
      <c r="D590" t="str">
        <f t="shared" si="29"/>
        <v xml:space="preserve"> ROBERT W.HOVEY </v>
      </c>
    </row>
    <row r="591" spans="1:4" x14ac:dyDescent="0.2">
      <c r="A591" t="s">
        <v>1227</v>
      </c>
      <c r="B591" t="str">
        <f t="shared" si="27"/>
        <v xml:space="preserve">HOWARD [1] </v>
      </c>
      <c r="C591" t="str">
        <f t="shared" si="28"/>
        <v>UNITED STATES</v>
      </c>
      <c r="D591" t="str">
        <f t="shared" si="29"/>
        <v xml:space="preserve"> HOWARD AIRCRAFT CORPORATION </v>
      </c>
    </row>
    <row r="592" spans="1:4" x14ac:dyDescent="0.2">
      <c r="A592" t="s">
        <v>1250</v>
      </c>
      <c r="B592" t="str">
        <f t="shared" si="27"/>
        <v xml:space="preserve">HOWARD [2] </v>
      </c>
      <c r="C592" t="str">
        <f t="shared" si="28"/>
        <v>UNITED STATES</v>
      </c>
      <c r="D592" t="str">
        <f t="shared" si="29"/>
        <v xml:space="preserve"> HOWARD AERO INC </v>
      </c>
    </row>
    <row r="593" spans="1:4" x14ac:dyDescent="0.2">
      <c r="A593" t="s">
        <v>530</v>
      </c>
      <c r="B593" t="str">
        <f t="shared" si="27"/>
        <v xml:space="preserve">HOWARD HUGHES </v>
      </c>
      <c r="C593" t="str">
        <f t="shared" si="28"/>
        <v>AUSTRALIA</v>
      </c>
      <c r="D593" t="str">
        <f t="shared" si="29"/>
        <v xml:space="preserve"> HOWARD HUGHES ENGINEERING PTY LTD </v>
      </c>
    </row>
    <row r="594" spans="1:4" x14ac:dyDescent="0.2">
      <c r="A594" t="s">
        <v>531</v>
      </c>
      <c r="B594" t="str">
        <f t="shared" si="27"/>
        <v xml:space="preserve">HPA </v>
      </c>
      <c r="C594" t="str">
        <f t="shared" si="28"/>
        <v>GERMANY</v>
      </c>
      <c r="D594" t="str">
        <f t="shared" si="29"/>
        <v xml:space="preserve"> HIGH PERFORMANCE AIRCRAFT GMBH &amp; CO KG </v>
      </c>
    </row>
    <row r="595" spans="1:4" x14ac:dyDescent="0.2">
      <c r="A595" t="s">
        <v>532</v>
      </c>
      <c r="B595" t="str">
        <f t="shared" si="27"/>
        <v xml:space="preserve">HUGHES </v>
      </c>
      <c r="C595" t="str">
        <f t="shared" si="28"/>
        <v>UNITED STATES</v>
      </c>
      <c r="D595" t="str">
        <f t="shared" si="29"/>
        <v xml:space="preserve"> HUGHES HELICOPTERS DIVISION OF SUMMA CORPORATION </v>
      </c>
    </row>
    <row r="596" spans="1:4" x14ac:dyDescent="0.2">
      <c r="A596" t="s">
        <v>533</v>
      </c>
      <c r="B596" t="str">
        <f t="shared" si="27"/>
        <v xml:space="preserve">HUMMEL </v>
      </c>
      <c r="C596" t="str">
        <f t="shared" si="28"/>
        <v>UNITED STATES</v>
      </c>
      <c r="D596" t="str">
        <f t="shared" si="29"/>
        <v xml:space="preserve"> J.MORRY HUMMEL </v>
      </c>
    </row>
    <row r="597" spans="1:4" x14ac:dyDescent="0.2">
      <c r="A597" t="s">
        <v>534</v>
      </c>
      <c r="B597" t="str">
        <f t="shared" si="27"/>
        <v xml:space="preserve">HUNTING </v>
      </c>
      <c r="C597" t="str">
        <f t="shared" si="28"/>
        <v>UNITED KINGDOM</v>
      </c>
      <c r="D597" t="str">
        <f t="shared" si="29"/>
        <v xml:space="preserve"> HUNTING AIRCRAFT LTD </v>
      </c>
    </row>
    <row r="598" spans="1:4" x14ac:dyDescent="0.2">
      <c r="A598" t="s">
        <v>535</v>
      </c>
      <c r="B598" t="str">
        <f t="shared" si="27"/>
        <v xml:space="preserve">HUNTING PERCIVAL </v>
      </c>
      <c r="C598" t="str">
        <f t="shared" si="28"/>
        <v>UNITED KINGDOM</v>
      </c>
      <c r="D598" t="str">
        <f t="shared" si="29"/>
        <v xml:space="preserve"> HUNTING PERCIVAL AIRCRAFT LTD </v>
      </c>
    </row>
    <row r="599" spans="1:4" x14ac:dyDescent="0.2">
      <c r="A599" t="s">
        <v>536</v>
      </c>
      <c r="B599" t="str">
        <f t="shared" si="27"/>
        <v xml:space="preserve">HUREL-DUBOIS </v>
      </c>
      <c r="C599" t="str">
        <f t="shared" si="28"/>
        <v>FRANCE</v>
      </c>
      <c r="D599" t="str">
        <f t="shared" si="29"/>
        <v xml:space="preserve"> SOCIÉTÉ DE CONSTRUCTION DES AVIONS HUREL-DUBOIS </v>
      </c>
    </row>
    <row r="600" spans="1:4" x14ac:dyDescent="0.2">
      <c r="A600" t="s">
        <v>537</v>
      </c>
      <c r="B600" t="str">
        <f t="shared" si="27"/>
        <v xml:space="preserve">HYDROPLANE </v>
      </c>
      <c r="C600" t="str">
        <f t="shared" si="28"/>
        <v>RUSSIA</v>
      </c>
      <c r="D600" t="str">
        <f t="shared" si="29"/>
        <v xml:space="preserve"> GIDROPLAN OOO </v>
      </c>
    </row>
    <row r="601" spans="1:4" x14ac:dyDescent="0.2">
      <c r="A601" t="s">
        <v>538</v>
      </c>
      <c r="B601" t="str">
        <f t="shared" si="27"/>
        <v xml:space="preserve">HYNES </v>
      </c>
      <c r="C601" t="str">
        <f t="shared" si="28"/>
        <v>UNITED STATES</v>
      </c>
      <c r="D601" t="str">
        <f t="shared" si="29"/>
        <v xml:space="preserve"> HYNES HELICOPTER INC </v>
      </c>
    </row>
    <row r="602" spans="1:4" x14ac:dyDescent="0.2">
      <c r="A602" t="s">
        <v>539</v>
      </c>
      <c r="B602" t="str">
        <f t="shared" si="27"/>
        <v xml:space="preserve">HYUNDAI </v>
      </c>
      <c r="C602" t="str">
        <f t="shared" si="28"/>
        <v>SOUTH KOREA</v>
      </c>
      <c r="D602" t="str">
        <f t="shared" si="29"/>
        <v xml:space="preserve"> HYUNDAI PRECISION INDUSTRY </v>
      </c>
    </row>
    <row r="603" spans="1:4" x14ac:dyDescent="0.2">
      <c r="A603" t="s">
        <v>540</v>
      </c>
      <c r="B603" t="str">
        <f t="shared" si="27"/>
        <v xml:space="preserve">IAI </v>
      </c>
      <c r="C603" t="str">
        <f t="shared" si="28"/>
        <v>INDIA</v>
      </c>
      <c r="D603" t="str">
        <f t="shared" si="29"/>
        <v xml:space="preserve"> INDIA AIRCRAFT INDUSTRIES LTD </v>
      </c>
    </row>
    <row r="604" spans="1:4" x14ac:dyDescent="0.2">
      <c r="A604" t="s">
        <v>541</v>
      </c>
      <c r="B604" t="str">
        <f t="shared" si="27"/>
        <v xml:space="preserve">IANNOTTA </v>
      </c>
      <c r="C604" t="str">
        <f t="shared" si="28"/>
        <v>ITALY</v>
      </c>
      <c r="D604" t="str">
        <f t="shared" si="29"/>
        <v xml:space="preserve"> DOTT.ING.ORLANDO IANNOTTA </v>
      </c>
    </row>
    <row r="605" spans="1:4" x14ac:dyDescent="0.2">
      <c r="A605" t="s">
        <v>542</v>
      </c>
      <c r="B605" t="str">
        <f t="shared" si="27"/>
        <v xml:space="preserve">IAR </v>
      </c>
      <c r="C605" t="str">
        <f t="shared" si="28"/>
        <v>ROMANIA</v>
      </c>
      <c r="D605" t="str">
        <f t="shared" si="29"/>
        <v xml:space="preserve"> SC IAR SA </v>
      </c>
    </row>
    <row r="606" spans="1:4" x14ac:dyDescent="0.2">
      <c r="A606" t="s">
        <v>543</v>
      </c>
      <c r="B606" t="str">
        <f t="shared" si="27"/>
        <v xml:space="preserve">IBIS </v>
      </c>
      <c r="C606" t="str">
        <f t="shared" si="28"/>
        <v>CZECH REPUBLIC/TAIWAN</v>
      </c>
      <c r="D606" t="str">
        <f t="shared" si="29"/>
        <v xml:space="preserve"> IBIS AEROSPACE LTD </v>
      </c>
    </row>
    <row r="607" spans="1:4" x14ac:dyDescent="0.2">
      <c r="A607" t="s">
        <v>544</v>
      </c>
      <c r="B607" t="str">
        <f t="shared" si="27"/>
        <v xml:space="preserve">ICA </v>
      </c>
      <c r="C607" t="str">
        <f t="shared" si="28"/>
        <v>ROMANIA</v>
      </c>
      <c r="D607" t="str">
        <f t="shared" si="29"/>
        <v xml:space="preserve"> INTREPRINDEREA DE CONSTRUCTII AERONAUTICE </v>
      </c>
    </row>
    <row r="608" spans="1:4" x14ac:dyDescent="0.2">
      <c r="A608" t="s">
        <v>545</v>
      </c>
      <c r="B608" t="str">
        <f t="shared" si="27"/>
        <v xml:space="preserve">ICP </v>
      </c>
      <c r="C608" t="str">
        <f t="shared" si="28"/>
        <v>ITALY</v>
      </c>
      <c r="D608" t="str">
        <f t="shared" si="29"/>
        <v xml:space="preserve"> ICP SRL </v>
      </c>
    </row>
    <row r="609" spans="1:4" x14ac:dyDescent="0.2">
      <c r="A609" t="s">
        <v>546</v>
      </c>
      <c r="B609" t="str">
        <f t="shared" si="27"/>
        <v xml:space="preserve">III </v>
      </c>
      <c r="C609" t="str">
        <f t="shared" si="28"/>
        <v>ITALY</v>
      </c>
      <c r="D609" t="str">
        <f t="shared" si="29"/>
        <v xml:space="preserve"> INIZIATIVE INDUSTRIALI ITALIANE SPA </v>
      </c>
    </row>
    <row r="610" spans="1:4" x14ac:dyDescent="0.2">
      <c r="A610" t="s">
        <v>547</v>
      </c>
      <c r="B610" t="str">
        <f t="shared" si="27"/>
        <v xml:space="preserve">IKAR </v>
      </c>
      <c r="C610" t="str">
        <f t="shared" si="28"/>
        <v>UKRAINE</v>
      </c>
      <c r="D610" t="str">
        <f t="shared" si="29"/>
        <v xml:space="preserve"> OOO AVIAKLUB IKAR </v>
      </c>
    </row>
    <row r="611" spans="1:4" x14ac:dyDescent="0.2">
      <c r="A611" t="s">
        <v>548</v>
      </c>
      <c r="B611" t="str">
        <f t="shared" si="27"/>
        <v xml:space="preserve">ILYUSHIN </v>
      </c>
      <c r="C611" t="str">
        <f t="shared" si="28"/>
        <v>RUSSIA</v>
      </c>
      <c r="D611" t="str">
        <f t="shared" si="29"/>
        <v xml:space="preserve"> AVIATSIONNYI KOMPLEKS IMENI S.V.ILYUSHINA OAO </v>
      </c>
    </row>
    <row r="612" spans="1:4" x14ac:dyDescent="0.2">
      <c r="A612" t="s">
        <v>549</v>
      </c>
      <c r="B612" t="str">
        <f t="shared" si="27"/>
        <v xml:space="preserve">IMCO </v>
      </c>
      <c r="C612" t="str">
        <f t="shared" si="28"/>
        <v>UNITED STATES</v>
      </c>
      <c r="D612" t="str">
        <f t="shared" si="29"/>
        <v xml:space="preserve"> INTERMOUNTAIN MANUFACTURING COMPANY </v>
      </c>
    </row>
    <row r="613" spans="1:4" x14ac:dyDescent="0.2">
      <c r="A613" t="s">
        <v>550</v>
      </c>
      <c r="B613" t="str">
        <f t="shared" si="27"/>
        <v xml:space="preserve">IMP </v>
      </c>
      <c r="C613" t="str">
        <f t="shared" si="28"/>
        <v>CANADA</v>
      </c>
      <c r="D613" t="str">
        <f t="shared" si="29"/>
        <v xml:space="preserve"> IMP GROUP LTD </v>
      </c>
    </row>
    <row r="614" spans="1:4" x14ac:dyDescent="0.2">
      <c r="A614" t="s">
        <v>551</v>
      </c>
      <c r="B614" t="str">
        <f t="shared" si="27"/>
        <v xml:space="preserve">IMPULSE </v>
      </c>
      <c r="C614" t="str">
        <f t="shared" si="28"/>
        <v>GERMANY</v>
      </c>
      <c r="D614" t="str">
        <f t="shared" si="29"/>
        <v xml:space="preserve"> IMPULSE AIRCRAFT GMBH </v>
      </c>
    </row>
    <row r="615" spans="1:4" x14ac:dyDescent="0.2">
      <c r="A615" t="s">
        <v>552</v>
      </c>
      <c r="B615" t="str">
        <f t="shared" si="27"/>
        <v xml:space="preserve">INDAER CHILE </v>
      </c>
      <c r="C615" t="str">
        <f t="shared" si="28"/>
        <v>CHILE</v>
      </c>
      <c r="D615" t="str">
        <f t="shared" si="29"/>
        <v xml:space="preserve"> INDUSTRIA AERONÁUTICA DE CHILE </v>
      </c>
    </row>
    <row r="616" spans="1:4" x14ac:dyDescent="0.2">
      <c r="A616" t="s">
        <v>553</v>
      </c>
      <c r="B616" t="str">
        <f t="shared" si="27"/>
        <v xml:space="preserve">INDAER PERU </v>
      </c>
      <c r="C616" t="str">
        <f t="shared" si="28"/>
        <v>PERU</v>
      </c>
      <c r="D616" t="str">
        <f t="shared" si="29"/>
        <v xml:space="preserve"> INDUSTRIA AERONÁUTICA DEL PERÚ S.A. </v>
      </c>
    </row>
    <row r="617" spans="1:4" x14ac:dyDescent="0.2">
      <c r="A617" t="s">
        <v>554</v>
      </c>
      <c r="B617" t="str">
        <f t="shared" si="27"/>
        <v xml:space="preserve">IAL </v>
      </c>
      <c r="C617" t="str">
        <f t="shared" si="28"/>
        <v>INDIA</v>
      </c>
      <c r="D617" t="str">
        <f t="shared" si="29"/>
        <v xml:space="preserve"> INDIAN AEROSPACE LIMITED </v>
      </c>
    </row>
    <row r="618" spans="1:4" x14ac:dyDescent="0.2">
      <c r="A618" t="s">
        <v>555</v>
      </c>
      <c r="B618" t="str">
        <f t="shared" si="27"/>
        <v xml:space="preserve">INDUS </v>
      </c>
      <c r="C618" t="str">
        <f t="shared" si="28"/>
        <v>UNITED STATES</v>
      </c>
      <c r="D618" t="str">
        <f t="shared" si="29"/>
        <v xml:space="preserve"> INDUS AVIATION INC </v>
      </c>
    </row>
    <row r="619" spans="1:4" x14ac:dyDescent="0.2">
      <c r="A619" t="s">
        <v>556</v>
      </c>
      <c r="B619" t="str">
        <f t="shared" si="27"/>
        <v xml:space="preserve">INNOVATION </v>
      </c>
      <c r="C619" t="str">
        <f t="shared" si="28"/>
        <v>UNITED STATES</v>
      </c>
      <c r="D619" t="str">
        <f t="shared" si="29"/>
        <v xml:space="preserve"> INNOVATION ENGINEERING INC </v>
      </c>
    </row>
    <row r="620" spans="1:4" x14ac:dyDescent="0.2">
      <c r="A620" t="s">
        <v>557</v>
      </c>
      <c r="B620" t="str">
        <f t="shared" si="27"/>
        <v xml:space="preserve">INSTYTUT LOTNICTWA </v>
      </c>
      <c r="C620" t="str">
        <f t="shared" si="28"/>
        <v>POLAND</v>
      </c>
      <c r="D620" t="str">
        <f t="shared" si="29"/>
        <v xml:space="preserve"> INSTYTUT LOTNICTWA </v>
      </c>
    </row>
    <row r="621" spans="1:4" x14ac:dyDescent="0.2">
      <c r="A621" t="s">
        <v>558</v>
      </c>
      <c r="B621" t="str">
        <f t="shared" si="27"/>
        <v xml:space="preserve">INTER-AIR </v>
      </c>
      <c r="C621" t="str">
        <f t="shared" si="28"/>
        <v>UNITED STATES</v>
      </c>
      <c r="D621" t="str">
        <f t="shared" si="29"/>
        <v xml:space="preserve"> INTERNATIONAL AIRCRAFT MANUFACTURING INC </v>
      </c>
    </row>
    <row r="622" spans="1:4" x14ac:dyDescent="0.2">
      <c r="A622" t="s">
        <v>559</v>
      </c>
      <c r="B622" t="str">
        <f t="shared" si="27"/>
        <v xml:space="preserve">INTERAVIA </v>
      </c>
      <c r="C622" t="str">
        <f t="shared" si="28"/>
        <v>RUSSIA</v>
      </c>
      <c r="D622" t="str">
        <f t="shared" si="29"/>
        <v xml:space="preserve"> INTERAVIA KONSTRUKTORSKOYE BURO AO </v>
      </c>
    </row>
    <row r="623" spans="1:4" x14ac:dyDescent="0.2">
      <c r="A623" t="s">
        <v>560</v>
      </c>
      <c r="B623" t="str">
        <f t="shared" si="27"/>
        <v xml:space="preserve">INTERNATIONAL HELICOPTERS </v>
      </c>
      <c r="C623" t="str">
        <f t="shared" si="28"/>
        <v>UNITED STATES</v>
      </c>
      <c r="D623" t="str">
        <f t="shared" si="29"/>
        <v xml:space="preserve"> INTERNATIONAL HELICOPTERS INC </v>
      </c>
    </row>
    <row r="624" spans="1:4" x14ac:dyDescent="0.2">
      <c r="A624" t="s">
        <v>561</v>
      </c>
      <c r="B624" t="str">
        <f t="shared" si="27"/>
        <v xml:space="preserve">INTERPLANE </v>
      </c>
      <c r="C624" t="str">
        <f t="shared" si="28"/>
        <v>CZECH REPUBLIC</v>
      </c>
      <c r="D624" t="str">
        <f t="shared" si="29"/>
        <v xml:space="preserve"> INTERPLANE SPOL SRO </v>
      </c>
    </row>
    <row r="625" spans="1:4" x14ac:dyDescent="0.2">
      <c r="A625" t="s">
        <v>562</v>
      </c>
      <c r="B625" t="str">
        <f t="shared" si="27"/>
        <v xml:space="preserve">INTERSTATE </v>
      </c>
      <c r="C625" t="str">
        <f t="shared" si="28"/>
        <v>UNITED STATES</v>
      </c>
      <c r="D625" t="str">
        <f t="shared" si="29"/>
        <v xml:space="preserve"> INTERSTATE ENGINEERING CORPORATION </v>
      </c>
    </row>
    <row r="626" spans="1:4" x14ac:dyDescent="0.2">
      <c r="A626" t="s">
        <v>563</v>
      </c>
      <c r="B626" t="str">
        <f t="shared" si="27"/>
        <v xml:space="preserve">INTRACOM </v>
      </c>
      <c r="C626" t="str">
        <f t="shared" si="28"/>
        <v>SWITZERLAND</v>
      </c>
      <c r="D626" t="str">
        <f t="shared" si="29"/>
        <v xml:space="preserve"> INTRACOM GENERAL MACHINERY SA </v>
      </c>
    </row>
    <row r="627" spans="1:4" x14ac:dyDescent="0.2">
      <c r="A627" t="s">
        <v>564</v>
      </c>
      <c r="B627" t="str">
        <f t="shared" si="27"/>
        <v xml:space="preserve">IPAI </v>
      </c>
      <c r="C627" t="str">
        <f t="shared" si="28"/>
        <v>BRAZIL</v>
      </c>
      <c r="D627" t="str">
        <f t="shared" si="29"/>
        <v xml:space="preserve"> IPAI, ESCOLA DE ENGENHARIA DE SÂO CARLOS </v>
      </c>
    </row>
    <row r="628" spans="1:4" x14ac:dyDescent="0.2">
      <c r="A628" t="s">
        <v>565</v>
      </c>
      <c r="B628" t="str">
        <f t="shared" si="27"/>
        <v xml:space="preserve">IPT </v>
      </c>
      <c r="C628" t="str">
        <f t="shared" si="28"/>
        <v>BRAZIL</v>
      </c>
      <c r="D628" t="str">
        <f t="shared" si="29"/>
        <v xml:space="preserve"> INSTITUTO DE PESQUISAS TECNOLOGICAS </v>
      </c>
    </row>
    <row r="629" spans="1:4" x14ac:dyDescent="0.2">
      <c r="A629" t="s">
        <v>566</v>
      </c>
      <c r="B629" t="str">
        <f t="shared" si="27"/>
        <v xml:space="preserve">IRGC </v>
      </c>
      <c r="C629" t="str">
        <f t="shared" si="28"/>
        <v>IRAN</v>
      </c>
      <c r="D629" t="str">
        <f t="shared" si="29"/>
        <v xml:space="preserve"> INSTITUTE OF INDUSTRIAL RESEARCH AND DEVELOPMENT OF THE IRAN REVOLUTIONARY GUARD CORPS </v>
      </c>
    </row>
    <row r="630" spans="1:4" x14ac:dyDescent="0.2">
      <c r="A630" t="s">
        <v>567</v>
      </c>
      <c r="B630" t="str">
        <f t="shared" si="27"/>
        <v xml:space="preserve">IRIAF </v>
      </c>
      <c r="C630" t="str">
        <f t="shared" si="28"/>
        <v>IRAN</v>
      </c>
      <c r="D630" t="str">
        <f t="shared" si="29"/>
        <v xml:space="preserve"> ISLAMIC REPUBLIC OF IRAN AIR FORCE </v>
      </c>
    </row>
    <row r="631" spans="1:4" x14ac:dyDescent="0.2">
      <c r="A631" t="s">
        <v>568</v>
      </c>
      <c r="B631" t="str">
        <f t="shared" si="27"/>
        <v xml:space="preserve">IRKUT </v>
      </c>
      <c r="C631" t="str">
        <f t="shared" si="28"/>
        <v>RUSSIA</v>
      </c>
      <c r="D631" t="str">
        <f t="shared" si="29"/>
        <v xml:space="preserve"> IRKUTSKOYE AVIATSIONNOYE PROIZVODSTVENNOYE OBEDINENIE OAO </v>
      </c>
    </row>
    <row r="632" spans="1:4" x14ac:dyDescent="0.2">
      <c r="A632" t="s">
        <v>569</v>
      </c>
      <c r="B632" t="str">
        <f t="shared" si="27"/>
        <v xml:space="preserve">IRMA </v>
      </c>
      <c r="C632" t="str">
        <f t="shared" si="28"/>
        <v>ROMANIA</v>
      </c>
      <c r="D632" t="str">
        <f t="shared" si="29"/>
        <v xml:space="preserve"> INTREPRINDEREA DE REPARAT MATERIAL AERONAUTIC </v>
      </c>
    </row>
    <row r="633" spans="1:4" x14ac:dyDescent="0.2">
      <c r="A633" t="s">
        <v>570</v>
      </c>
      <c r="B633" t="str">
        <f t="shared" si="27"/>
        <v xml:space="preserve">ISAACS </v>
      </c>
      <c r="C633" t="str">
        <f t="shared" si="28"/>
        <v>UNITED KINGDOM</v>
      </c>
      <c r="D633" t="str">
        <f t="shared" si="29"/>
        <v xml:space="preserve"> JOHN O.ISAACS </v>
      </c>
    </row>
    <row r="634" spans="1:4" x14ac:dyDescent="0.2">
      <c r="A634" t="s">
        <v>571</v>
      </c>
      <c r="B634" t="str">
        <f t="shared" si="27"/>
        <v xml:space="preserve">ISAE </v>
      </c>
      <c r="C634" t="str">
        <f t="shared" si="28"/>
        <v>UNITED STATES</v>
      </c>
      <c r="D634" t="str">
        <f t="shared" si="29"/>
        <v xml:space="preserve"> INTEGRATED SYSTEMS AERO ENGINEERING INC </v>
      </c>
    </row>
    <row r="635" spans="1:4" x14ac:dyDescent="0.2">
      <c r="A635" t="s">
        <v>572</v>
      </c>
      <c r="B635" t="str">
        <f t="shared" si="27"/>
        <v xml:space="preserve">ISLAND AIRCRAFT </v>
      </c>
      <c r="C635" t="str">
        <f t="shared" si="28"/>
        <v>UNITED KINGDOM</v>
      </c>
      <c r="D635" t="str">
        <f t="shared" si="29"/>
        <v xml:space="preserve"> ISLAND AIRCRAFT LTD </v>
      </c>
    </row>
    <row r="636" spans="1:4" x14ac:dyDescent="0.2">
      <c r="A636" t="s">
        <v>573</v>
      </c>
      <c r="B636" t="str">
        <f t="shared" si="27"/>
        <v xml:space="preserve">ISRAVIATION </v>
      </c>
      <c r="C636" t="str">
        <f t="shared" si="28"/>
        <v>ISRAEL</v>
      </c>
      <c r="D636" t="str">
        <f t="shared" si="29"/>
        <v xml:space="preserve"> ISRAVIATION LTD </v>
      </c>
    </row>
    <row r="637" spans="1:4" x14ac:dyDescent="0.2">
      <c r="A637" t="s">
        <v>574</v>
      </c>
      <c r="B637" t="str">
        <f t="shared" si="27"/>
        <v xml:space="preserve">ISSOIRE </v>
      </c>
      <c r="C637" t="str">
        <f t="shared" si="28"/>
        <v>FRANCE</v>
      </c>
      <c r="D637" t="str">
        <f t="shared" si="29"/>
        <v xml:space="preserve"> ISSOIRE AVIATION SA </v>
      </c>
    </row>
    <row r="638" spans="1:4" x14ac:dyDescent="0.2">
      <c r="A638" t="s">
        <v>575</v>
      </c>
      <c r="B638" t="str">
        <f t="shared" si="27"/>
        <v xml:space="preserve">J &amp; AS </v>
      </c>
      <c r="C638" t="str">
        <f t="shared" si="28"/>
        <v>POLAND</v>
      </c>
      <c r="D638" t="str">
        <f t="shared" si="29"/>
        <v xml:space="preserve"> J &amp; AS AERO DESIGN SP Z OO </v>
      </c>
    </row>
    <row r="639" spans="1:4" x14ac:dyDescent="0.2">
      <c r="A639" t="s">
        <v>576</v>
      </c>
      <c r="B639" t="str">
        <f t="shared" si="27"/>
        <v xml:space="preserve">JABIRU </v>
      </c>
      <c r="C639" t="str">
        <f t="shared" si="28"/>
        <v>AUSTRALIA</v>
      </c>
      <c r="D639" t="str">
        <f t="shared" si="29"/>
        <v xml:space="preserve"> JABIRU AIRCRAFT PTY LTD </v>
      </c>
    </row>
    <row r="640" spans="1:4" x14ac:dyDescent="0.2">
      <c r="A640" t="s">
        <v>577</v>
      </c>
      <c r="B640" t="str">
        <f t="shared" si="27"/>
        <v xml:space="preserve">JACKAROO </v>
      </c>
      <c r="C640" t="str">
        <f t="shared" si="28"/>
        <v>UNITED KINGDOM</v>
      </c>
      <c r="D640" t="str">
        <f t="shared" si="29"/>
        <v xml:space="preserve"> JACKAROO AIRCRAFT LTD </v>
      </c>
    </row>
    <row r="641" spans="1:4" x14ac:dyDescent="0.2">
      <c r="A641" t="s">
        <v>578</v>
      </c>
      <c r="B641" t="str">
        <f t="shared" si="27"/>
        <v xml:space="preserve">JAG HELICOPTER </v>
      </c>
      <c r="C641" t="str">
        <f t="shared" si="28"/>
        <v>UNITED STATES</v>
      </c>
      <c r="D641" t="str">
        <f t="shared" si="29"/>
        <v xml:space="preserve"> JAG HELICOPTER GROUP LLC </v>
      </c>
    </row>
    <row r="642" spans="1:4" x14ac:dyDescent="0.2">
      <c r="A642" t="s">
        <v>579</v>
      </c>
      <c r="B642" t="str">
        <f t="shared" si="27"/>
        <v xml:space="preserve">JAMES </v>
      </c>
      <c r="C642" t="str">
        <f t="shared" si="28"/>
        <v>NEW ZEALAND</v>
      </c>
      <c r="D642" t="str">
        <f t="shared" si="29"/>
        <v xml:space="preserve"> JAMES AVIATION </v>
      </c>
    </row>
    <row r="643" spans="1:4" x14ac:dyDescent="0.2">
      <c r="A643" t="s">
        <v>580</v>
      </c>
      <c r="B643" t="str">
        <f t="shared" ref="B643:B706" si="30">LEFT(A643,SEARCH(" –",A643,1))</f>
        <v xml:space="preserve">JANOWSKI </v>
      </c>
      <c r="C643" t="str">
        <f t="shared" ref="C643:C706" si="31">UPPER(MID(A643,SEARCH("(",A643,1)+1,SEARCH(")",A643,1) - SEARCH("(",A643,1) - 1))</f>
        <v>POLAND</v>
      </c>
      <c r="D643" t="str">
        <f t="shared" ref="D643:D706" si="32">UPPER(MID(A643,SEARCH("–",A643,1)+1,SEARCH("(",A643,1) - SEARCH("–",A643,1) - 1))</f>
        <v xml:space="preserve"> JAROSLAW JANOWSKI </v>
      </c>
    </row>
    <row r="644" spans="1:4" x14ac:dyDescent="0.2">
      <c r="A644" t="s">
        <v>581</v>
      </c>
      <c r="B644" t="str">
        <f t="shared" si="30"/>
        <v xml:space="preserve">JAVELIN </v>
      </c>
      <c r="C644" t="str">
        <f t="shared" si="31"/>
        <v>UNITED STATES</v>
      </c>
      <c r="D644" t="str">
        <f t="shared" si="32"/>
        <v xml:space="preserve"> JAVELIN AIRCRAFT COMPANY INC </v>
      </c>
    </row>
    <row r="645" spans="1:4" x14ac:dyDescent="0.2">
      <c r="A645" t="s">
        <v>582</v>
      </c>
      <c r="B645" t="str">
        <f t="shared" si="30"/>
        <v xml:space="preserve">JEFFAIR </v>
      </c>
      <c r="C645" t="str">
        <f t="shared" si="31"/>
        <v>UNITED STATES</v>
      </c>
      <c r="D645" t="str">
        <f t="shared" si="32"/>
        <v xml:space="preserve"> JEFFAIR CORPORATION </v>
      </c>
    </row>
    <row r="646" spans="1:4" x14ac:dyDescent="0.2">
      <c r="A646" t="s">
        <v>583</v>
      </c>
      <c r="B646" t="str">
        <f t="shared" si="30"/>
        <v xml:space="preserve">JETCRAFTERS </v>
      </c>
      <c r="C646" t="str">
        <f t="shared" si="31"/>
        <v>UNITED STATES</v>
      </c>
      <c r="D646" t="str">
        <f t="shared" si="32"/>
        <v xml:space="preserve"> JETCRAFTERS INC </v>
      </c>
    </row>
    <row r="647" spans="1:4" x14ac:dyDescent="0.2">
      <c r="A647" t="s">
        <v>584</v>
      </c>
      <c r="B647" t="str">
        <f t="shared" si="30"/>
        <v xml:space="preserve">JETPROP </v>
      </c>
      <c r="C647" t="str">
        <f t="shared" si="31"/>
        <v>UNITED STATES</v>
      </c>
      <c r="D647" t="str">
        <f t="shared" si="32"/>
        <v xml:space="preserve"> JETPROP LLC </v>
      </c>
    </row>
    <row r="648" spans="1:4" x14ac:dyDescent="0.2">
      <c r="A648" t="s">
        <v>585</v>
      </c>
      <c r="B648" t="str">
        <f t="shared" si="30"/>
        <v xml:space="preserve">JETSTREAM </v>
      </c>
      <c r="C648" t="str">
        <f t="shared" si="31"/>
        <v>UNITED KINGDOM</v>
      </c>
      <c r="D648" t="str">
        <f t="shared" si="32"/>
        <v xml:space="preserve"> JETSTREAM AIRCRAFT LTD </v>
      </c>
    </row>
    <row r="649" spans="1:4" x14ac:dyDescent="0.2">
      <c r="A649" t="s">
        <v>586</v>
      </c>
      <c r="B649" t="str">
        <f t="shared" si="30"/>
        <v xml:space="preserve">JIHLAVAN </v>
      </c>
      <c r="C649" t="str">
        <f t="shared" si="31"/>
        <v>CZECH REPUBLIC</v>
      </c>
      <c r="D649" t="str">
        <f t="shared" si="32"/>
        <v xml:space="preserve"> JIHLAVAN AIRPLANES SRO </v>
      </c>
    </row>
    <row r="650" spans="1:4" x14ac:dyDescent="0.2">
      <c r="A650" t="s">
        <v>587</v>
      </c>
      <c r="B650" t="str">
        <f t="shared" si="30"/>
        <v xml:space="preserve">JODEL </v>
      </c>
      <c r="C650" t="str">
        <f t="shared" si="31"/>
        <v>FRANCE</v>
      </c>
      <c r="D650" t="str">
        <f t="shared" si="32"/>
        <v xml:space="preserve"> AVIONS JODEL SA </v>
      </c>
    </row>
    <row r="651" spans="1:4" x14ac:dyDescent="0.2">
      <c r="A651" t="s">
        <v>588</v>
      </c>
      <c r="B651" t="str">
        <f t="shared" si="30"/>
        <v xml:space="preserve">JOHNSON </v>
      </c>
      <c r="C651" t="str">
        <f t="shared" si="31"/>
        <v>UNITED STATES</v>
      </c>
      <c r="D651" t="str">
        <f t="shared" si="32"/>
        <v xml:space="preserve"> JOHNSON AIRCRAFT INC </v>
      </c>
    </row>
    <row r="652" spans="1:4" x14ac:dyDescent="0.2">
      <c r="A652" t="s">
        <v>589</v>
      </c>
      <c r="B652" t="str">
        <f t="shared" si="30"/>
        <v xml:space="preserve">JOHNSTON </v>
      </c>
      <c r="C652" t="str">
        <f t="shared" si="31"/>
        <v>UNITED STATES</v>
      </c>
      <c r="D652" t="str">
        <f t="shared" si="32"/>
        <v xml:space="preserve"> JOHNSTON AIRCRAFT SERVICE </v>
      </c>
    </row>
    <row r="653" spans="1:4" x14ac:dyDescent="0.2">
      <c r="A653" t="s">
        <v>590</v>
      </c>
      <c r="B653" t="str">
        <f t="shared" si="30"/>
        <v xml:space="preserve">JORDAN AEROSPACE </v>
      </c>
      <c r="C653" t="str">
        <f t="shared" si="31"/>
        <v>JORDAN</v>
      </c>
      <c r="D653" t="str">
        <f t="shared" si="32"/>
        <v xml:space="preserve"> JORDAN AEROSPACE INDUSTRIES </v>
      </c>
    </row>
    <row r="654" spans="1:4" x14ac:dyDescent="0.2">
      <c r="A654" t="s">
        <v>591</v>
      </c>
      <c r="B654" t="str">
        <f t="shared" si="30"/>
        <v xml:space="preserve">JUNKERS </v>
      </c>
      <c r="C654" t="str">
        <f t="shared" si="31"/>
        <v>GERMANY</v>
      </c>
      <c r="D654" t="str">
        <f t="shared" si="32"/>
        <v xml:space="preserve"> JUNKERS FLUGZEUG- UND MOTORENWERKE AG </v>
      </c>
    </row>
    <row r="655" spans="1:4" x14ac:dyDescent="0.2">
      <c r="A655" t="s">
        <v>592</v>
      </c>
      <c r="B655" t="str">
        <f t="shared" si="30"/>
        <v xml:space="preserve">JUNQUA </v>
      </c>
      <c r="C655" t="str">
        <f t="shared" si="31"/>
        <v>FRANCE</v>
      </c>
      <c r="D655" t="str">
        <f t="shared" si="32"/>
        <v xml:space="preserve"> ROGER JUNQUA </v>
      </c>
    </row>
    <row r="656" spans="1:4" x14ac:dyDescent="0.2">
      <c r="A656" t="s">
        <v>593</v>
      </c>
      <c r="B656" t="str">
        <f t="shared" si="30"/>
        <v xml:space="preserve">JURCA </v>
      </c>
      <c r="C656" t="str">
        <f t="shared" si="31"/>
        <v>FRANCE</v>
      </c>
      <c r="D656" t="str">
        <f t="shared" si="32"/>
        <v xml:space="preserve"> MARCEL JURCA </v>
      </c>
    </row>
    <row r="657" spans="1:4" x14ac:dyDescent="0.2">
      <c r="A657" t="s">
        <v>594</v>
      </c>
      <c r="B657" t="str">
        <f t="shared" si="30"/>
        <v xml:space="preserve">K &amp; S </v>
      </c>
      <c r="C657" t="str">
        <f t="shared" si="31"/>
        <v>CANADA</v>
      </c>
      <c r="D657" t="str">
        <f t="shared" si="32"/>
        <v xml:space="preserve"> K &amp; S AIRCRAFT </v>
      </c>
    </row>
    <row r="658" spans="1:4" x14ac:dyDescent="0.2">
      <c r="A658" t="s">
        <v>595</v>
      </c>
      <c r="B658" t="str">
        <f t="shared" si="30"/>
        <v xml:space="preserve">KADER </v>
      </c>
      <c r="C658" t="str">
        <f t="shared" si="31"/>
        <v>EGYPT</v>
      </c>
      <c r="D658" t="str">
        <f t="shared" si="32"/>
        <v xml:space="preserve"> KADER AIRCRAFT FACTORY </v>
      </c>
    </row>
    <row r="659" spans="1:4" x14ac:dyDescent="0.2">
      <c r="A659" t="s">
        <v>596</v>
      </c>
      <c r="B659" t="str">
        <f t="shared" si="30"/>
        <v xml:space="preserve">KAISER </v>
      </c>
      <c r="C659" t="str">
        <f t="shared" si="31"/>
        <v>GERMANY</v>
      </c>
      <c r="D659" t="str">
        <f t="shared" si="32"/>
        <v xml:space="preserve"> KAISER FLUGZEUGBAU GMBH </v>
      </c>
    </row>
    <row r="660" spans="1:4" x14ac:dyDescent="0.2">
      <c r="A660" t="s">
        <v>597</v>
      </c>
      <c r="B660" t="str">
        <f t="shared" si="30"/>
        <v xml:space="preserve">KALINAUSKAS </v>
      </c>
      <c r="C660" t="str">
        <f t="shared" si="31"/>
        <v>LITHUANIA</v>
      </c>
      <c r="D660" t="str">
        <f t="shared" si="32"/>
        <v xml:space="preserve"> ROLANDAS KALINAUSKAS </v>
      </c>
    </row>
    <row r="661" spans="1:4" x14ac:dyDescent="0.2">
      <c r="A661" t="s">
        <v>598</v>
      </c>
      <c r="B661" t="str">
        <f t="shared" si="30"/>
        <v xml:space="preserve">KAMAN </v>
      </c>
      <c r="C661" t="str">
        <f t="shared" si="31"/>
        <v>UNITED STATES</v>
      </c>
      <c r="D661" t="str">
        <f t="shared" si="32"/>
        <v xml:space="preserve"> KAMAN AEROSPACE CORPORATION </v>
      </c>
    </row>
    <row r="662" spans="1:4" x14ac:dyDescent="0.2">
      <c r="A662" t="s">
        <v>599</v>
      </c>
      <c r="B662" t="str">
        <f t="shared" si="30"/>
        <v xml:space="preserve">KAMINSKAS </v>
      </c>
      <c r="C662" t="str">
        <f t="shared" si="31"/>
        <v>UNITED STATES</v>
      </c>
      <c r="D662" t="str">
        <f t="shared" si="32"/>
        <v xml:space="preserve"> RIM KAMINSKAS </v>
      </c>
    </row>
    <row r="663" spans="1:4" x14ac:dyDescent="0.2">
      <c r="A663" t="s">
        <v>600</v>
      </c>
      <c r="B663" t="str">
        <f t="shared" si="30"/>
        <v xml:space="preserve">KAMOV </v>
      </c>
      <c r="C663" t="str">
        <f t="shared" si="31"/>
        <v>RUSSIA</v>
      </c>
      <c r="D663" t="str">
        <f t="shared" si="32"/>
        <v xml:space="preserve"> KAMOV OAO </v>
      </c>
    </row>
    <row r="664" spans="1:4" x14ac:dyDescent="0.2">
      <c r="A664" t="s">
        <v>601</v>
      </c>
      <c r="B664" t="str">
        <f t="shared" si="30"/>
        <v xml:space="preserve">KANPUR </v>
      </c>
      <c r="C664" t="str">
        <f t="shared" si="31"/>
        <v>INDIA</v>
      </c>
      <c r="D664" t="str">
        <f t="shared" si="32"/>
        <v xml:space="preserve"> INDIAN AIR FORCE, AIRCRAFT MANUFACTURING DEPOT </v>
      </c>
    </row>
    <row r="665" spans="1:4" x14ac:dyDescent="0.2">
      <c r="A665" t="s">
        <v>602</v>
      </c>
      <c r="B665" t="str">
        <f t="shared" si="30"/>
        <v xml:space="preserve">KAPPA </v>
      </c>
      <c r="C665" t="str">
        <f t="shared" si="31"/>
        <v>CZECH REPUBLIC</v>
      </c>
      <c r="D665" t="str">
        <f t="shared" si="32"/>
        <v xml:space="preserve"> KAPPA 77 AS </v>
      </c>
    </row>
    <row r="666" spans="1:4" x14ac:dyDescent="0.2">
      <c r="A666" t="s">
        <v>603</v>
      </c>
      <c r="B666" t="str">
        <f t="shared" si="30"/>
        <v xml:space="preserve">KARI </v>
      </c>
      <c r="C666" t="str">
        <f t="shared" si="31"/>
        <v>SOUTH KOREA</v>
      </c>
      <c r="D666" t="str">
        <f t="shared" si="32"/>
        <v xml:space="preserve"> KOREA AEROSPACE RESEARCH INSTITUTE </v>
      </c>
    </row>
    <row r="667" spans="1:4" x14ac:dyDescent="0.2">
      <c r="A667" t="s">
        <v>604</v>
      </c>
      <c r="B667" t="str">
        <f t="shared" si="30"/>
        <v xml:space="preserve">KARI-KEEN </v>
      </c>
      <c r="C667" t="str">
        <f t="shared" si="31"/>
        <v>UNITED STATES</v>
      </c>
      <c r="D667" t="str">
        <f t="shared" si="32"/>
        <v xml:space="preserve"> KARI-KEEN AIRCRAFT INC </v>
      </c>
    </row>
    <row r="668" spans="1:4" x14ac:dyDescent="0.2">
      <c r="A668" t="s">
        <v>605</v>
      </c>
      <c r="B668" t="str">
        <f t="shared" si="30"/>
        <v xml:space="preserve">KAWASAKI </v>
      </c>
      <c r="C668" t="str">
        <f t="shared" si="31"/>
        <v>JAPAN</v>
      </c>
      <c r="D668" t="str">
        <f t="shared" si="32"/>
        <v xml:space="preserve"> KAWASAKI HEAVY INDUSTRIES LTD </v>
      </c>
    </row>
    <row r="669" spans="1:4" x14ac:dyDescent="0.2">
      <c r="A669" t="s">
        <v>606</v>
      </c>
      <c r="B669" t="str">
        <f t="shared" si="30"/>
        <v xml:space="preserve">KAZAN </v>
      </c>
      <c r="C669" t="str">
        <f t="shared" si="31"/>
        <v>RUSSIA</v>
      </c>
      <c r="D669" t="str">
        <f t="shared" si="32"/>
        <v xml:space="preserve"> KAZANSKY VERTOLETNYI ZAVOD AO </v>
      </c>
    </row>
    <row r="670" spans="1:4" x14ac:dyDescent="0.2">
      <c r="A670" t="s">
        <v>607</v>
      </c>
      <c r="B670" t="str">
        <f t="shared" si="30"/>
        <v xml:space="preserve">KELEHER </v>
      </c>
      <c r="C670" t="str">
        <f t="shared" si="31"/>
        <v>UNITED STATES</v>
      </c>
      <c r="D670" t="str">
        <f t="shared" si="32"/>
        <v xml:space="preserve"> JAMES J.KELEHER </v>
      </c>
    </row>
    <row r="671" spans="1:4" x14ac:dyDescent="0.2">
      <c r="A671" t="s">
        <v>608</v>
      </c>
      <c r="B671" t="str">
        <f t="shared" si="30"/>
        <v xml:space="preserve">KELLY </v>
      </c>
      <c r="C671" t="str">
        <f t="shared" si="31"/>
        <v>UNITED STATES</v>
      </c>
      <c r="D671" t="str">
        <f t="shared" si="32"/>
        <v xml:space="preserve"> DUDLEY R.KELLY </v>
      </c>
    </row>
    <row r="672" spans="1:4" x14ac:dyDescent="0.2">
      <c r="A672" t="s">
        <v>609</v>
      </c>
      <c r="B672" t="str">
        <f t="shared" si="30"/>
        <v xml:space="preserve">KELOWNA </v>
      </c>
      <c r="C672" t="str">
        <f t="shared" si="31"/>
        <v>CANADA</v>
      </c>
      <c r="D672" t="str">
        <f t="shared" si="32"/>
        <v xml:space="preserve"> KELOWNA FLIGHTCRAFT GROUP </v>
      </c>
    </row>
    <row r="673" spans="1:4" x14ac:dyDescent="0.2">
      <c r="A673" t="s">
        <v>1228</v>
      </c>
      <c r="B673" t="str">
        <f t="shared" si="30"/>
        <v xml:space="preserve">KESTREL [1] </v>
      </c>
      <c r="C673" t="str">
        <f t="shared" si="31"/>
        <v>UNITED STATES</v>
      </c>
      <c r="D673" t="str">
        <f t="shared" si="32"/>
        <v xml:space="preserve"> KESTREL AIRCRAFT COMPANY </v>
      </c>
    </row>
    <row r="674" spans="1:4" x14ac:dyDescent="0.2">
      <c r="A674" t="s">
        <v>1251</v>
      </c>
      <c r="B674" t="str">
        <f t="shared" si="30"/>
        <v xml:space="preserve">KESTREL [2] </v>
      </c>
      <c r="C674" t="str">
        <f t="shared" si="31"/>
        <v>CANADA</v>
      </c>
      <c r="D674" t="str">
        <f t="shared" si="32"/>
        <v xml:space="preserve"> KESTREL SPORT AVIATION </v>
      </c>
    </row>
    <row r="675" spans="1:4" x14ac:dyDescent="0.2">
      <c r="A675" t="s">
        <v>610</v>
      </c>
      <c r="B675" t="str">
        <f t="shared" si="30"/>
        <v xml:space="preserve">KEUTHAN </v>
      </c>
      <c r="C675" t="str">
        <f t="shared" si="31"/>
        <v>UNITED STATES</v>
      </c>
      <c r="D675" t="str">
        <f t="shared" si="32"/>
        <v xml:space="preserve"> KEUTHAN AIRCRAFT </v>
      </c>
    </row>
    <row r="676" spans="1:4" x14ac:dyDescent="0.2">
      <c r="A676" t="s">
        <v>611</v>
      </c>
      <c r="B676" t="str">
        <f t="shared" si="30"/>
        <v xml:space="preserve">KHRUNICHEV </v>
      </c>
      <c r="C676" t="str">
        <f t="shared" si="31"/>
        <v>RUSSIA</v>
      </c>
      <c r="D676" t="str">
        <f t="shared" si="32"/>
        <v xml:space="preserve"> GOSUDARSTVENNYI KOSMICHESKII NAUCHNO-PROIZVODSTVENNYI TSENTR IMENI M V KHRUNICHEVA </v>
      </c>
    </row>
    <row r="677" spans="1:4" x14ac:dyDescent="0.2">
      <c r="A677" t="s">
        <v>612</v>
      </c>
      <c r="B677" t="str">
        <f t="shared" si="30"/>
        <v xml:space="preserve">KIEGER </v>
      </c>
      <c r="C677" t="str">
        <f t="shared" si="31"/>
        <v>FRANCE</v>
      </c>
      <c r="D677" t="str">
        <f t="shared" si="32"/>
        <v xml:space="preserve"> ANDRÉ KIEGER </v>
      </c>
    </row>
    <row r="678" spans="1:4" x14ac:dyDescent="0.2">
      <c r="A678" t="s">
        <v>613</v>
      </c>
      <c r="B678" t="str">
        <f t="shared" si="30"/>
        <v xml:space="preserve">KILLINGSWORTH </v>
      </c>
      <c r="C678" t="str">
        <f t="shared" si="31"/>
        <v>UNITED STATES</v>
      </c>
      <c r="D678" t="str">
        <f t="shared" si="32"/>
        <v xml:space="preserve"> RICHARD KILLINGSWORTH </v>
      </c>
    </row>
    <row r="679" spans="1:4" x14ac:dyDescent="0.2">
      <c r="A679" t="s">
        <v>614</v>
      </c>
      <c r="B679" t="str">
        <f t="shared" si="30"/>
        <v xml:space="preserve">KIMBALL </v>
      </c>
      <c r="C679" t="str">
        <f t="shared" si="31"/>
        <v>UNITED STATES</v>
      </c>
      <c r="D679" t="str">
        <f t="shared" si="32"/>
        <v xml:space="preserve"> JIM KIMBALL ENTERPRISES INC </v>
      </c>
    </row>
    <row r="680" spans="1:4" x14ac:dyDescent="0.2">
      <c r="A680" t="s">
        <v>615</v>
      </c>
      <c r="B680" t="str">
        <f t="shared" si="30"/>
        <v xml:space="preserve">KIMBREL </v>
      </c>
      <c r="C680" t="str">
        <f t="shared" si="31"/>
        <v>UNITED STATES</v>
      </c>
      <c r="D680" t="str">
        <f t="shared" si="32"/>
        <v xml:space="preserve"> MICHAEL G.KIMBREL </v>
      </c>
    </row>
    <row r="681" spans="1:4" x14ac:dyDescent="0.2">
      <c r="A681" t="s">
        <v>616</v>
      </c>
      <c r="B681" t="str">
        <f t="shared" si="30"/>
        <v xml:space="preserve">KINETIC </v>
      </c>
      <c r="C681" t="str">
        <f t="shared" si="31"/>
        <v>UNITED STATES</v>
      </c>
      <c r="D681" t="str">
        <f t="shared" si="32"/>
        <v xml:space="preserve"> KINETIC AVIATION INC </v>
      </c>
    </row>
    <row r="682" spans="1:4" x14ac:dyDescent="0.2">
      <c r="A682" t="s">
        <v>617</v>
      </c>
      <c r="B682" t="str">
        <f t="shared" si="30"/>
        <v xml:space="preserve">KING'S </v>
      </c>
      <c r="C682" t="str">
        <f t="shared" si="31"/>
        <v>UNITED STATES</v>
      </c>
      <c r="D682" t="str">
        <f t="shared" si="32"/>
        <v xml:space="preserve"> THE KING'S ENGINEERING FELLOWSHIP </v>
      </c>
    </row>
    <row r="683" spans="1:4" x14ac:dyDescent="0.2">
      <c r="A683" t="s">
        <v>618</v>
      </c>
      <c r="B683" t="str">
        <f t="shared" si="30"/>
        <v xml:space="preserve">KLEMM </v>
      </c>
      <c r="C683" t="str">
        <f t="shared" si="31"/>
        <v>GERMANY</v>
      </c>
      <c r="D683" t="str">
        <f t="shared" si="32"/>
        <v xml:space="preserve"> HANS KLEMM FLUGZEUGBAU </v>
      </c>
    </row>
    <row r="684" spans="1:4" x14ac:dyDescent="0.2">
      <c r="A684" t="s">
        <v>619</v>
      </c>
      <c r="B684" t="str">
        <f t="shared" si="30"/>
        <v xml:space="preserve">KLS COMPOSITES </v>
      </c>
      <c r="C684" t="str">
        <f t="shared" si="31"/>
        <v>UNITED STATES</v>
      </c>
      <c r="D684" t="str">
        <f t="shared" si="32"/>
        <v xml:space="preserve"> KLS COMPOSITES </v>
      </c>
    </row>
    <row r="685" spans="1:4" x14ac:dyDescent="0.2">
      <c r="A685" t="s">
        <v>620</v>
      </c>
      <c r="B685" t="str">
        <f t="shared" si="30"/>
        <v xml:space="preserve">KOLB </v>
      </c>
      <c r="C685" t="str">
        <f t="shared" si="31"/>
        <v>UNITED STATES</v>
      </c>
      <c r="D685" t="str">
        <f t="shared" si="32"/>
        <v xml:space="preserve"> KOLB AIRCRAFT INC </v>
      </c>
    </row>
    <row r="686" spans="1:4" x14ac:dyDescent="0.2">
      <c r="A686" t="s">
        <v>621</v>
      </c>
      <c r="B686" t="str">
        <f t="shared" si="30"/>
        <v xml:space="preserve">KOREA AEROSPACE </v>
      </c>
      <c r="C686" t="str">
        <f t="shared" si="31"/>
        <v>SOUTH KOREA</v>
      </c>
      <c r="D686" t="str">
        <f t="shared" si="32"/>
        <v xml:space="preserve"> KOREA AEROSPACE INDUSTRIES LTD </v>
      </c>
    </row>
    <row r="687" spans="1:4" x14ac:dyDescent="0.2">
      <c r="A687" t="s">
        <v>622</v>
      </c>
      <c r="B687" t="str">
        <f t="shared" si="30"/>
        <v xml:space="preserve">KOREAN AIR </v>
      </c>
      <c r="C687" t="str">
        <f t="shared" si="31"/>
        <v>SOUTH KOREA</v>
      </c>
      <c r="D687" t="str">
        <f t="shared" si="32"/>
        <v xml:space="preserve"> KOREAN AIR LINES COMPANY LTD </v>
      </c>
    </row>
    <row r="688" spans="1:4" x14ac:dyDescent="0.2">
      <c r="A688" t="s">
        <v>623</v>
      </c>
      <c r="B688" t="str">
        <f t="shared" si="30"/>
        <v xml:space="preserve">KOVACH-ELMENDORF </v>
      </c>
      <c r="C688" t="str">
        <f t="shared" si="31"/>
        <v>UNITED STATES</v>
      </c>
      <c r="D688" t="str">
        <f t="shared" si="32"/>
        <v xml:space="preserve"> ALEXANDER KOVACH AND LEONARD ELMENDORF </v>
      </c>
    </row>
    <row r="689" spans="1:4" x14ac:dyDescent="0.2">
      <c r="A689" t="s">
        <v>624</v>
      </c>
      <c r="B689" t="str">
        <f t="shared" si="30"/>
        <v xml:space="preserve">KOVACS </v>
      </c>
      <c r="C689" t="str">
        <f t="shared" si="31"/>
        <v>BRAZIL</v>
      </c>
      <c r="D689" t="str">
        <f t="shared" si="32"/>
        <v xml:space="preserve"> JOSEPH KOVÁCS </v>
      </c>
    </row>
    <row r="690" spans="1:4" x14ac:dyDescent="0.2">
      <c r="A690" t="s">
        <v>625</v>
      </c>
      <c r="B690" t="str">
        <f t="shared" si="30"/>
        <v xml:space="preserve">KREIDER-REISNER </v>
      </c>
      <c r="C690" t="str">
        <f t="shared" si="31"/>
        <v>UNITED STATES</v>
      </c>
      <c r="D690" t="str">
        <f t="shared" si="32"/>
        <v xml:space="preserve"> KREIDER-REISNER AIRCRAFT COMPANY INC </v>
      </c>
    </row>
    <row r="691" spans="1:4" x14ac:dyDescent="0.2">
      <c r="A691" t="s">
        <v>626</v>
      </c>
      <c r="B691" t="str">
        <f t="shared" si="30"/>
        <v xml:space="preserve">LA FRANCE </v>
      </c>
      <c r="C691" t="str">
        <f t="shared" si="31"/>
        <v>UNITED STATES</v>
      </c>
      <c r="D691" t="str">
        <f t="shared" si="32"/>
        <v xml:space="preserve"> NEIL LA FRANCE </v>
      </c>
    </row>
    <row r="692" spans="1:4" x14ac:dyDescent="0.2">
      <c r="A692" t="s">
        <v>627</v>
      </c>
      <c r="B692" t="str">
        <f t="shared" si="30"/>
        <v xml:space="preserve">LAIRD </v>
      </c>
      <c r="C692" t="str">
        <f t="shared" si="31"/>
        <v>UNITED STATES</v>
      </c>
      <c r="D692" t="str">
        <f t="shared" si="32"/>
        <v xml:space="preserve"> E.M.LAIRD AIRPLANE COMPANY </v>
      </c>
    </row>
    <row r="693" spans="1:4" x14ac:dyDescent="0.2">
      <c r="A693" t="s">
        <v>628</v>
      </c>
      <c r="B693" t="str">
        <f t="shared" si="30"/>
        <v xml:space="preserve">LAKE </v>
      </c>
      <c r="C693" t="str">
        <f t="shared" si="31"/>
        <v>UNITED STATES</v>
      </c>
      <c r="D693" t="str">
        <f t="shared" si="32"/>
        <v xml:space="preserve"> LAKE AIRCRAFT CORPORATION </v>
      </c>
    </row>
    <row r="694" spans="1:4" x14ac:dyDescent="0.2">
      <c r="A694" t="s">
        <v>629</v>
      </c>
      <c r="B694" t="str">
        <f t="shared" si="30"/>
        <v xml:space="preserve">LAMBACH </v>
      </c>
      <c r="C694" t="str">
        <f t="shared" si="31"/>
        <v>NETHERLANDS</v>
      </c>
      <c r="D694" t="str">
        <f t="shared" si="32"/>
        <v xml:space="preserve"> LAMBACH HUGO LAMBACH </v>
      </c>
    </row>
    <row r="695" spans="1:4" x14ac:dyDescent="0.2">
      <c r="A695" t="s">
        <v>630</v>
      </c>
      <c r="B695" t="str">
        <f t="shared" si="30"/>
        <v xml:space="preserve">LAMBERT </v>
      </c>
      <c r="C695" t="str">
        <f t="shared" si="31"/>
        <v>BELGIUM</v>
      </c>
      <c r="D695" t="str">
        <f t="shared" si="32"/>
        <v xml:space="preserve"> LAMBERT AIRCRAFT ENGINEERING BVBA </v>
      </c>
    </row>
    <row r="696" spans="1:4" x14ac:dyDescent="0.2">
      <c r="A696" t="s">
        <v>631</v>
      </c>
      <c r="B696" t="str">
        <f t="shared" si="30"/>
        <v xml:space="preserve">LAMMER GEYER </v>
      </c>
      <c r="C696" t="str">
        <f t="shared" si="31"/>
        <v>SOUTH AFRICA</v>
      </c>
      <c r="D696" t="str">
        <f t="shared" si="32"/>
        <v xml:space="preserve"> LAMMER GEYER AVIATION </v>
      </c>
    </row>
    <row r="697" spans="1:4" x14ac:dyDescent="0.2">
      <c r="A697" t="s">
        <v>632</v>
      </c>
      <c r="B697" t="str">
        <f t="shared" si="30"/>
        <v xml:space="preserve">LANCAIR </v>
      </c>
      <c r="C697" t="str">
        <f t="shared" si="31"/>
        <v>UNITED STATES</v>
      </c>
      <c r="D697" t="str">
        <f t="shared" si="32"/>
        <v xml:space="preserve"> LANCAIR GROUP INC </v>
      </c>
    </row>
    <row r="698" spans="1:4" x14ac:dyDescent="0.2">
      <c r="A698" t="s">
        <v>633</v>
      </c>
      <c r="B698" t="str">
        <f t="shared" si="30"/>
        <v xml:space="preserve">LANCASHIRE </v>
      </c>
      <c r="C698" t="str">
        <f t="shared" si="31"/>
        <v>UNITED KINGDOM</v>
      </c>
      <c r="D698" t="str">
        <f t="shared" si="32"/>
        <v xml:space="preserve"> LANCASHIRE AIRCRAFT COMPANY LTD </v>
      </c>
    </row>
    <row r="699" spans="1:4" x14ac:dyDescent="0.2">
      <c r="A699" t="s">
        <v>634</v>
      </c>
      <c r="B699" t="str">
        <f t="shared" si="30"/>
        <v xml:space="preserve">LASER </v>
      </c>
      <c r="C699" t="str">
        <f t="shared" si="31"/>
        <v>AUSTRALIA</v>
      </c>
      <c r="D699" t="str">
        <f t="shared" si="32"/>
        <v xml:space="preserve"> LASER AEROBATICS </v>
      </c>
    </row>
    <row r="700" spans="1:4" x14ac:dyDescent="0.2">
      <c r="A700" t="s">
        <v>635</v>
      </c>
      <c r="B700" t="str">
        <f t="shared" si="30"/>
        <v xml:space="preserve">LAVEN </v>
      </c>
      <c r="C700" t="str">
        <f t="shared" si="31"/>
        <v>UNITED STATES</v>
      </c>
      <c r="D700" t="str">
        <f t="shared" si="32"/>
        <v xml:space="preserve"> JOE LAVEN </v>
      </c>
    </row>
    <row r="701" spans="1:4" x14ac:dyDescent="0.2">
      <c r="A701" t="s">
        <v>636</v>
      </c>
      <c r="B701" t="str">
        <f t="shared" si="30"/>
        <v xml:space="preserve">LAVERDA </v>
      </c>
      <c r="C701" t="str">
        <f t="shared" si="31"/>
        <v>ITALY</v>
      </c>
      <c r="D701" t="str">
        <f t="shared" si="32"/>
        <v xml:space="preserve"> LAVERDA SPA </v>
      </c>
    </row>
    <row r="702" spans="1:4" x14ac:dyDescent="0.2">
      <c r="A702" t="s">
        <v>637</v>
      </c>
      <c r="B702" t="str">
        <f t="shared" si="30"/>
        <v xml:space="preserve">LAVIASA </v>
      </c>
      <c r="C702" t="str">
        <f t="shared" si="31"/>
        <v>ARGENTINA</v>
      </c>
      <c r="D702" t="str">
        <f t="shared" si="32"/>
        <v xml:space="preserve"> LATIN AMERICANA DE AVIACION SA </v>
      </c>
    </row>
    <row r="703" spans="1:4" x14ac:dyDescent="0.2">
      <c r="A703" t="s">
        <v>638</v>
      </c>
      <c r="B703" t="str">
        <f t="shared" si="30"/>
        <v xml:space="preserve">LEAR </v>
      </c>
      <c r="C703" t="str">
        <f t="shared" si="31"/>
        <v>UNITED STATES</v>
      </c>
      <c r="D703" t="str">
        <f t="shared" si="32"/>
        <v xml:space="preserve"> LEAR INC </v>
      </c>
    </row>
    <row r="704" spans="1:4" x14ac:dyDescent="0.2">
      <c r="A704" t="s">
        <v>639</v>
      </c>
      <c r="B704" t="str">
        <f t="shared" si="30"/>
        <v xml:space="preserve">LEAR JET </v>
      </c>
      <c r="C704" t="str">
        <f t="shared" si="31"/>
        <v>UNITED STATES</v>
      </c>
      <c r="D704" t="str">
        <f t="shared" si="32"/>
        <v xml:space="preserve"> LEAR JET CORPORATION </v>
      </c>
    </row>
    <row r="705" spans="1:4" x14ac:dyDescent="0.2">
      <c r="A705" t="s">
        <v>640</v>
      </c>
      <c r="B705" t="str">
        <f t="shared" si="30"/>
        <v xml:space="preserve">LEARJET </v>
      </c>
      <c r="C705" t="str">
        <f t="shared" si="31"/>
        <v>UNITED STATES</v>
      </c>
      <c r="D705" t="str">
        <f t="shared" si="32"/>
        <v xml:space="preserve"> BOMBARDIER AEROSPACE LEARJET </v>
      </c>
    </row>
    <row r="706" spans="1:4" x14ac:dyDescent="0.2">
      <c r="A706" t="s">
        <v>641</v>
      </c>
      <c r="B706" t="str">
        <f t="shared" si="30"/>
        <v xml:space="preserve">LEAVENS </v>
      </c>
      <c r="C706" t="str">
        <f t="shared" si="31"/>
        <v>CANADA</v>
      </c>
      <c r="D706" t="str">
        <f t="shared" si="32"/>
        <v xml:space="preserve"> LEAVENS BROTHERS LTD </v>
      </c>
    </row>
    <row r="707" spans="1:4" x14ac:dyDescent="0.2">
      <c r="A707" t="s">
        <v>642</v>
      </c>
      <c r="B707" t="str">
        <f t="shared" ref="B707:B770" si="33">LEFT(A707,SEARCH(" –",A707,1))</f>
        <v xml:space="preserve">LEDERLIN </v>
      </c>
      <c r="C707" t="str">
        <f t="shared" ref="C707:C770" si="34">UPPER(MID(A707,SEARCH("(",A707,1)+1,SEARCH(")",A707,1) - SEARCH("(",A707,1) - 1))</f>
        <v>FRANCE</v>
      </c>
      <c r="D707" t="str">
        <f t="shared" ref="D707:D770" si="35">UPPER(MID(A707,SEARCH("–",A707,1)+1,SEARCH("(",A707,1) - SEARCH("–",A707,1) - 1))</f>
        <v xml:space="preserve"> FRANÇOIS LEDERLIN </v>
      </c>
    </row>
    <row r="708" spans="1:4" x14ac:dyDescent="0.2">
      <c r="A708" t="s">
        <v>643</v>
      </c>
      <c r="B708" t="str">
        <f t="shared" si="33"/>
        <v xml:space="preserve">LEGEND </v>
      </c>
      <c r="C708" t="str">
        <f t="shared" si="34"/>
        <v>UNITED STATES</v>
      </c>
      <c r="D708" t="str">
        <f t="shared" si="35"/>
        <v xml:space="preserve"> LEGEND AIRCRAFT INC </v>
      </c>
    </row>
    <row r="709" spans="1:4" x14ac:dyDescent="0.2">
      <c r="A709" t="s">
        <v>644</v>
      </c>
      <c r="B709" t="str">
        <f t="shared" si="33"/>
        <v xml:space="preserve">LEGER </v>
      </c>
      <c r="C709" t="str">
        <f t="shared" si="34"/>
        <v>CANADA</v>
      </c>
      <c r="D709" t="str">
        <f t="shared" si="35"/>
        <v xml:space="preserve"> GILLES LEGER </v>
      </c>
    </row>
    <row r="710" spans="1:4" x14ac:dyDescent="0.2">
      <c r="A710" t="s">
        <v>645</v>
      </c>
      <c r="B710" t="str">
        <f t="shared" si="33"/>
        <v xml:space="preserve">LET </v>
      </c>
      <c r="C710" t="str">
        <f t="shared" si="34"/>
        <v>CZECH REPUBLIC</v>
      </c>
      <c r="D710" t="str">
        <f t="shared" si="35"/>
        <v xml:space="preserve"> LET AS </v>
      </c>
    </row>
    <row r="711" spans="1:4" x14ac:dyDescent="0.2">
      <c r="A711" t="s">
        <v>646</v>
      </c>
      <c r="B711" t="str">
        <f t="shared" si="33"/>
        <v xml:space="preserve">LEZA </v>
      </c>
      <c r="C711" t="str">
        <f t="shared" si="34"/>
        <v>UNITED STATES</v>
      </c>
      <c r="D711" t="str">
        <f t="shared" si="35"/>
        <v xml:space="preserve"> LEZA AIRCAM CORPORATION </v>
      </c>
    </row>
    <row r="712" spans="1:4" x14ac:dyDescent="0.2">
      <c r="A712" t="s">
        <v>647</v>
      </c>
      <c r="B712" t="str">
        <f t="shared" si="33"/>
        <v xml:space="preserve">LEZA-LOCKWOOD </v>
      </c>
      <c r="C712" t="str">
        <f t="shared" si="34"/>
        <v>UNITED STATES</v>
      </c>
      <c r="D712" t="str">
        <f t="shared" si="35"/>
        <v xml:space="preserve"> LEZA-LOCKWOOD COMPANY </v>
      </c>
    </row>
    <row r="713" spans="1:4" x14ac:dyDescent="0.2">
      <c r="A713" t="s">
        <v>648</v>
      </c>
      <c r="B713" t="str">
        <f t="shared" si="33"/>
        <v xml:space="preserve">LH AVIATION </v>
      </c>
      <c r="C713" t="str">
        <f t="shared" si="34"/>
        <v>FRANCE</v>
      </c>
      <c r="D713" t="str">
        <f t="shared" si="35"/>
        <v xml:space="preserve"> LH AVIATION SARL </v>
      </c>
    </row>
    <row r="714" spans="1:4" x14ac:dyDescent="0.2">
      <c r="A714" t="s">
        <v>1229</v>
      </c>
      <c r="B714" t="str">
        <f t="shared" si="33"/>
        <v xml:space="preserve">LIBERTY [1] </v>
      </c>
      <c r="C714" t="str">
        <f t="shared" si="34"/>
        <v>UNITED STATES</v>
      </c>
      <c r="D714" t="str">
        <f t="shared" si="35"/>
        <v xml:space="preserve"> LIBERTY AERONAUTICAL </v>
      </c>
    </row>
    <row r="715" spans="1:4" x14ac:dyDescent="0.2">
      <c r="A715" t="s">
        <v>1252</v>
      </c>
      <c r="B715" t="str">
        <f t="shared" si="33"/>
        <v xml:space="preserve">LIBERTY [2] </v>
      </c>
      <c r="C715" t="str">
        <f t="shared" si="34"/>
        <v>UNITED STATES</v>
      </c>
      <c r="D715" t="str">
        <f t="shared" si="35"/>
        <v xml:space="preserve"> LIBERTY AEROSPACE INC </v>
      </c>
    </row>
    <row r="716" spans="1:4" x14ac:dyDescent="0.2">
      <c r="A716" t="s">
        <v>649</v>
      </c>
      <c r="B716" t="str">
        <f t="shared" si="33"/>
        <v xml:space="preserve">LICHTWERK </v>
      </c>
      <c r="C716" t="str">
        <f t="shared" si="34"/>
        <v>NETHERLANDS</v>
      </c>
      <c r="D716" t="str">
        <f t="shared" si="35"/>
        <v xml:space="preserve"> NV LICHTWERK </v>
      </c>
    </row>
    <row r="717" spans="1:4" x14ac:dyDescent="0.2">
      <c r="A717" t="s">
        <v>650</v>
      </c>
      <c r="B717" t="str">
        <f t="shared" si="33"/>
        <v xml:space="preserve">LIGHT AERO </v>
      </c>
      <c r="C717" t="str">
        <f t="shared" si="34"/>
        <v>UNITED STATES</v>
      </c>
      <c r="D717" t="str">
        <f t="shared" si="35"/>
        <v xml:space="preserve"> LIGHT AERO INC </v>
      </c>
    </row>
    <row r="718" spans="1:4" x14ac:dyDescent="0.2">
      <c r="A718" t="s">
        <v>651</v>
      </c>
      <c r="B718" t="str">
        <f t="shared" si="33"/>
        <v xml:space="preserve">LIGHT MINIATURE </v>
      </c>
      <c r="C718" t="str">
        <f t="shared" si="34"/>
        <v>UNITED STATES</v>
      </c>
      <c r="D718" t="str">
        <f t="shared" si="35"/>
        <v xml:space="preserve"> LIGHT MINIATURE AIRCRAFT INC </v>
      </c>
    </row>
    <row r="719" spans="1:4" x14ac:dyDescent="0.2">
      <c r="A719" t="s">
        <v>652</v>
      </c>
      <c r="B719" t="str">
        <f t="shared" si="33"/>
        <v xml:space="preserve">LIGHT WING </v>
      </c>
      <c r="C719" t="str">
        <f t="shared" si="34"/>
        <v>SWITZERLAND</v>
      </c>
      <c r="D719" t="str">
        <f t="shared" si="35"/>
        <v xml:space="preserve"> LIGHT WING AG </v>
      </c>
    </row>
    <row r="720" spans="1:4" x14ac:dyDescent="0.2">
      <c r="A720" t="s">
        <v>653</v>
      </c>
      <c r="B720" t="str">
        <f t="shared" si="33"/>
        <v xml:space="preserve">LIGHTNING BUG </v>
      </c>
      <c r="C720" t="str">
        <f t="shared" si="34"/>
        <v>UNITED STATES</v>
      </c>
      <c r="D720" t="str">
        <f t="shared" si="35"/>
        <v xml:space="preserve"> LIGHTNING BUG AIRCRAFT CORPORATION </v>
      </c>
    </row>
    <row r="721" spans="1:4" x14ac:dyDescent="0.2">
      <c r="A721" t="s">
        <v>654</v>
      </c>
      <c r="B721" t="str">
        <f t="shared" si="33"/>
        <v xml:space="preserve">LIPNUR </v>
      </c>
      <c r="C721" t="str">
        <f t="shared" si="34"/>
        <v>INDONESIA</v>
      </c>
      <c r="D721" t="str">
        <f t="shared" si="35"/>
        <v xml:space="preserve"> LEMBAGA INDUSTRI PENERBANGAN NURTANIO </v>
      </c>
    </row>
    <row r="722" spans="1:4" x14ac:dyDescent="0.2">
      <c r="A722" t="s">
        <v>655</v>
      </c>
      <c r="B722" t="str">
        <f t="shared" si="33"/>
        <v xml:space="preserve">LISA AIRPLANES </v>
      </c>
      <c r="C722" t="str">
        <f t="shared" si="34"/>
        <v>FRANCE</v>
      </c>
      <c r="D722" t="str">
        <f t="shared" si="35"/>
        <v xml:space="preserve"> LISA AIRPLANES </v>
      </c>
    </row>
    <row r="723" spans="1:4" x14ac:dyDescent="0.2">
      <c r="A723" t="s">
        <v>656</v>
      </c>
      <c r="B723" t="str">
        <f t="shared" si="33"/>
        <v xml:space="preserve">LISUNOV </v>
      </c>
      <c r="C723" t="str">
        <f t="shared" si="34"/>
        <v>RUSSIA</v>
      </c>
      <c r="D723" t="str">
        <f t="shared" si="35"/>
        <v xml:space="preserve"> LISUNOV OKB </v>
      </c>
    </row>
    <row r="724" spans="1:4" x14ac:dyDescent="0.2">
      <c r="A724" t="s">
        <v>657</v>
      </c>
      <c r="B724" t="str">
        <f t="shared" si="33"/>
        <v xml:space="preserve">LITTLE WING </v>
      </c>
      <c r="C724" t="str">
        <f t="shared" si="34"/>
        <v>UNITED STATES</v>
      </c>
      <c r="D724" t="str">
        <f t="shared" si="35"/>
        <v xml:space="preserve"> LITTLE WING AUTOGYROS INC </v>
      </c>
    </row>
    <row r="725" spans="1:4" x14ac:dyDescent="0.2">
      <c r="A725" t="s">
        <v>658</v>
      </c>
      <c r="B725" t="str">
        <f t="shared" si="33"/>
        <v xml:space="preserve">LMAASA </v>
      </c>
      <c r="C725" t="str">
        <f t="shared" si="34"/>
        <v>ARGENTINA</v>
      </c>
      <c r="D725" t="str">
        <f t="shared" si="35"/>
        <v xml:space="preserve"> LOCKHEED MARTIN AIRCRAFT ARGENTINA SA </v>
      </c>
    </row>
    <row r="726" spans="1:4" x14ac:dyDescent="0.2">
      <c r="A726" t="s">
        <v>659</v>
      </c>
      <c r="B726" t="str">
        <f t="shared" si="33"/>
        <v xml:space="preserve">LOAD RANGER </v>
      </c>
      <c r="C726" t="str">
        <f t="shared" si="34"/>
        <v>UNITED STATES</v>
      </c>
      <c r="D726" t="str">
        <f t="shared" si="35"/>
        <v xml:space="preserve"> LOAD RANGER INC </v>
      </c>
    </row>
    <row r="727" spans="1:4" x14ac:dyDescent="0.2">
      <c r="A727" t="s">
        <v>660</v>
      </c>
      <c r="B727" t="str">
        <f t="shared" si="33"/>
        <v xml:space="preserve">LOCKHEED </v>
      </c>
      <c r="C727" t="str">
        <f t="shared" si="34"/>
        <v>UNITED STATES</v>
      </c>
      <c r="D727" t="str">
        <f t="shared" si="35"/>
        <v xml:space="preserve"> LOCKHEED AIRCRAFT CORPORATION </v>
      </c>
    </row>
    <row r="728" spans="1:4" x14ac:dyDescent="0.2">
      <c r="A728" t="s">
        <v>661</v>
      </c>
      <c r="B728" t="str">
        <f t="shared" si="33"/>
        <v xml:space="preserve">LOCKHEED MARTIN </v>
      </c>
      <c r="C728" t="str">
        <f t="shared" si="34"/>
        <v>UNITED STATES</v>
      </c>
      <c r="D728" t="str">
        <f t="shared" si="35"/>
        <v xml:space="preserve"> LOCKHEED MARTIN CORPORATION </v>
      </c>
    </row>
    <row r="729" spans="1:4" x14ac:dyDescent="0.2">
      <c r="A729" s="1" t="s">
        <v>1195</v>
      </c>
      <c r="B729" t="str">
        <f t="shared" si="33"/>
        <v xml:space="preserve">LOCKHEED MARTIN-BOEING </v>
      </c>
      <c r="C729" t="str">
        <f t="shared" si="34"/>
        <v>UNITED STATES</v>
      </c>
      <c r="D729" t="str">
        <f t="shared" si="35"/>
        <v xml:space="preserve"> SEE LOCKHEED MARTIN AND BOEING </v>
      </c>
    </row>
    <row r="730" spans="1:4" x14ac:dyDescent="0.2">
      <c r="A730" t="s">
        <v>662</v>
      </c>
      <c r="B730" t="str">
        <f t="shared" si="33"/>
        <v xml:space="preserve">LOCKHEED-AZCARATE </v>
      </c>
      <c r="C730" t="str">
        <f t="shared" si="34"/>
        <v>MEXICO</v>
      </c>
      <c r="D730" t="str">
        <f t="shared" si="35"/>
        <v xml:space="preserve"> LOCKHEED-AZCARATE SA </v>
      </c>
    </row>
    <row r="731" spans="1:4" x14ac:dyDescent="0.2">
      <c r="A731" s="1" t="s">
        <v>1205</v>
      </c>
      <c r="B731" t="str">
        <f t="shared" si="33"/>
        <v xml:space="preserve">LOCKHEED-BOEING </v>
      </c>
      <c r="C731" t="str">
        <f t="shared" si="34"/>
        <v>UNITED STATES</v>
      </c>
      <c r="D731" t="str">
        <f t="shared" si="35"/>
        <v xml:space="preserve"> SEE LOCKHEED AND BOEING </v>
      </c>
    </row>
    <row r="732" spans="1:4" x14ac:dyDescent="0.2">
      <c r="A732" t="s">
        <v>663</v>
      </c>
      <c r="B732" t="str">
        <f t="shared" si="33"/>
        <v xml:space="preserve">LOCKWOOD </v>
      </c>
      <c r="C732" t="str">
        <f t="shared" si="34"/>
        <v>UNITED STATES</v>
      </c>
      <c r="D732" t="str">
        <f t="shared" si="35"/>
        <v xml:space="preserve"> LOCKWOOD AVIATION INC </v>
      </c>
    </row>
    <row r="733" spans="1:4" x14ac:dyDescent="0.2">
      <c r="A733" t="s">
        <v>664</v>
      </c>
      <c r="B733" t="str">
        <f t="shared" si="33"/>
        <v xml:space="preserve">LOEHLE </v>
      </c>
      <c r="C733" t="str">
        <f t="shared" si="34"/>
        <v>UNITED STATES</v>
      </c>
      <c r="D733" t="str">
        <f t="shared" si="35"/>
        <v xml:space="preserve"> LOEHLE AIRCRAFT CORPORATION </v>
      </c>
    </row>
    <row r="734" spans="1:4" x14ac:dyDescent="0.2">
      <c r="A734" t="s">
        <v>665</v>
      </c>
      <c r="B734" t="str">
        <f t="shared" si="33"/>
        <v xml:space="preserve">LOMBARDI </v>
      </c>
      <c r="C734" t="str">
        <f t="shared" si="34"/>
        <v>ITALY</v>
      </c>
      <c r="D734" t="str">
        <f t="shared" si="35"/>
        <v xml:space="preserve"> AERONAUTICA LOMBARDI </v>
      </c>
    </row>
    <row r="735" spans="1:4" x14ac:dyDescent="0.2">
      <c r="A735" t="s">
        <v>666</v>
      </c>
      <c r="B735" t="str">
        <f t="shared" si="33"/>
        <v xml:space="preserve">LONG </v>
      </c>
      <c r="C735" t="str">
        <f t="shared" si="34"/>
        <v>UNITED STATES</v>
      </c>
      <c r="D735" t="str">
        <f t="shared" si="35"/>
        <v xml:space="preserve"> DAVID LONG </v>
      </c>
    </row>
    <row r="736" spans="1:4" x14ac:dyDescent="0.2">
      <c r="A736" t="s">
        <v>667</v>
      </c>
      <c r="B736" t="str">
        <f t="shared" si="33"/>
        <v xml:space="preserve">LONGREN </v>
      </c>
      <c r="C736" t="str">
        <f t="shared" si="34"/>
        <v>UNITED STATES</v>
      </c>
      <c r="D736" t="str">
        <f t="shared" si="35"/>
        <v xml:space="preserve"> LONGREN AIRCRAFT COMPANY INC </v>
      </c>
    </row>
    <row r="737" spans="1:4" x14ac:dyDescent="0.2">
      <c r="A737" t="s">
        <v>668</v>
      </c>
      <c r="B737" t="str">
        <f t="shared" si="33"/>
        <v xml:space="preserve">LOPRESTI </v>
      </c>
      <c r="C737" t="str">
        <f t="shared" si="34"/>
        <v>UNITED STATES</v>
      </c>
      <c r="D737" t="str">
        <f t="shared" si="35"/>
        <v xml:space="preserve"> LOPRESTI INC </v>
      </c>
    </row>
    <row r="738" spans="1:4" x14ac:dyDescent="0.2">
      <c r="A738" t="s">
        <v>669</v>
      </c>
      <c r="B738" t="str">
        <f t="shared" si="33"/>
        <v xml:space="preserve">LORAVIA </v>
      </c>
      <c r="C738" t="str">
        <f t="shared" si="34"/>
        <v>FRANCE</v>
      </c>
      <c r="D738" t="str">
        <f t="shared" si="35"/>
        <v xml:space="preserve"> LORRAINE AVIATION </v>
      </c>
    </row>
    <row r="739" spans="1:4" x14ac:dyDescent="0.2">
      <c r="A739" t="s">
        <v>670</v>
      </c>
      <c r="B739" t="str">
        <f t="shared" si="33"/>
        <v xml:space="preserve">LOT </v>
      </c>
      <c r="C739" t="str">
        <f t="shared" si="34"/>
        <v>SLOVAKIA</v>
      </c>
      <c r="D739" t="str">
        <f t="shared" si="35"/>
        <v xml:space="preserve"> LETECKÉ OPRAVOVNE TRENCIN SP </v>
      </c>
    </row>
    <row r="740" spans="1:4" x14ac:dyDescent="0.2">
      <c r="A740" t="s">
        <v>671</v>
      </c>
      <c r="B740" t="str">
        <f t="shared" si="33"/>
        <v xml:space="preserve">LOVING-WAYNE </v>
      </c>
      <c r="C740" t="str">
        <f t="shared" si="34"/>
        <v>UNITED STATES</v>
      </c>
      <c r="D740" t="str">
        <f t="shared" si="35"/>
        <v xml:space="preserve"> NEAL V.LOVING, WAYNE AIRCRAFT COMPANY </v>
      </c>
    </row>
    <row r="741" spans="1:4" x14ac:dyDescent="0.2">
      <c r="A741" t="s">
        <v>672</v>
      </c>
      <c r="B741" t="str">
        <f t="shared" si="33"/>
        <v xml:space="preserve">LTV </v>
      </c>
      <c r="C741" t="str">
        <f t="shared" si="34"/>
        <v>UNITED STATES</v>
      </c>
      <c r="D741" t="str">
        <f t="shared" si="35"/>
        <v xml:space="preserve"> LING-TEMCO-VOUGHT INC </v>
      </c>
    </row>
    <row r="742" spans="1:4" x14ac:dyDescent="0.2">
      <c r="A742" t="s">
        <v>673</v>
      </c>
      <c r="B742" t="str">
        <f t="shared" si="33"/>
        <v xml:space="preserve">LUCAS </v>
      </c>
      <c r="C742" t="str">
        <f t="shared" si="34"/>
        <v>FRANCE</v>
      </c>
      <c r="D742" t="str">
        <f t="shared" si="35"/>
        <v xml:space="preserve"> EMILE LUCAS </v>
      </c>
    </row>
    <row r="743" spans="1:4" x14ac:dyDescent="0.2">
      <c r="A743" t="s">
        <v>674</v>
      </c>
      <c r="B743" t="str">
        <f t="shared" si="33"/>
        <v xml:space="preserve">LUNDS TEKNISKE </v>
      </c>
      <c r="C743" t="str">
        <f t="shared" si="34"/>
        <v>NORWAY</v>
      </c>
      <c r="D743" t="str">
        <f t="shared" si="35"/>
        <v xml:space="preserve"> LUNDS TEKNISKE </v>
      </c>
    </row>
    <row r="744" spans="1:4" x14ac:dyDescent="0.2">
      <c r="A744" t="s">
        <v>675</v>
      </c>
      <c r="B744" t="str">
        <f t="shared" si="33"/>
        <v xml:space="preserve">LUNDY </v>
      </c>
      <c r="C744" t="str">
        <f t="shared" si="34"/>
        <v>UNITED STATES</v>
      </c>
      <c r="D744" t="str">
        <f t="shared" si="35"/>
        <v xml:space="preserve"> BRIAN LUNDY </v>
      </c>
    </row>
    <row r="745" spans="1:4" x14ac:dyDescent="0.2">
      <c r="A745" t="s">
        <v>676</v>
      </c>
      <c r="B745" t="str">
        <f t="shared" si="33"/>
        <v xml:space="preserve">LUSCOMBE </v>
      </c>
      <c r="C745" t="str">
        <f t="shared" si="34"/>
        <v>UNITED STATES</v>
      </c>
      <c r="D745" t="str">
        <f t="shared" si="35"/>
        <v xml:space="preserve"> LUSCOMBE AIRCRAFT CORPORATION </v>
      </c>
    </row>
    <row r="746" spans="1:4" x14ac:dyDescent="0.2">
      <c r="A746" t="s">
        <v>677</v>
      </c>
      <c r="B746" t="str">
        <f t="shared" si="33"/>
        <v xml:space="preserve">LUTON </v>
      </c>
      <c r="C746" t="str">
        <f t="shared" si="34"/>
        <v>UNITED KINGDOM</v>
      </c>
      <c r="D746" t="str">
        <f t="shared" si="35"/>
        <v xml:space="preserve"> LUTON AIRCRAFT LTD </v>
      </c>
    </row>
    <row r="747" spans="1:4" x14ac:dyDescent="0.2">
      <c r="A747" t="s">
        <v>678</v>
      </c>
      <c r="B747" t="str">
        <f t="shared" si="33"/>
        <v xml:space="preserve">LYAVIN </v>
      </c>
      <c r="C747" t="str">
        <f t="shared" si="34"/>
        <v>RUSSIA</v>
      </c>
      <c r="D747" t="str">
        <f t="shared" si="35"/>
        <v xml:space="preserve"> PETER LYAVIN </v>
      </c>
    </row>
    <row r="748" spans="1:4" x14ac:dyDescent="0.2">
      <c r="A748" t="s">
        <v>679</v>
      </c>
      <c r="B748" t="str">
        <f t="shared" si="33"/>
        <v xml:space="preserve">MACAIR </v>
      </c>
      <c r="C748" t="str">
        <f t="shared" si="34"/>
        <v>CANADA</v>
      </c>
      <c r="D748" t="str">
        <f t="shared" si="35"/>
        <v xml:space="preserve"> MACAIR INDUSTRIES INC </v>
      </c>
    </row>
    <row r="749" spans="1:4" x14ac:dyDescent="0.2">
      <c r="A749" t="s">
        <v>680</v>
      </c>
      <c r="B749" t="str">
        <f t="shared" si="33"/>
        <v xml:space="preserve">MACCHI </v>
      </c>
      <c r="C749" t="str">
        <f t="shared" si="34"/>
        <v>ITALY</v>
      </c>
      <c r="D749" t="str">
        <f t="shared" si="35"/>
        <v xml:space="preserve"> AERONAUTICA MACCHI SPA </v>
      </c>
    </row>
    <row r="750" spans="1:4" x14ac:dyDescent="0.2">
      <c r="A750" t="s">
        <v>681</v>
      </c>
      <c r="B750" t="str">
        <f t="shared" si="33"/>
        <v xml:space="preserve">MACDONALD </v>
      </c>
      <c r="C750" t="str">
        <f t="shared" si="34"/>
        <v>UNITED STATES</v>
      </c>
      <c r="D750" t="str">
        <f t="shared" si="35"/>
        <v xml:space="preserve"> MACDONALD AIRCRAFT COMPANY </v>
      </c>
    </row>
    <row r="751" spans="1:4" x14ac:dyDescent="0.2">
      <c r="A751" t="s">
        <v>682</v>
      </c>
      <c r="B751" t="str">
        <f t="shared" si="33"/>
        <v xml:space="preserve">MACHEN </v>
      </c>
      <c r="C751" t="str">
        <f t="shared" si="34"/>
        <v>UNITED STATES</v>
      </c>
      <c r="D751" t="str">
        <f t="shared" si="35"/>
        <v xml:space="preserve"> MACHEN INC </v>
      </c>
    </row>
    <row r="752" spans="1:4" x14ac:dyDescent="0.2">
      <c r="A752" t="s">
        <v>683</v>
      </c>
      <c r="B752" t="str">
        <f t="shared" si="33"/>
        <v xml:space="preserve">MAD MAX AERO </v>
      </c>
      <c r="C752" t="str">
        <f t="shared" si="34"/>
        <v>UNITED STATES</v>
      </c>
      <c r="D752" t="str">
        <f t="shared" si="35"/>
        <v xml:space="preserve"> MAD MAX AERO </v>
      </c>
    </row>
    <row r="753" spans="1:4" x14ac:dyDescent="0.2">
      <c r="A753" t="s">
        <v>684</v>
      </c>
      <c r="B753" t="str">
        <f t="shared" si="33"/>
        <v xml:space="preserve">MAGNI </v>
      </c>
      <c r="C753" t="str">
        <f t="shared" si="34"/>
        <v>ITALY</v>
      </c>
      <c r="D753" t="str">
        <f t="shared" si="35"/>
        <v xml:space="preserve"> MAGNI GYRO DI VITTORIO MAGNI </v>
      </c>
    </row>
    <row r="754" spans="1:4" x14ac:dyDescent="0.2">
      <c r="A754" s="1" t="s">
        <v>1196</v>
      </c>
      <c r="B754" t="str">
        <f t="shared" si="33"/>
        <v xml:space="preserve">MAHINDRA </v>
      </c>
      <c r="C754" t="str">
        <f t="shared" si="34"/>
        <v>INDIA</v>
      </c>
      <c r="D754" t="str">
        <f t="shared" si="35"/>
        <v xml:space="preserve"> MAHINDRA AEROSPACE </v>
      </c>
    </row>
    <row r="755" spans="1:4" x14ac:dyDescent="0.2">
      <c r="A755" t="s">
        <v>685</v>
      </c>
      <c r="B755" t="str">
        <f t="shared" si="33"/>
        <v xml:space="preserve">MAKELAN </v>
      </c>
      <c r="C755" t="str">
        <f t="shared" si="34"/>
        <v>UNITED STATES</v>
      </c>
      <c r="D755" t="str">
        <f t="shared" si="35"/>
        <v xml:space="preserve"> MAKELAN CORPORATION </v>
      </c>
    </row>
    <row r="756" spans="1:4" x14ac:dyDescent="0.2">
      <c r="A756" t="s">
        <v>686</v>
      </c>
      <c r="B756" t="str">
        <f t="shared" si="33"/>
        <v xml:space="preserve">MALMO </v>
      </c>
      <c r="C756" t="str">
        <f t="shared" si="34"/>
        <v>SWEDEN</v>
      </c>
      <c r="D756" t="str">
        <f t="shared" si="35"/>
        <v xml:space="preserve"> AB MALMÖ FLYGINDUSTRI </v>
      </c>
    </row>
    <row r="757" spans="1:4" x14ac:dyDescent="0.2">
      <c r="A757" t="s">
        <v>687</v>
      </c>
      <c r="B757" t="str">
        <f t="shared" si="33"/>
        <v xml:space="preserve">MAPO </v>
      </c>
      <c r="C757" t="str">
        <f t="shared" si="34"/>
        <v>RUSSIA</v>
      </c>
      <c r="D757" t="str">
        <f t="shared" si="35"/>
        <v xml:space="preserve"> FEDERALNOYE GOSUDARSTVENNOYE UNITARNOYE PREDPRIYATIE, VOYENNO-PROMYSHLENNYI KOMPLEKS MAPO </v>
      </c>
    </row>
    <row r="758" spans="1:4" x14ac:dyDescent="0.2">
      <c r="A758" t="s">
        <v>688</v>
      </c>
      <c r="B758" t="str">
        <f t="shared" si="33"/>
        <v xml:space="preserve">MARANDA </v>
      </c>
      <c r="C758" t="str">
        <f t="shared" si="34"/>
        <v>CANADA</v>
      </c>
      <c r="D758" t="str">
        <f t="shared" si="35"/>
        <v xml:space="preserve"> MARANDA AIRCRAFT COMPANY LTD </v>
      </c>
    </row>
    <row r="759" spans="1:4" x14ac:dyDescent="0.2">
      <c r="A759" t="s">
        <v>689</v>
      </c>
      <c r="B759" t="str">
        <f t="shared" si="33"/>
        <v xml:space="preserve">MARCO </v>
      </c>
      <c r="C759" t="str">
        <f t="shared" si="34"/>
        <v>POLAND</v>
      </c>
      <c r="D759" t="str">
        <f t="shared" si="35"/>
        <v xml:space="preserve"> MARCO-ELEKTRONIK COMPANY </v>
      </c>
    </row>
    <row r="760" spans="1:4" x14ac:dyDescent="0.2">
      <c r="A760" t="s">
        <v>690</v>
      </c>
      <c r="B760" t="str">
        <f t="shared" si="33"/>
        <v xml:space="preserve">MARGANSKI </v>
      </c>
      <c r="C760" t="str">
        <f t="shared" si="34"/>
        <v>POLAND</v>
      </c>
      <c r="D760" t="str">
        <f t="shared" si="35"/>
        <v xml:space="preserve"> EDWARD MARGANSKI-ZAKLAD REMONTÓW I PRODUKCJI SPRZETU LOTNICZEGO </v>
      </c>
    </row>
    <row r="761" spans="1:4" x14ac:dyDescent="0.2">
      <c r="A761" t="s">
        <v>691</v>
      </c>
      <c r="B761" t="str">
        <f t="shared" si="33"/>
        <v xml:space="preserve">MARIE </v>
      </c>
      <c r="C761" t="str">
        <f t="shared" si="34"/>
        <v>FRANCE</v>
      </c>
      <c r="D761" t="str">
        <f t="shared" si="35"/>
        <v xml:space="preserve"> JEAN-PIERRE MARIE </v>
      </c>
    </row>
    <row r="762" spans="1:4" x14ac:dyDescent="0.2">
      <c r="A762" t="s">
        <v>692</v>
      </c>
      <c r="B762" t="str">
        <f t="shared" si="33"/>
        <v xml:space="preserve">MARMANDE </v>
      </c>
      <c r="C762" t="str">
        <f t="shared" si="34"/>
        <v>FRANCE</v>
      </c>
      <c r="D762" t="str">
        <f t="shared" si="35"/>
        <v xml:space="preserve"> MARMANDE AÉRONAUTIQUE </v>
      </c>
    </row>
    <row r="763" spans="1:4" x14ac:dyDescent="0.2">
      <c r="A763" t="s">
        <v>693</v>
      </c>
      <c r="B763" t="str">
        <f t="shared" si="33"/>
        <v xml:space="preserve">MARQUART </v>
      </c>
      <c r="C763" t="str">
        <f t="shared" si="34"/>
        <v>UNITED STATES</v>
      </c>
      <c r="D763" t="str">
        <f t="shared" si="35"/>
        <v xml:space="preserve"> ED MARQUART </v>
      </c>
    </row>
    <row r="764" spans="1:4" x14ac:dyDescent="0.2">
      <c r="A764" t="s">
        <v>694</v>
      </c>
      <c r="B764" t="str">
        <f t="shared" si="33"/>
        <v xml:space="preserve">MARSH </v>
      </c>
      <c r="C764" t="str">
        <f t="shared" si="34"/>
        <v>UNITED STATES</v>
      </c>
      <c r="D764" t="str">
        <f t="shared" si="35"/>
        <v xml:space="preserve"> MARSH AVIATION COMPANY </v>
      </c>
    </row>
    <row r="765" spans="1:4" x14ac:dyDescent="0.2">
      <c r="A765" t="s">
        <v>695</v>
      </c>
      <c r="B765" t="str">
        <f t="shared" si="33"/>
        <v xml:space="preserve">MARTIN </v>
      </c>
      <c r="C765" t="str">
        <f t="shared" si="34"/>
        <v>UNITED STATES</v>
      </c>
      <c r="D765" t="str">
        <f t="shared" si="35"/>
        <v xml:space="preserve"> GLENN L.MARTIN COMPANY </v>
      </c>
    </row>
    <row r="766" spans="1:4" x14ac:dyDescent="0.2">
      <c r="A766" t="s">
        <v>696</v>
      </c>
      <c r="B766" t="str">
        <f t="shared" si="33"/>
        <v xml:space="preserve">MAULE </v>
      </c>
      <c r="C766" t="str">
        <f t="shared" si="34"/>
        <v>UNITED STATES</v>
      </c>
      <c r="D766" t="str">
        <f t="shared" si="35"/>
        <v xml:space="preserve"> MAULE AIR INC </v>
      </c>
    </row>
    <row r="767" spans="1:4" x14ac:dyDescent="0.2">
      <c r="A767" t="s">
        <v>697</v>
      </c>
      <c r="B767" t="str">
        <f t="shared" si="33"/>
        <v xml:space="preserve">MAUPIN </v>
      </c>
      <c r="C767" t="str">
        <f t="shared" si="34"/>
        <v>UNITED STATES</v>
      </c>
      <c r="D767" t="str">
        <f t="shared" si="35"/>
        <v xml:space="preserve"> JIM MAUPIN </v>
      </c>
    </row>
    <row r="768" spans="1:4" x14ac:dyDescent="0.2">
      <c r="A768" t="s">
        <v>698</v>
      </c>
      <c r="B768" t="str">
        <f t="shared" si="33"/>
        <v xml:space="preserve">MAVERICK </v>
      </c>
      <c r="C768" t="str">
        <f t="shared" si="34"/>
        <v>UNITED STATES</v>
      </c>
      <c r="D768" t="str">
        <f t="shared" si="35"/>
        <v xml:space="preserve"> MAVERICK AIR INC </v>
      </c>
    </row>
    <row r="769" spans="1:4" x14ac:dyDescent="0.2">
      <c r="A769" t="s">
        <v>699</v>
      </c>
      <c r="B769" t="str">
        <f t="shared" si="33"/>
        <v xml:space="preserve">MAX HOLSTE </v>
      </c>
      <c r="C769" t="str">
        <f t="shared" si="34"/>
        <v>FRANCE</v>
      </c>
      <c r="D769" t="str">
        <f t="shared" si="35"/>
        <v xml:space="preserve"> SOCIÉTÉ DES AVIONS MAX HOLSTE </v>
      </c>
    </row>
    <row r="770" spans="1:4" x14ac:dyDescent="0.2">
      <c r="A770" t="s">
        <v>700</v>
      </c>
      <c r="B770" t="str">
        <f t="shared" si="33"/>
        <v xml:space="preserve">MBB </v>
      </c>
      <c r="C770" t="str">
        <f t="shared" si="34"/>
        <v>CANADA</v>
      </c>
      <c r="D770" t="str">
        <f t="shared" si="35"/>
        <v xml:space="preserve"> MBB HELICOPTER CANADA LTD </v>
      </c>
    </row>
    <row r="771" spans="1:4" x14ac:dyDescent="0.2">
      <c r="A771" s="1" t="s">
        <v>1206</v>
      </c>
      <c r="B771" t="str">
        <f t="shared" ref="B771:B834" si="36">LEFT(A771,SEARCH(" –",A771,1))</f>
        <v xml:space="preserve">MBB-KAWASAKI </v>
      </c>
      <c r="C771" t="str">
        <f t="shared" ref="C771:C834" si="37">UPPER(MID(A771,SEARCH("(",A771,1)+1,SEARCH(")",A771,1) - SEARCH("(",A771,1) - 1))</f>
        <v>JAPAN</v>
      </c>
      <c r="D771" t="str">
        <f t="shared" ref="D771:D834" si="38">UPPER(MID(A771,SEARCH("–",A771,1)+1,SEARCH("(",A771,1) - SEARCH("–",A771,1) - 1))</f>
        <v xml:space="preserve"> SEE MBB AND KAWASAKI </v>
      </c>
    </row>
    <row r="772" spans="1:4" x14ac:dyDescent="0.2">
      <c r="A772" t="s">
        <v>701</v>
      </c>
      <c r="B772" t="str">
        <f t="shared" si="36"/>
        <v xml:space="preserve">MCCARLEY </v>
      </c>
      <c r="C772" t="str">
        <f t="shared" si="37"/>
        <v>UNITED STATES</v>
      </c>
      <c r="D772" t="str">
        <f t="shared" si="38"/>
        <v xml:space="preserve"> CHARLES E.MCCARLEY </v>
      </c>
    </row>
    <row r="773" spans="1:4" x14ac:dyDescent="0.2">
      <c r="A773" t="s">
        <v>702</v>
      </c>
      <c r="B773" t="str">
        <f t="shared" si="36"/>
        <v xml:space="preserve">MCDONNELL </v>
      </c>
      <c r="C773" t="str">
        <f t="shared" si="37"/>
        <v>UNITED STATES</v>
      </c>
      <c r="D773" t="str">
        <f t="shared" si="38"/>
        <v xml:space="preserve"> MCDONNELL AIRCRAFT CORPORATION </v>
      </c>
    </row>
    <row r="774" spans="1:4" x14ac:dyDescent="0.2">
      <c r="A774" t="s">
        <v>703</v>
      </c>
      <c r="B774" t="str">
        <f t="shared" si="36"/>
        <v xml:space="preserve">MCDONNELL DOUGLAS </v>
      </c>
      <c r="C774" t="str">
        <f t="shared" si="37"/>
        <v>UNITED STATES</v>
      </c>
      <c r="D774" t="str">
        <f t="shared" si="38"/>
        <v xml:space="preserve"> MCDONNELL DOUGLAS CORPORATION </v>
      </c>
    </row>
    <row r="775" spans="1:4" x14ac:dyDescent="0.2">
      <c r="A775" t="s">
        <v>704</v>
      </c>
      <c r="B775" t="str">
        <f t="shared" si="36"/>
        <v xml:space="preserve">MCKINNON </v>
      </c>
      <c r="C775" t="str">
        <f t="shared" si="37"/>
        <v>UNITED STATES</v>
      </c>
      <c r="D775" t="str">
        <f t="shared" si="38"/>
        <v xml:space="preserve"> MCKINNON ENTERPRISES INC </v>
      </c>
    </row>
    <row r="776" spans="1:4" x14ac:dyDescent="0.2">
      <c r="A776" t="s">
        <v>705</v>
      </c>
      <c r="B776" t="str">
        <f t="shared" si="36"/>
        <v xml:space="preserve">MD HELICOPTERS </v>
      </c>
      <c r="C776" t="str">
        <f t="shared" si="37"/>
        <v>UNITED STATES</v>
      </c>
      <c r="D776" t="str">
        <f t="shared" si="38"/>
        <v xml:space="preserve"> MD HELICOPTERS INC </v>
      </c>
    </row>
    <row r="777" spans="1:4" x14ac:dyDescent="0.2">
      <c r="A777" t="s">
        <v>706</v>
      </c>
      <c r="B777" t="str">
        <f t="shared" si="36"/>
        <v xml:space="preserve">MDB </v>
      </c>
      <c r="C777" t="str">
        <f t="shared" si="37"/>
        <v>SWITZERLAND</v>
      </c>
      <c r="D777" t="str">
        <f t="shared" si="38"/>
        <v xml:space="preserve"> MDB FLUGTECHNIK AG </v>
      </c>
    </row>
    <row r="778" spans="1:4" x14ac:dyDescent="0.2">
      <c r="A778" t="s">
        <v>707</v>
      </c>
      <c r="B778" t="str">
        <f t="shared" si="36"/>
        <v xml:space="preserve">MEAD </v>
      </c>
      <c r="C778" t="str">
        <f t="shared" si="37"/>
        <v>UNITED STATES</v>
      </c>
      <c r="D778" t="str">
        <f t="shared" si="38"/>
        <v xml:space="preserve"> GEORGE MEAD </v>
      </c>
    </row>
    <row r="779" spans="1:4" x14ac:dyDescent="0.2">
      <c r="A779" t="s">
        <v>708</v>
      </c>
      <c r="B779" t="str">
        <f t="shared" si="36"/>
        <v xml:space="preserve">MELBOURNE </v>
      </c>
      <c r="C779" t="str">
        <f t="shared" si="37"/>
        <v>AUSTRALIA</v>
      </c>
      <c r="D779" t="str">
        <f t="shared" si="38"/>
        <v xml:space="preserve"> MELBOURNE AIRCRAFT CORPORATION PTY LTD </v>
      </c>
    </row>
    <row r="780" spans="1:4" x14ac:dyDescent="0.2">
      <c r="A780" t="s">
        <v>709</v>
      </c>
      <c r="B780" t="str">
        <f t="shared" si="36"/>
        <v xml:space="preserve">MELEX </v>
      </c>
      <c r="C780" t="str">
        <f t="shared" si="37"/>
        <v>UNITED STATES</v>
      </c>
      <c r="D780" t="str">
        <f t="shared" si="38"/>
        <v xml:space="preserve"> MELEX USA INC </v>
      </c>
    </row>
    <row r="781" spans="1:4" x14ac:dyDescent="0.2">
      <c r="A781" t="s">
        <v>710</v>
      </c>
      <c r="B781" t="str">
        <f t="shared" si="36"/>
        <v xml:space="preserve">MERCURY </v>
      </c>
      <c r="C781" t="str">
        <f t="shared" si="37"/>
        <v>UNITED STATES</v>
      </c>
      <c r="D781" t="str">
        <f t="shared" si="38"/>
        <v xml:space="preserve"> MERCURY AIR GROUP </v>
      </c>
    </row>
    <row r="782" spans="1:4" x14ac:dyDescent="0.2">
      <c r="A782" t="s">
        <v>711</v>
      </c>
      <c r="B782" t="str">
        <f t="shared" si="36"/>
        <v xml:space="preserve">MERIDIONALI </v>
      </c>
      <c r="C782" t="str">
        <f t="shared" si="37"/>
        <v>ITALY</v>
      </c>
      <c r="D782" t="str">
        <f t="shared" si="38"/>
        <v xml:space="preserve"> ELICOTTERI MERIDIONALI SPA </v>
      </c>
    </row>
    <row r="783" spans="1:4" x14ac:dyDescent="0.2">
      <c r="A783" t="s">
        <v>712</v>
      </c>
      <c r="B783" t="str">
        <f t="shared" si="36"/>
        <v xml:space="preserve">MERLIN </v>
      </c>
      <c r="C783" t="str">
        <f t="shared" si="37"/>
        <v>UNITED STATES</v>
      </c>
      <c r="D783" t="str">
        <f t="shared" si="38"/>
        <v xml:space="preserve"> MERLIN AIRCRAFT INC </v>
      </c>
    </row>
    <row r="784" spans="1:4" x14ac:dyDescent="0.2">
      <c r="A784" t="s">
        <v>713</v>
      </c>
      <c r="B784" t="str">
        <f t="shared" si="36"/>
        <v xml:space="preserve">MESSERSCHMITT </v>
      </c>
      <c r="C784" t="str">
        <f t="shared" si="37"/>
        <v>GERMANY</v>
      </c>
      <c r="D784" t="str">
        <f t="shared" si="38"/>
        <v xml:space="preserve"> MESSERSCHMITT AG </v>
      </c>
    </row>
    <row r="785" spans="1:4" x14ac:dyDescent="0.2">
      <c r="A785" t="s">
        <v>714</v>
      </c>
      <c r="B785" t="str">
        <f t="shared" si="36"/>
        <v xml:space="preserve">MESSERSCHMITT-BOLKOW </v>
      </c>
      <c r="C785" t="str">
        <f t="shared" si="37"/>
        <v>GERMANY</v>
      </c>
      <c r="D785" t="str">
        <f t="shared" si="38"/>
        <v xml:space="preserve"> MESSERSCHMITT-BÖLKOW GMBH </v>
      </c>
    </row>
    <row r="786" spans="1:4" x14ac:dyDescent="0.2">
      <c r="A786" t="s">
        <v>715</v>
      </c>
      <c r="B786" t="str">
        <f t="shared" si="36"/>
        <v xml:space="preserve">METEOR </v>
      </c>
      <c r="C786" t="str">
        <f t="shared" si="37"/>
        <v>ITALY</v>
      </c>
      <c r="D786" t="str">
        <f t="shared" si="38"/>
        <v xml:space="preserve"> METEOR SPA, COSTRUZIONE AERONAUTICHE </v>
      </c>
    </row>
    <row r="787" spans="1:4" x14ac:dyDescent="0.2">
      <c r="A787" t="s">
        <v>716</v>
      </c>
      <c r="B787" t="str">
        <f t="shared" si="36"/>
        <v xml:space="preserve">MEYER </v>
      </c>
      <c r="C787" t="str">
        <f t="shared" si="37"/>
        <v>UNITED STATES</v>
      </c>
      <c r="D787" t="str">
        <f t="shared" si="38"/>
        <v xml:space="preserve"> GEORGE W.MEYER </v>
      </c>
    </row>
    <row r="788" spans="1:4" x14ac:dyDescent="0.2">
      <c r="A788" t="s">
        <v>717</v>
      </c>
      <c r="B788" t="str">
        <f t="shared" si="36"/>
        <v xml:space="preserve">MEYERS </v>
      </c>
      <c r="C788" t="str">
        <f t="shared" si="37"/>
        <v>UNITED STATES</v>
      </c>
      <c r="D788" t="str">
        <f t="shared" si="38"/>
        <v xml:space="preserve"> MEYERS AIRCRAFT COMPANY </v>
      </c>
    </row>
    <row r="789" spans="1:4" x14ac:dyDescent="0.2">
      <c r="A789" t="s">
        <v>718</v>
      </c>
      <c r="B789" t="str">
        <f t="shared" si="36"/>
        <v xml:space="preserve">MICCO </v>
      </c>
      <c r="C789" t="str">
        <f t="shared" si="37"/>
        <v>UNITED STATES</v>
      </c>
      <c r="D789" t="str">
        <f t="shared" si="38"/>
        <v xml:space="preserve"> MICCO AIRCRAFT COMPANY </v>
      </c>
    </row>
    <row r="790" spans="1:4" x14ac:dyDescent="0.2">
      <c r="A790" t="s">
        <v>719</v>
      </c>
      <c r="B790" t="str">
        <f t="shared" si="36"/>
        <v xml:space="preserve">MICROJET </v>
      </c>
      <c r="C790" t="str">
        <f t="shared" si="37"/>
        <v>FRANCE</v>
      </c>
      <c r="D790" t="str">
        <f t="shared" si="38"/>
        <v xml:space="preserve"> MICROJET SA </v>
      </c>
    </row>
    <row r="791" spans="1:4" x14ac:dyDescent="0.2">
      <c r="A791" t="s">
        <v>720</v>
      </c>
      <c r="B791" t="str">
        <f t="shared" si="36"/>
        <v xml:space="preserve">MICROLEVE </v>
      </c>
      <c r="C791" t="str">
        <f t="shared" si="37"/>
        <v>BRAZIL</v>
      </c>
      <c r="D791" t="str">
        <f t="shared" si="38"/>
        <v xml:space="preserve"> MICROLEVE </v>
      </c>
    </row>
    <row r="792" spans="1:4" x14ac:dyDescent="0.2">
      <c r="A792" t="s">
        <v>721</v>
      </c>
      <c r="B792" t="str">
        <f t="shared" si="36"/>
        <v xml:space="preserve">MICROTURBO </v>
      </c>
      <c r="C792" t="str">
        <f t="shared" si="37"/>
        <v>FRANCE</v>
      </c>
      <c r="D792" t="str">
        <f t="shared" si="38"/>
        <v xml:space="preserve"> MICROTURBO SA </v>
      </c>
    </row>
    <row r="793" spans="1:4" x14ac:dyDescent="0.2">
      <c r="A793" t="s">
        <v>722</v>
      </c>
      <c r="B793" t="str">
        <f t="shared" si="36"/>
        <v xml:space="preserve">MID-CONTINENT </v>
      </c>
      <c r="C793" t="str">
        <f t="shared" si="37"/>
        <v>UNITED STATES</v>
      </c>
      <c r="D793" t="str">
        <f t="shared" si="38"/>
        <v xml:space="preserve"> MID-CONTINENT AIRCRAFT CORPORATION </v>
      </c>
    </row>
    <row r="794" spans="1:4" x14ac:dyDescent="0.2">
      <c r="A794" t="s">
        <v>723</v>
      </c>
      <c r="B794" t="str">
        <f t="shared" si="36"/>
        <v xml:space="preserve">MIDWEST AEROSPORT </v>
      </c>
      <c r="C794" t="str">
        <f t="shared" si="37"/>
        <v>UNITED STATES</v>
      </c>
      <c r="D794" t="str">
        <f t="shared" si="38"/>
        <v xml:space="preserve"> MIDWEST AEROSPORT INC </v>
      </c>
    </row>
    <row r="795" spans="1:4" x14ac:dyDescent="0.2">
      <c r="A795" t="s">
        <v>724</v>
      </c>
      <c r="B795" t="str">
        <f t="shared" si="36"/>
        <v xml:space="preserve">MIGNET </v>
      </c>
      <c r="C795" t="str">
        <f t="shared" si="37"/>
        <v>FRANCE</v>
      </c>
      <c r="D795" t="str">
        <f t="shared" si="38"/>
        <v xml:space="preserve"> HENRI MIGNET </v>
      </c>
    </row>
    <row r="796" spans="1:4" x14ac:dyDescent="0.2">
      <c r="A796" t="s">
        <v>725</v>
      </c>
      <c r="B796" t="str">
        <f t="shared" si="36"/>
        <v xml:space="preserve">MIKOYAN </v>
      </c>
      <c r="C796" t="str">
        <f t="shared" si="37"/>
        <v>RUSSIA</v>
      </c>
      <c r="D796" t="str">
        <f t="shared" si="38"/>
        <v xml:space="preserve"> AVIATSIONNYI NAUCHNO-PROMYSHLENNYI KOMPLEKS MIG </v>
      </c>
    </row>
    <row r="797" spans="1:4" x14ac:dyDescent="0.2">
      <c r="A797" t="s">
        <v>726</v>
      </c>
      <c r="B797" t="str">
        <f t="shared" si="36"/>
        <v xml:space="preserve">MIL </v>
      </c>
      <c r="C797" t="str">
        <f t="shared" si="37"/>
        <v>RUSSIA</v>
      </c>
      <c r="D797" t="str">
        <f t="shared" si="38"/>
        <v xml:space="preserve"> MIL OKB </v>
      </c>
    </row>
    <row r="798" spans="1:4" x14ac:dyDescent="0.2">
      <c r="A798" t="s">
        <v>727</v>
      </c>
      <c r="B798" t="str">
        <f t="shared" si="36"/>
        <v xml:space="preserve">MILES </v>
      </c>
      <c r="C798" t="str">
        <f t="shared" si="37"/>
        <v>UNITED KINGDOM</v>
      </c>
      <c r="D798" t="str">
        <f t="shared" si="38"/>
        <v xml:space="preserve"> F.G.AND G.H.MILES </v>
      </c>
    </row>
    <row r="799" spans="1:4" x14ac:dyDescent="0.2">
      <c r="A799" t="s">
        <v>1230</v>
      </c>
      <c r="B799" t="str">
        <f t="shared" si="36"/>
        <v xml:space="preserve">MILLER [1] </v>
      </c>
      <c r="C799" t="str">
        <f t="shared" si="37"/>
        <v>UNITED STATES</v>
      </c>
      <c r="D799" t="str">
        <f t="shared" si="38"/>
        <v xml:space="preserve"> MILLER </v>
      </c>
    </row>
    <row r="800" spans="1:4" x14ac:dyDescent="0.2">
      <c r="A800" t="s">
        <v>1253</v>
      </c>
      <c r="B800" t="str">
        <f t="shared" si="36"/>
        <v xml:space="preserve">MILLER [2] </v>
      </c>
      <c r="C800" t="str">
        <f t="shared" si="37"/>
        <v>UNITED STATES</v>
      </c>
      <c r="D800" t="str">
        <f t="shared" si="38"/>
        <v xml:space="preserve"> WILLIAM Y.MILLER </v>
      </c>
    </row>
    <row r="801" spans="1:4" x14ac:dyDescent="0.2">
      <c r="A801" t="s">
        <v>728</v>
      </c>
      <c r="B801" t="str">
        <f t="shared" si="36"/>
        <v xml:space="preserve">MILLICER </v>
      </c>
      <c r="C801" t="str">
        <f t="shared" si="37"/>
        <v>AUSTRALIA</v>
      </c>
      <c r="D801" t="str">
        <f t="shared" si="38"/>
        <v xml:space="preserve"> MILLICER AIRCRAFT INDUSTRIES PTY LTD </v>
      </c>
    </row>
    <row r="802" spans="1:4" x14ac:dyDescent="0.2">
      <c r="A802" t="s">
        <v>729</v>
      </c>
      <c r="B802" t="str">
        <f t="shared" si="36"/>
        <v xml:space="preserve">MINI-IMP </v>
      </c>
      <c r="C802" t="str">
        <f t="shared" si="37"/>
        <v>UNITED STATES</v>
      </c>
      <c r="D802" t="str">
        <f t="shared" si="38"/>
        <v xml:space="preserve"> MINI-IMP AIRCRAFT COMPANY </v>
      </c>
    </row>
    <row r="803" spans="1:4" x14ac:dyDescent="0.2">
      <c r="A803" t="s">
        <v>730</v>
      </c>
      <c r="B803" t="str">
        <f t="shared" si="36"/>
        <v xml:space="preserve">MIRAGE </v>
      </c>
      <c r="C803" t="str">
        <f t="shared" si="37"/>
        <v>UNITED STATES</v>
      </c>
      <c r="D803" t="str">
        <f t="shared" si="38"/>
        <v xml:space="preserve"> MIRAGE AIRCRAFT INC </v>
      </c>
    </row>
    <row r="804" spans="1:4" x14ac:dyDescent="0.2">
      <c r="A804" t="s">
        <v>731</v>
      </c>
      <c r="B804" t="str">
        <f t="shared" si="36"/>
        <v xml:space="preserve">MITCHELL-PROCTER </v>
      </c>
      <c r="C804" t="str">
        <f t="shared" si="37"/>
        <v>UNITED KINGDOM</v>
      </c>
      <c r="D804" t="str">
        <f t="shared" si="38"/>
        <v xml:space="preserve"> MITCHELL-PROCTER AIRCRAFT LTD </v>
      </c>
    </row>
    <row r="805" spans="1:4" x14ac:dyDescent="0.2">
      <c r="A805" t="s">
        <v>732</v>
      </c>
      <c r="B805" t="str">
        <f t="shared" si="36"/>
        <v xml:space="preserve">MITSUBISHI </v>
      </c>
      <c r="C805" t="str">
        <f t="shared" si="37"/>
        <v>UNITED STATES</v>
      </c>
      <c r="D805" t="str">
        <f t="shared" si="38"/>
        <v xml:space="preserve"> MITSUBISHI AIRCRAFT INTERNATIONAL INC </v>
      </c>
    </row>
    <row r="806" spans="1:4" x14ac:dyDescent="0.2">
      <c r="A806" t="s">
        <v>733</v>
      </c>
      <c r="B806" t="str">
        <f t="shared" si="36"/>
        <v xml:space="preserve">MOLNIYA </v>
      </c>
      <c r="C806" t="str">
        <f t="shared" si="37"/>
        <v>RUSSIA</v>
      </c>
      <c r="D806" t="str">
        <f t="shared" si="38"/>
        <v xml:space="preserve"> NAUCHNO-PROIZVODSTVENNOYE OBEDINENIE MOLNIYA OAO </v>
      </c>
    </row>
    <row r="807" spans="1:4" x14ac:dyDescent="0.2">
      <c r="A807" t="s">
        <v>734</v>
      </c>
      <c r="B807" t="str">
        <f t="shared" si="36"/>
        <v xml:space="preserve">MONG </v>
      </c>
      <c r="C807" t="str">
        <f t="shared" si="37"/>
        <v>UNITED STATES</v>
      </c>
      <c r="D807" t="str">
        <f t="shared" si="38"/>
        <v xml:space="preserve"> RALPH MONG </v>
      </c>
    </row>
    <row r="808" spans="1:4" x14ac:dyDescent="0.2">
      <c r="A808" t="s">
        <v>735</v>
      </c>
      <c r="B808" t="str">
        <f t="shared" si="36"/>
        <v xml:space="preserve">MONIOT </v>
      </c>
      <c r="C808" t="str">
        <f t="shared" si="37"/>
        <v>FRANCE</v>
      </c>
      <c r="D808" t="str">
        <f t="shared" si="38"/>
        <v xml:space="preserve"> AVIONS PHILIPPE MONIOT </v>
      </c>
    </row>
    <row r="809" spans="1:4" x14ac:dyDescent="0.2">
      <c r="A809" t="s">
        <v>736</v>
      </c>
      <c r="B809" t="str">
        <f t="shared" si="36"/>
        <v xml:space="preserve">MONNETT </v>
      </c>
      <c r="C809" t="str">
        <f t="shared" si="37"/>
        <v>UNITED STATES</v>
      </c>
      <c r="D809" t="str">
        <f t="shared" si="38"/>
        <v xml:space="preserve"> JOHN T.MONNETT </v>
      </c>
    </row>
    <row r="810" spans="1:4" x14ac:dyDescent="0.2">
      <c r="A810" t="s">
        <v>737</v>
      </c>
      <c r="B810" t="str">
        <f t="shared" si="36"/>
        <v xml:space="preserve">MONOCOUPE </v>
      </c>
      <c r="C810" t="str">
        <f t="shared" si="37"/>
        <v>UNITED STATES</v>
      </c>
      <c r="D810" t="str">
        <f t="shared" si="38"/>
        <v xml:space="preserve"> MONOCOUPE CORPORATION </v>
      </c>
    </row>
    <row r="811" spans="1:4" x14ac:dyDescent="0.2">
      <c r="A811" t="s">
        <v>738</v>
      </c>
      <c r="B811" t="str">
        <f t="shared" si="36"/>
        <v xml:space="preserve">MONTAGNE </v>
      </c>
      <c r="C811" t="str">
        <f t="shared" si="37"/>
        <v>UNITED STATES</v>
      </c>
      <c r="D811" t="str">
        <f t="shared" si="38"/>
        <v xml:space="preserve"> MONTAGNE AIRCRAFT LLC </v>
      </c>
    </row>
    <row r="812" spans="1:4" x14ac:dyDescent="0.2">
      <c r="A812" t="s">
        <v>739</v>
      </c>
      <c r="B812" t="str">
        <f t="shared" si="36"/>
        <v xml:space="preserve">MONTANA </v>
      </c>
      <c r="C812" t="str">
        <f t="shared" si="37"/>
        <v>UNITED STATES</v>
      </c>
      <c r="D812" t="str">
        <f t="shared" si="38"/>
        <v xml:space="preserve"> MONTANA COYOTE INC </v>
      </c>
    </row>
    <row r="813" spans="1:4" x14ac:dyDescent="0.2">
      <c r="A813" t="s">
        <v>740</v>
      </c>
      <c r="B813" t="str">
        <f t="shared" si="36"/>
        <v xml:space="preserve">MOONEY </v>
      </c>
      <c r="C813" t="str">
        <f t="shared" si="37"/>
        <v>UNITED STATES</v>
      </c>
      <c r="D813" t="str">
        <f t="shared" si="38"/>
        <v xml:space="preserve"> AL W.MOONEY </v>
      </c>
    </row>
    <row r="814" spans="1:4" x14ac:dyDescent="0.2">
      <c r="A814" t="s">
        <v>741</v>
      </c>
      <c r="B814" t="str">
        <f t="shared" si="36"/>
        <v xml:space="preserve">MORANE-SAULNIER </v>
      </c>
      <c r="C814" t="str">
        <f t="shared" si="37"/>
        <v>FRANCE</v>
      </c>
      <c r="D814" t="str">
        <f t="shared" si="38"/>
        <v xml:space="preserve"> GÉRANCE DES ETABLISSEMENTS MORANE-SAULNIER </v>
      </c>
    </row>
    <row r="815" spans="1:4" x14ac:dyDescent="0.2">
      <c r="A815" t="s">
        <v>742</v>
      </c>
      <c r="B815" t="str">
        <f t="shared" si="36"/>
        <v xml:space="preserve">MORAVAN </v>
      </c>
      <c r="C815" t="str">
        <f t="shared" si="37"/>
        <v>CZECH REPUBLIC</v>
      </c>
      <c r="D815" t="str">
        <f t="shared" si="38"/>
        <v xml:space="preserve"> MORAVAN AS </v>
      </c>
    </row>
    <row r="816" spans="1:4" x14ac:dyDescent="0.2">
      <c r="A816" t="s">
        <v>743</v>
      </c>
      <c r="B816" t="str">
        <f t="shared" si="36"/>
        <v xml:space="preserve">MORRISEY </v>
      </c>
      <c r="C816" t="str">
        <f t="shared" si="37"/>
        <v>UNITED STATES</v>
      </c>
      <c r="D816" t="str">
        <f t="shared" si="38"/>
        <v xml:space="preserve"> BILL MORRISEY </v>
      </c>
    </row>
    <row r="817" spans="1:4" x14ac:dyDescent="0.2">
      <c r="A817" t="s">
        <v>744</v>
      </c>
      <c r="B817" t="str">
        <f t="shared" si="36"/>
        <v xml:space="preserve">MORSE </v>
      </c>
      <c r="C817" t="str">
        <f t="shared" si="37"/>
        <v>UNITED STATES</v>
      </c>
      <c r="D817" t="str">
        <f t="shared" si="38"/>
        <v xml:space="preserve"> GEORGE MORSE JR </v>
      </c>
    </row>
    <row r="818" spans="1:4" x14ac:dyDescent="0.2">
      <c r="A818" t="s">
        <v>745</v>
      </c>
      <c r="B818" t="str">
        <f t="shared" si="36"/>
        <v xml:space="preserve">MOURA </v>
      </c>
      <c r="C818" t="str">
        <f t="shared" si="37"/>
        <v>BRAZIL</v>
      </c>
      <c r="D818" t="str">
        <f t="shared" si="38"/>
        <v xml:space="preserve"> MAURICIO IMPELIZIERI P.MOURA </v>
      </c>
    </row>
    <row r="819" spans="1:4" x14ac:dyDescent="0.2">
      <c r="A819" t="s">
        <v>746</v>
      </c>
      <c r="B819" t="str">
        <f t="shared" si="36"/>
        <v xml:space="preserve">MRAZ </v>
      </c>
      <c r="C819" t="str">
        <f t="shared" si="37"/>
        <v>CZECH REPUBLIC</v>
      </c>
      <c r="D819" t="str">
        <f t="shared" si="38"/>
        <v xml:space="preserve"> TOVARNA LETADEL INZ.J.MRÁZ </v>
      </c>
    </row>
    <row r="820" spans="1:4" x14ac:dyDescent="0.2">
      <c r="A820" t="s">
        <v>747</v>
      </c>
      <c r="B820" t="str">
        <f t="shared" si="36"/>
        <v xml:space="preserve">MSW </v>
      </c>
      <c r="C820" t="str">
        <f t="shared" si="37"/>
        <v>SWITZERLAND</v>
      </c>
      <c r="D820" t="str">
        <f t="shared" si="38"/>
        <v xml:space="preserve"> MSW AVIATION </v>
      </c>
    </row>
    <row r="821" spans="1:4" x14ac:dyDescent="0.2">
      <c r="A821" t="s">
        <v>748</v>
      </c>
      <c r="B821" t="str">
        <f t="shared" si="36"/>
        <v xml:space="preserve">MUDRY </v>
      </c>
      <c r="C821" t="str">
        <f t="shared" si="37"/>
        <v>FRANCE</v>
      </c>
      <c r="D821" t="str">
        <f t="shared" si="38"/>
        <v xml:space="preserve"> AVIONS MUDRY &amp; CIE </v>
      </c>
    </row>
    <row r="822" spans="1:4" x14ac:dyDescent="0.2">
      <c r="A822" t="s">
        <v>749</v>
      </c>
      <c r="B822" t="str">
        <f t="shared" si="36"/>
        <v xml:space="preserve">MURPHY </v>
      </c>
      <c r="C822" t="str">
        <f t="shared" si="37"/>
        <v>CANADA</v>
      </c>
      <c r="D822" t="str">
        <f t="shared" si="38"/>
        <v xml:space="preserve"> MURPHY AIRCRAFT MANUFACTURING LTD </v>
      </c>
    </row>
    <row r="823" spans="1:4" x14ac:dyDescent="0.2">
      <c r="A823" t="s">
        <v>750</v>
      </c>
      <c r="B823" t="str">
        <f t="shared" si="36"/>
        <v xml:space="preserve">MURRAYAIR </v>
      </c>
      <c r="C823" t="str">
        <f t="shared" si="37"/>
        <v>UNITED STATES</v>
      </c>
      <c r="D823" t="str">
        <f t="shared" si="38"/>
        <v xml:space="preserve"> MURRAYAIR LTD </v>
      </c>
    </row>
    <row r="824" spans="1:4" x14ac:dyDescent="0.2">
      <c r="A824" t="s">
        <v>751</v>
      </c>
      <c r="B824" t="str">
        <f t="shared" si="36"/>
        <v xml:space="preserve">MUSTANG </v>
      </c>
      <c r="C824" t="str">
        <f t="shared" si="37"/>
        <v>UNITED STATES</v>
      </c>
      <c r="D824" t="str">
        <f t="shared" si="38"/>
        <v xml:space="preserve"> MUSTANG AERONAUTICS INC </v>
      </c>
    </row>
    <row r="825" spans="1:4" x14ac:dyDescent="0.2">
      <c r="A825" t="s">
        <v>752</v>
      </c>
      <c r="B825" t="str">
        <f t="shared" si="36"/>
        <v xml:space="preserve">MVEN </v>
      </c>
      <c r="C825" t="str">
        <f t="shared" si="37"/>
        <v>RUSSIA</v>
      </c>
      <c r="D825" t="str">
        <f t="shared" si="38"/>
        <v xml:space="preserve"> MVEN OOO </v>
      </c>
    </row>
    <row r="826" spans="1:4" x14ac:dyDescent="0.2">
      <c r="A826" t="s">
        <v>753</v>
      </c>
      <c r="B826" t="str">
        <f t="shared" si="36"/>
        <v xml:space="preserve">MYASISHCHEV </v>
      </c>
      <c r="C826" t="str">
        <f t="shared" si="37"/>
        <v>RUSSIA</v>
      </c>
      <c r="D826" t="str">
        <f t="shared" si="38"/>
        <v xml:space="preserve"> EKSPERIMENTALNYI MASHINOSTROITELNYI ZAVOD IMENI V M MYASISHCHEVA </v>
      </c>
    </row>
    <row r="827" spans="1:4" x14ac:dyDescent="0.2">
      <c r="A827" t="s">
        <v>754</v>
      </c>
      <c r="B827" t="str">
        <f t="shared" si="36"/>
        <v xml:space="preserve">MYLIUS </v>
      </c>
      <c r="C827" t="str">
        <f t="shared" si="37"/>
        <v>GERMANY</v>
      </c>
      <c r="D827" t="str">
        <f t="shared" si="38"/>
        <v xml:space="preserve"> LEICHTFLUGZEUGE-ENTWICKLUNGEN DIPL.ING.HERMANN MYLIUS </v>
      </c>
    </row>
    <row r="828" spans="1:4" x14ac:dyDescent="0.2">
      <c r="A828" t="s">
        <v>755</v>
      </c>
      <c r="B828" t="str">
        <f t="shared" si="36"/>
        <v xml:space="preserve">NABERN </v>
      </c>
      <c r="C828" t="str">
        <f t="shared" si="37"/>
        <v>GERMANY</v>
      </c>
      <c r="D828" t="str">
        <f t="shared" si="38"/>
        <v xml:space="preserve"> APPARATEBAU NABERN GMBH </v>
      </c>
    </row>
    <row r="829" spans="1:4" x14ac:dyDescent="0.2">
      <c r="A829" t="s">
        <v>756</v>
      </c>
      <c r="B829" t="str">
        <f t="shared" si="36"/>
        <v xml:space="preserve">NAI </v>
      </c>
      <c r="C829" t="str">
        <f t="shared" si="37"/>
        <v>CHINA</v>
      </c>
      <c r="D829" t="str">
        <f t="shared" si="38"/>
        <v xml:space="preserve"> NANJING AERONAUTICAL INSTITUTE </v>
      </c>
    </row>
    <row r="830" spans="1:4" x14ac:dyDescent="0.2">
      <c r="A830" t="s">
        <v>757</v>
      </c>
      <c r="B830" t="str">
        <f t="shared" si="36"/>
        <v xml:space="preserve">NAL </v>
      </c>
      <c r="C830" t="str">
        <f t="shared" si="37"/>
        <v>INDIA</v>
      </c>
      <c r="D830" t="str">
        <f t="shared" si="38"/>
        <v xml:space="preserve"> NATIONAL AERONAUTICAL LABORATORY </v>
      </c>
    </row>
    <row r="831" spans="1:4" x14ac:dyDescent="0.2">
      <c r="A831" t="s">
        <v>1231</v>
      </c>
      <c r="B831" t="str">
        <f t="shared" si="36"/>
        <v xml:space="preserve">NAMC [1] </v>
      </c>
      <c r="C831" t="str">
        <f t="shared" si="37"/>
        <v>JAPAN</v>
      </c>
      <c r="D831" t="str">
        <f t="shared" si="38"/>
        <v xml:space="preserve"> NIHON AEROPLANE MANUFACTURING COMPANY LTD </v>
      </c>
    </row>
    <row r="832" spans="1:4" x14ac:dyDescent="0.2">
      <c r="A832" t="s">
        <v>758</v>
      </c>
      <c r="B832" t="str">
        <f t="shared" si="36"/>
        <v xml:space="preserve">NANCHANG </v>
      </c>
      <c r="C832" t="str">
        <f t="shared" si="37"/>
        <v>CHINA</v>
      </c>
      <c r="D832" t="str">
        <f t="shared" si="38"/>
        <v xml:space="preserve"> NANCHANG AIRCRAFT MANUFACTURING COMPANY </v>
      </c>
    </row>
    <row r="833" spans="1:4" x14ac:dyDescent="0.2">
      <c r="A833" t="s">
        <v>759</v>
      </c>
      <c r="B833" t="str">
        <f t="shared" si="36"/>
        <v xml:space="preserve">NANJING </v>
      </c>
      <c r="C833" t="str">
        <f t="shared" si="37"/>
        <v>CHINA</v>
      </c>
      <c r="D833" t="str">
        <f t="shared" si="38"/>
        <v xml:space="preserve"> NANJING LIGHT AIRCRAFT COMPANY </v>
      </c>
    </row>
    <row r="834" spans="1:4" x14ac:dyDescent="0.2">
      <c r="A834" t="s">
        <v>760</v>
      </c>
      <c r="B834" t="str">
        <f t="shared" si="36"/>
        <v xml:space="preserve">NANJING UNIVERSITY </v>
      </c>
      <c r="C834" t="str">
        <f t="shared" si="37"/>
        <v>CHINA</v>
      </c>
      <c r="D834" t="str">
        <f t="shared" si="38"/>
        <v xml:space="preserve"> NANJING UNIVERSITY OF AERONAUTICS AND ASTRONAUTICS </v>
      </c>
    </row>
    <row r="835" spans="1:4" x14ac:dyDescent="0.2">
      <c r="A835" t="s">
        <v>761</v>
      </c>
      <c r="B835" t="str">
        <f t="shared" ref="B835:B898" si="39">LEFT(A835,SEARCH(" –",A835,1))</f>
        <v xml:space="preserve">NARDI </v>
      </c>
      <c r="C835" t="str">
        <f t="shared" ref="C835:C898" si="40">UPPER(MID(A835,SEARCH("(",A835,1)+1,SEARCH(")",A835,1) - SEARCH("(",A835,1) - 1))</f>
        <v>ITALY</v>
      </c>
      <c r="D835" t="str">
        <f t="shared" ref="D835:D898" si="41">UPPER(MID(A835,SEARCH("–",A835,1)+1,SEARCH("(",A835,1) - SEARCH("–",A835,1) - 1))</f>
        <v xml:space="preserve"> NARDI COSTRUZIONI AERONAUTICHE SPA </v>
      </c>
    </row>
    <row r="836" spans="1:4" x14ac:dyDescent="0.2">
      <c r="A836" t="s">
        <v>762</v>
      </c>
      <c r="B836" t="str">
        <f t="shared" si="39"/>
        <v xml:space="preserve">NASH </v>
      </c>
      <c r="C836" t="str">
        <f t="shared" si="40"/>
        <v>UNITED KINGDOM</v>
      </c>
      <c r="D836" t="str">
        <f t="shared" si="41"/>
        <v xml:space="preserve"> NASH AIRCRAFT LTD </v>
      </c>
    </row>
    <row r="837" spans="1:4" x14ac:dyDescent="0.2">
      <c r="A837" t="s">
        <v>763</v>
      </c>
      <c r="B837" t="str">
        <f t="shared" si="39"/>
        <v xml:space="preserve">NATIONAL AERONAUTICS </v>
      </c>
      <c r="C837" t="str">
        <f t="shared" si="40"/>
        <v>UNITED STATES</v>
      </c>
      <c r="D837" t="str">
        <f t="shared" si="41"/>
        <v xml:space="preserve"> NATIONAL AERONAUTICS COMPANY </v>
      </c>
    </row>
    <row r="838" spans="1:4" x14ac:dyDescent="0.2">
      <c r="A838" t="s">
        <v>764</v>
      </c>
      <c r="B838" t="str">
        <f t="shared" si="39"/>
        <v xml:space="preserve">NATIONAL STEEL </v>
      </c>
      <c r="C838" t="str">
        <f t="shared" si="40"/>
        <v>CANADA</v>
      </c>
      <c r="D838" t="str">
        <f t="shared" si="41"/>
        <v xml:space="preserve"> NATIONAL STEEL CORPORATION LTD </v>
      </c>
    </row>
    <row r="839" spans="1:4" x14ac:dyDescent="0.2">
      <c r="A839" t="s">
        <v>765</v>
      </c>
      <c r="B839" t="str">
        <f t="shared" si="39"/>
        <v xml:space="preserve">NAVAL AIRCRAFT FACTORY </v>
      </c>
      <c r="C839" t="str">
        <f t="shared" si="40"/>
        <v>UNITED STATES</v>
      </c>
      <c r="D839" t="str">
        <f t="shared" si="41"/>
        <v xml:space="preserve"> NAVAL AIRCRAFT FACTORY </v>
      </c>
    </row>
    <row r="840" spans="1:4" x14ac:dyDescent="0.2">
      <c r="A840" t="s">
        <v>766</v>
      </c>
      <c r="B840" t="str">
        <f t="shared" si="39"/>
        <v xml:space="preserve">NAVION </v>
      </c>
      <c r="C840" t="str">
        <f t="shared" si="40"/>
        <v>UNITED STATES</v>
      </c>
      <c r="D840" t="str">
        <f t="shared" si="41"/>
        <v xml:space="preserve"> NAVION AIRCRAFT COMPANY </v>
      </c>
    </row>
    <row r="841" spans="1:4" x14ac:dyDescent="0.2">
      <c r="A841" t="s">
        <v>767</v>
      </c>
      <c r="B841" t="str">
        <f t="shared" si="39"/>
        <v xml:space="preserve">NDN </v>
      </c>
      <c r="C841" t="str">
        <f t="shared" si="40"/>
        <v>UNITED KINGDOM</v>
      </c>
      <c r="D841" t="str">
        <f t="shared" si="41"/>
        <v xml:space="preserve"> NDN AIRCRAFT LTD </v>
      </c>
    </row>
    <row r="842" spans="1:4" x14ac:dyDescent="0.2">
      <c r="A842" t="s">
        <v>768</v>
      </c>
      <c r="B842" t="str">
        <f t="shared" si="39"/>
        <v xml:space="preserve">NEICO </v>
      </c>
      <c r="C842" t="str">
        <f t="shared" si="40"/>
        <v>UNITED STATES</v>
      </c>
      <c r="D842" t="str">
        <f t="shared" si="41"/>
        <v xml:space="preserve"> NEICO AVIATION INC </v>
      </c>
    </row>
    <row r="843" spans="1:4" x14ac:dyDescent="0.2">
      <c r="A843" t="s">
        <v>769</v>
      </c>
      <c r="B843" t="str">
        <f t="shared" si="39"/>
        <v xml:space="preserve">NEIVA </v>
      </c>
      <c r="C843" t="str">
        <f t="shared" si="40"/>
        <v>BRAZIL</v>
      </c>
      <c r="D843" t="str">
        <f t="shared" si="41"/>
        <v xml:space="preserve"> INDÚSTRIA AERONÁUTICA NEIVA S.A. </v>
      </c>
    </row>
    <row r="844" spans="1:4" x14ac:dyDescent="0.2">
      <c r="A844" t="s">
        <v>770</v>
      </c>
      <c r="B844" t="str">
        <f t="shared" si="39"/>
        <v xml:space="preserve">NESMITH </v>
      </c>
      <c r="C844" t="str">
        <f t="shared" si="40"/>
        <v>UNITED STATES</v>
      </c>
      <c r="D844" t="str">
        <f t="shared" si="41"/>
        <v xml:space="preserve"> ROBERT E.NESMITH </v>
      </c>
    </row>
    <row r="845" spans="1:4" x14ac:dyDescent="0.2">
      <c r="A845" t="s">
        <v>771</v>
      </c>
      <c r="B845" t="str">
        <f t="shared" si="39"/>
        <v xml:space="preserve">NEW GLASAIR </v>
      </c>
      <c r="C845" t="str">
        <f t="shared" si="40"/>
        <v>UNITED STATES</v>
      </c>
      <c r="D845" t="str">
        <f t="shared" si="41"/>
        <v xml:space="preserve"> NEW GLASAIR LLC </v>
      </c>
    </row>
    <row r="846" spans="1:4" x14ac:dyDescent="0.2">
      <c r="A846" t="s">
        <v>772</v>
      </c>
      <c r="B846" t="str">
        <f t="shared" si="39"/>
        <v xml:space="preserve">NEW GLASTAR </v>
      </c>
      <c r="C846" t="str">
        <f t="shared" si="40"/>
        <v>UNITED STATES</v>
      </c>
      <c r="D846" t="str">
        <f t="shared" si="41"/>
        <v xml:space="preserve"> NEW GLASTAR LLC </v>
      </c>
    </row>
    <row r="847" spans="1:4" x14ac:dyDescent="0.2">
      <c r="A847" t="s">
        <v>773</v>
      </c>
      <c r="B847" t="str">
        <f t="shared" si="39"/>
        <v xml:space="preserve">NEW MEYERS </v>
      </c>
      <c r="C847" t="str">
        <f t="shared" si="40"/>
        <v>UNITED STATES</v>
      </c>
      <c r="D847" t="str">
        <f t="shared" si="41"/>
        <v xml:space="preserve"> THE NEW MEYERS AIRCRAFT COMPANY </v>
      </c>
    </row>
    <row r="848" spans="1:4" x14ac:dyDescent="0.2">
      <c r="A848" t="s">
        <v>774</v>
      </c>
      <c r="B848" t="str">
        <f t="shared" si="39"/>
        <v xml:space="preserve">NEW STANDARD </v>
      </c>
      <c r="C848" t="str">
        <f t="shared" si="40"/>
        <v>UNITED STATES</v>
      </c>
      <c r="D848" t="str">
        <f t="shared" si="41"/>
        <v xml:space="preserve"> NEW STANDARD AIRCRAFT COMPANY </v>
      </c>
    </row>
    <row r="849" spans="1:4" x14ac:dyDescent="0.2">
      <c r="A849" t="s">
        <v>775</v>
      </c>
      <c r="B849" t="str">
        <f t="shared" si="39"/>
        <v xml:space="preserve">NEW ZEALAND </v>
      </c>
      <c r="C849" t="str">
        <f t="shared" si="40"/>
        <v>NEW ZEALAND</v>
      </c>
      <c r="D849" t="str">
        <f t="shared" si="41"/>
        <v xml:space="preserve"> NEW ZEALAND AEROSPACE INDUSTRIES LTD </v>
      </c>
    </row>
    <row r="850" spans="1:4" x14ac:dyDescent="0.2">
      <c r="A850" t="s">
        <v>776</v>
      </c>
      <c r="B850" t="str">
        <f t="shared" si="39"/>
        <v xml:space="preserve">NHI </v>
      </c>
      <c r="C850" t="str">
        <f t="shared" si="40"/>
        <v>FRANCE/GERMANY/ITALY</v>
      </c>
      <c r="D850" t="str">
        <f t="shared" si="41"/>
        <v xml:space="preserve"> NH INDUSTRIES SARL </v>
      </c>
    </row>
    <row r="851" spans="1:4" x14ac:dyDescent="0.2">
      <c r="A851" t="s">
        <v>777</v>
      </c>
      <c r="B851" t="str">
        <f t="shared" si="39"/>
        <v xml:space="preserve">NICOLLIER </v>
      </c>
      <c r="C851" t="str">
        <f t="shared" si="40"/>
        <v>FRANCE</v>
      </c>
      <c r="D851" t="str">
        <f t="shared" si="41"/>
        <v xml:space="preserve"> HENRI NICOLLIER </v>
      </c>
    </row>
    <row r="852" spans="1:4" x14ac:dyDescent="0.2">
      <c r="A852" t="s">
        <v>778</v>
      </c>
      <c r="B852" t="str">
        <f t="shared" si="39"/>
        <v xml:space="preserve">NIEUPORT </v>
      </c>
      <c r="C852" t="str">
        <f t="shared" si="40"/>
        <v>FRANCE</v>
      </c>
      <c r="D852" t="str">
        <f t="shared" si="41"/>
        <v xml:space="preserve"> NIEUPORT SOCIÉTÉ ANONYME DES ETABLISSEMENTS NIEUPORT </v>
      </c>
    </row>
    <row r="853" spans="1:4" x14ac:dyDescent="0.2">
      <c r="A853" t="s">
        <v>779</v>
      </c>
      <c r="B853" t="str">
        <f t="shared" si="39"/>
        <v xml:space="preserve">NIPPER </v>
      </c>
      <c r="C853" t="str">
        <f t="shared" si="40"/>
        <v>UNITED KINGDOM</v>
      </c>
      <c r="D853" t="str">
        <f t="shared" si="41"/>
        <v xml:space="preserve"> NIPPER AIRCRAFT LTD </v>
      </c>
    </row>
    <row r="854" spans="1:4" x14ac:dyDescent="0.2">
      <c r="A854" t="s">
        <v>780</v>
      </c>
      <c r="B854" t="str">
        <f t="shared" si="39"/>
        <v xml:space="preserve">NITSCHE </v>
      </c>
      <c r="C854" t="str">
        <f t="shared" si="40"/>
        <v>GERMANY</v>
      </c>
      <c r="D854" t="str">
        <f t="shared" si="41"/>
        <v xml:space="preserve"> LTB GERHARD NITSCHE </v>
      </c>
    </row>
    <row r="855" spans="1:4" x14ac:dyDescent="0.2">
      <c r="A855" t="s">
        <v>781</v>
      </c>
      <c r="B855" t="str">
        <f t="shared" si="39"/>
        <v xml:space="preserve">NOIN </v>
      </c>
      <c r="C855" t="str">
        <f t="shared" si="40"/>
        <v>FRANCE</v>
      </c>
      <c r="D855" t="str">
        <f t="shared" si="41"/>
        <v xml:space="preserve"> NOIN AÉRONAUTIQUE </v>
      </c>
    </row>
    <row r="856" spans="1:4" x14ac:dyDescent="0.2">
      <c r="A856" t="s">
        <v>782</v>
      </c>
      <c r="B856" t="str">
        <f t="shared" si="39"/>
        <v xml:space="preserve">NOORDUYN </v>
      </c>
      <c r="C856" t="str">
        <f t="shared" si="40"/>
        <v>CANADA</v>
      </c>
      <c r="D856" t="str">
        <f t="shared" si="41"/>
        <v xml:space="preserve"> NOORDUYN AVIATION LTD </v>
      </c>
    </row>
    <row r="857" spans="1:4" x14ac:dyDescent="0.2">
      <c r="A857" t="s">
        <v>783</v>
      </c>
      <c r="B857" t="str">
        <f t="shared" si="39"/>
        <v xml:space="preserve">NORD </v>
      </c>
      <c r="C857" t="str">
        <f t="shared" si="40"/>
        <v>FRANCE</v>
      </c>
      <c r="D857" t="str">
        <f t="shared" si="41"/>
        <v xml:space="preserve"> NORD-AVIATION, SOCIÉTÉ NATIONALE DE CONSTRUCTIONS AÉRONAUTIQUES </v>
      </c>
    </row>
    <row r="858" spans="1:4" x14ac:dyDescent="0.2">
      <c r="A858" t="s">
        <v>784</v>
      </c>
      <c r="B858" t="str">
        <f t="shared" si="39"/>
        <v xml:space="preserve">NORDFLUG </v>
      </c>
      <c r="C858" t="str">
        <f t="shared" si="40"/>
        <v>GERMANY</v>
      </c>
      <c r="D858" t="str">
        <f t="shared" si="41"/>
        <v xml:space="preserve"> FLUGZEUGBAU NORD GMBH </v>
      </c>
    </row>
    <row r="859" spans="1:4" x14ac:dyDescent="0.2">
      <c r="A859" t="s">
        <v>785</v>
      </c>
      <c r="B859" t="str">
        <f t="shared" si="39"/>
        <v xml:space="preserve">NORMAN </v>
      </c>
      <c r="C859" t="str">
        <f t="shared" si="40"/>
        <v>CANADA</v>
      </c>
      <c r="D859" t="str">
        <f t="shared" si="41"/>
        <v xml:space="preserve"> NORMAN AVIATION </v>
      </c>
    </row>
    <row r="860" spans="1:4" x14ac:dyDescent="0.2">
      <c r="A860" t="s">
        <v>786</v>
      </c>
      <c r="B860" t="str">
        <f t="shared" si="39"/>
        <v xml:space="preserve">NORMAND DUBE </v>
      </c>
      <c r="C860" t="str">
        <f t="shared" si="40"/>
        <v>CANADA</v>
      </c>
      <c r="D860" t="str">
        <f t="shared" si="41"/>
        <v xml:space="preserve"> AVIATION NORMAND DUBÉ INC </v>
      </c>
    </row>
    <row r="861" spans="1:4" x14ac:dyDescent="0.2">
      <c r="A861" t="s">
        <v>787</v>
      </c>
      <c r="B861" t="str">
        <f t="shared" si="39"/>
        <v xml:space="preserve">NORTH AMERICAN </v>
      </c>
      <c r="C861" t="str">
        <f t="shared" si="40"/>
        <v>UNITED STATES</v>
      </c>
      <c r="D861" t="str">
        <f t="shared" si="41"/>
        <v xml:space="preserve"> NORTH AMERICAN AVIATION INC </v>
      </c>
    </row>
    <row r="862" spans="1:4" x14ac:dyDescent="0.2">
      <c r="A862" t="s">
        <v>788</v>
      </c>
      <c r="B862" t="str">
        <f t="shared" si="39"/>
        <v xml:space="preserve">NORTH AMERICAN ROCKWELL </v>
      </c>
      <c r="C862" t="str">
        <f t="shared" si="40"/>
        <v>UNITED STATES</v>
      </c>
      <c r="D862" t="str">
        <f t="shared" si="41"/>
        <v xml:space="preserve"> NORTH AMERICAN ROCKWELL CORPORATION </v>
      </c>
    </row>
    <row r="863" spans="1:4" x14ac:dyDescent="0.2">
      <c r="A863" t="s">
        <v>789</v>
      </c>
      <c r="B863" t="str">
        <f t="shared" si="39"/>
        <v xml:space="preserve">NORTHERN </v>
      </c>
      <c r="C863" t="str">
        <f t="shared" si="40"/>
        <v>UNITED STATES</v>
      </c>
      <c r="D863" t="str">
        <f t="shared" si="41"/>
        <v xml:space="preserve"> NORTHERN AIRCRAFT INC </v>
      </c>
    </row>
    <row r="864" spans="1:4" x14ac:dyDescent="0.2">
      <c r="A864" t="s">
        <v>790</v>
      </c>
      <c r="B864" t="str">
        <f t="shared" si="39"/>
        <v xml:space="preserve">NORTHROP </v>
      </c>
      <c r="C864" t="str">
        <f t="shared" si="40"/>
        <v>UNITED STATES</v>
      </c>
      <c r="D864" t="str">
        <f t="shared" si="41"/>
        <v xml:space="preserve"> NORTHROP AIRCRAFT INC </v>
      </c>
    </row>
    <row r="865" spans="1:4" x14ac:dyDescent="0.2">
      <c r="A865" t="s">
        <v>791</v>
      </c>
      <c r="B865" t="str">
        <f t="shared" si="39"/>
        <v xml:space="preserve">NORTHROP GRUMMAN </v>
      </c>
      <c r="C865" t="str">
        <f t="shared" si="40"/>
        <v>UNITED STATES</v>
      </c>
      <c r="D865" t="str">
        <f t="shared" si="41"/>
        <v xml:space="preserve"> NORTHROP GRUMMAN CORPORATION </v>
      </c>
    </row>
    <row r="866" spans="1:4" x14ac:dyDescent="0.2">
      <c r="A866" t="s">
        <v>792</v>
      </c>
      <c r="B866" t="str">
        <f t="shared" si="39"/>
        <v xml:space="preserve">NOSTALGAIR </v>
      </c>
      <c r="C866" t="str">
        <f t="shared" si="40"/>
        <v>UNITED STATES</v>
      </c>
      <c r="D866" t="str">
        <f t="shared" si="41"/>
        <v xml:space="preserve"> NOSTALGAIR INC </v>
      </c>
    </row>
    <row r="867" spans="1:4" x14ac:dyDescent="0.2">
      <c r="A867" t="s">
        <v>793</v>
      </c>
      <c r="B867" t="str">
        <f t="shared" si="39"/>
        <v xml:space="preserve">NURTANIO </v>
      </c>
      <c r="C867" t="str">
        <f t="shared" si="40"/>
        <v>INDONESIA</v>
      </c>
      <c r="D867" t="str">
        <f t="shared" si="41"/>
        <v xml:space="preserve"> PT INDUSTRI PESAWAT TERBANG NURTANIO </v>
      </c>
    </row>
    <row r="868" spans="1:4" x14ac:dyDescent="0.2">
      <c r="A868" t="s">
        <v>794</v>
      </c>
      <c r="B868" t="str">
        <f t="shared" si="39"/>
        <v xml:space="preserve">NUSANTARA </v>
      </c>
      <c r="C868" t="str">
        <f t="shared" si="40"/>
        <v>INDONESIA</v>
      </c>
      <c r="D868" t="str">
        <f t="shared" si="41"/>
        <v xml:space="preserve"> PT INDUSTRI PESAWAT TERBANG NUSANTARA </v>
      </c>
    </row>
    <row r="869" spans="1:4" x14ac:dyDescent="0.2">
      <c r="A869" t="s">
        <v>795</v>
      </c>
      <c r="B869" t="str">
        <f t="shared" si="39"/>
        <v xml:space="preserve">NUVENTURE </v>
      </c>
      <c r="C869" t="str">
        <f t="shared" si="40"/>
        <v>UNITED STATES</v>
      </c>
      <c r="D869" t="str">
        <f t="shared" si="41"/>
        <v xml:space="preserve"> NUVENTURE AIRCRAFT </v>
      </c>
    </row>
    <row r="870" spans="1:4" x14ac:dyDescent="0.2">
      <c r="A870" t="s">
        <v>796</v>
      </c>
      <c r="B870" t="str">
        <f t="shared" si="39"/>
        <v xml:space="preserve">NUWACO </v>
      </c>
      <c r="C870" t="str">
        <f t="shared" si="40"/>
        <v>UNITED STATES</v>
      </c>
      <c r="D870" t="str">
        <f t="shared" si="41"/>
        <v xml:space="preserve"> NUWACO AIRCRAFT COMPANY INC </v>
      </c>
    </row>
    <row r="871" spans="1:4" x14ac:dyDescent="0.2">
      <c r="A871" t="s">
        <v>797</v>
      </c>
      <c r="B871" t="str">
        <f t="shared" si="39"/>
        <v xml:space="preserve">OAKLAND </v>
      </c>
      <c r="C871" t="str">
        <f t="shared" si="40"/>
        <v>UNITED STATES</v>
      </c>
      <c r="D871" t="str">
        <f t="shared" si="41"/>
        <v xml:space="preserve"> OAKLAND AIRMOTIVE COMPANY </v>
      </c>
    </row>
    <row r="872" spans="1:4" x14ac:dyDescent="0.2">
      <c r="A872" t="s">
        <v>798</v>
      </c>
      <c r="B872" t="str">
        <f t="shared" si="39"/>
        <v xml:space="preserve">OBERLERCHNER </v>
      </c>
      <c r="C872" t="str">
        <f t="shared" si="40"/>
        <v>AUSTRIA</v>
      </c>
      <c r="D872" t="str">
        <f t="shared" si="41"/>
        <v xml:space="preserve"> JOSEF OBERLERCHNER HOLZINDUSTRIE </v>
      </c>
    </row>
    <row r="873" spans="1:4" x14ac:dyDescent="0.2">
      <c r="A873" t="s">
        <v>799</v>
      </c>
      <c r="B873" t="str">
        <f t="shared" si="39"/>
        <v xml:space="preserve">OGMA </v>
      </c>
      <c r="C873" t="str">
        <f t="shared" si="40"/>
        <v>PORTUGAL</v>
      </c>
      <c r="D873" t="str">
        <f t="shared" si="41"/>
        <v xml:space="preserve"> OFICINAS GERAIS DE MATERIAL AERONÁUTICA </v>
      </c>
    </row>
    <row r="874" spans="1:4" x14ac:dyDescent="0.2">
      <c r="A874" t="s">
        <v>800</v>
      </c>
      <c r="B874" t="str">
        <f t="shared" si="39"/>
        <v xml:space="preserve">OLDFIELD </v>
      </c>
      <c r="C874" t="str">
        <f t="shared" si="40"/>
        <v>UNITED STATES</v>
      </c>
      <c r="D874" t="str">
        <f t="shared" si="41"/>
        <v xml:space="preserve"> ANDREW OLDFIELD </v>
      </c>
    </row>
    <row r="875" spans="1:4" x14ac:dyDescent="0.2">
      <c r="A875" t="s">
        <v>801</v>
      </c>
      <c r="B875" t="str">
        <f t="shared" si="39"/>
        <v xml:space="preserve">OLYMPIC ULTRALIGHTS </v>
      </c>
      <c r="C875" t="str">
        <f t="shared" si="40"/>
        <v>UNITED STATES</v>
      </c>
      <c r="D875" t="str">
        <f t="shared" si="41"/>
        <v xml:space="preserve"> OLYMPIC ULTRALIGHTS LLC </v>
      </c>
    </row>
    <row r="876" spans="1:4" x14ac:dyDescent="0.2">
      <c r="A876" t="s">
        <v>802</v>
      </c>
      <c r="B876" t="str">
        <f t="shared" si="39"/>
        <v xml:space="preserve">OMAC </v>
      </c>
      <c r="C876" t="str">
        <f t="shared" si="40"/>
        <v>UNITED STATES</v>
      </c>
      <c r="D876" t="str">
        <f t="shared" si="41"/>
        <v xml:space="preserve"> OMAC INC </v>
      </c>
    </row>
    <row r="877" spans="1:4" x14ac:dyDescent="0.2">
      <c r="A877" t="s">
        <v>803</v>
      </c>
      <c r="B877" t="str">
        <f t="shared" si="39"/>
        <v xml:space="preserve">OMF </v>
      </c>
      <c r="C877" t="str">
        <f t="shared" si="40"/>
        <v>OMF AIRCRAFT</v>
      </c>
      <c r="D877" t="str">
        <f t="shared" si="41"/>
        <v xml:space="preserve"> OSTMECKLENBURGISCHE FLUGZEUGBAU GMBH </v>
      </c>
    </row>
    <row r="878" spans="1:4" x14ac:dyDescent="0.2">
      <c r="A878" t="s">
        <v>804</v>
      </c>
      <c r="B878" t="str">
        <f t="shared" si="39"/>
        <v xml:space="preserve">OMNI </v>
      </c>
      <c r="C878" t="str">
        <f t="shared" si="40"/>
        <v>UNITED STATES</v>
      </c>
      <c r="D878" t="str">
        <f t="shared" si="41"/>
        <v xml:space="preserve"> OMNI TITAN CORPORATION </v>
      </c>
    </row>
    <row r="879" spans="1:4" x14ac:dyDescent="0.2">
      <c r="A879" t="s">
        <v>805</v>
      </c>
      <c r="B879" t="str">
        <f t="shared" si="39"/>
        <v xml:space="preserve">OMNI-WELD </v>
      </c>
      <c r="C879" t="str">
        <f t="shared" si="40"/>
        <v>UNITED STATES</v>
      </c>
      <c r="D879" t="str">
        <f t="shared" si="41"/>
        <v xml:space="preserve"> OMNI-WELD INC </v>
      </c>
    </row>
    <row r="880" spans="1:4" x14ac:dyDescent="0.2">
      <c r="A880" t="s">
        <v>806</v>
      </c>
      <c r="B880" t="str">
        <f t="shared" si="39"/>
        <v xml:space="preserve">ON MARK </v>
      </c>
      <c r="C880" t="str">
        <f t="shared" si="40"/>
        <v>UNITED STATES</v>
      </c>
      <c r="D880" t="str">
        <f t="shared" si="41"/>
        <v xml:space="preserve"> ON MARK ENGINEERING COMPANY </v>
      </c>
    </row>
    <row r="881" spans="1:4" x14ac:dyDescent="0.2">
      <c r="A881" t="s">
        <v>807</v>
      </c>
      <c r="B881" t="str">
        <f t="shared" si="39"/>
        <v xml:space="preserve">O'NEILL </v>
      </c>
      <c r="C881" t="str">
        <f t="shared" si="40"/>
        <v>UNITED STATES</v>
      </c>
      <c r="D881" t="str">
        <f t="shared" si="41"/>
        <v xml:space="preserve"> O'NEILL AIRPLANE COMPANY </v>
      </c>
    </row>
    <row r="882" spans="1:4" x14ac:dyDescent="0.2">
      <c r="A882" t="s">
        <v>808</v>
      </c>
      <c r="B882" t="str">
        <f t="shared" si="39"/>
        <v xml:space="preserve">OPTICA </v>
      </c>
      <c r="C882" t="str">
        <f t="shared" si="40"/>
        <v>UNITED KINGDOM</v>
      </c>
      <c r="D882" t="str">
        <f t="shared" si="41"/>
        <v xml:space="preserve"> OPTICA INDUSTRIES LTD </v>
      </c>
    </row>
    <row r="883" spans="1:4" x14ac:dyDescent="0.2">
      <c r="A883" t="s">
        <v>809</v>
      </c>
      <c r="B883" t="str">
        <f t="shared" si="39"/>
        <v xml:space="preserve">OPTION AIR </v>
      </c>
      <c r="C883" t="str">
        <f t="shared" si="40"/>
        <v>UNITED STATES</v>
      </c>
      <c r="D883" t="str">
        <f t="shared" si="41"/>
        <v xml:space="preserve"> OPTION AIR RENO </v>
      </c>
    </row>
    <row r="884" spans="1:4" x14ac:dyDescent="0.2">
      <c r="A884" t="s">
        <v>810</v>
      </c>
      <c r="B884" t="str">
        <f t="shared" si="39"/>
        <v xml:space="preserve">ORLICAN </v>
      </c>
      <c r="C884" t="str">
        <f t="shared" si="40"/>
        <v>CZECH REPUBLIC</v>
      </c>
      <c r="D884" t="str">
        <f t="shared" si="41"/>
        <v xml:space="preserve"> ORLICAN NÁRODNÍ PODNIK </v>
      </c>
    </row>
    <row r="885" spans="1:4" x14ac:dyDescent="0.2">
      <c r="A885" t="s">
        <v>811</v>
      </c>
      <c r="B885" t="str">
        <f t="shared" si="39"/>
        <v xml:space="preserve">OSKBES-MAI </v>
      </c>
      <c r="C885" t="str">
        <f t="shared" si="40"/>
        <v>RUSSIA</v>
      </c>
      <c r="D885" t="str">
        <f t="shared" si="41"/>
        <v xml:space="preserve"> OTRASLEVOE SPETSIALNOE KONSTRUKTORSKOE BYURO EKSPERIMENTALNOGO SAMOLYOTOSTROENIYA-MOSKOVSKOGO AVIATSIONNOGO INSTITUTA </v>
      </c>
    </row>
    <row r="886" spans="1:4" x14ac:dyDescent="0.2">
      <c r="A886" t="s">
        <v>812</v>
      </c>
      <c r="B886" t="str">
        <f t="shared" si="39"/>
        <v xml:space="preserve">OSPREY </v>
      </c>
      <c r="C886" t="str">
        <f t="shared" si="40"/>
        <v>UNITED STATES</v>
      </c>
      <c r="D886" t="str">
        <f t="shared" si="41"/>
        <v xml:space="preserve"> OSPREY AIRCRAFT </v>
      </c>
    </row>
    <row r="887" spans="1:4" x14ac:dyDescent="0.2">
      <c r="A887" t="s">
        <v>813</v>
      </c>
      <c r="B887" t="str">
        <f t="shared" si="39"/>
        <v xml:space="preserve">PACAERO </v>
      </c>
      <c r="C887" t="str">
        <f t="shared" si="40"/>
        <v>UNITED STATES</v>
      </c>
      <c r="D887" t="str">
        <f t="shared" si="41"/>
        <v xml:space="preserve"> PACAERO ENGINEERING CORPORATION </v>
      </c>
    </row>
    <row r="888" spans="1:4" x14ac:dyDescent="0.2">
      <c r="A888" t="s">
        <v>814</v>
      </c>
      <c r="B888" t="str">
        <f t="shared" si="39"/>
        <v xml:space="preserve">PACI </v>
      </c>
      <c r="C888" t="str">
        <f t="shared" si="40"/>
        <v>PHILIPPINES</v>
      </c>
      <c r="D888" t="str">
        <f t="shared" si="41"/>
        <v xml:space="preserve"> PHILIPPINE AIRCRAFT COMPANY INC </v>
      </c>
    </row>
    <row r="889" spans="1:4" x14ac:dyDescent="0.2">
      <c r="A889" t="s">
        <v>815</v>
      </c>
      <c r="B889" t="str">
        <f t="shared" si="39"/>
        <v xml:space="preserve">PACIFIC AEROSPACE </v>
      </c>
      <c r="C889" t="str">
        <f t="shared" si="40"/>
        <v>NEW ZEALAND</v>
      </c>
      <c r="D889" t="str">
        <f t="shared" si="41"/>
        <v xml:space="preserve"> PACIFIC AEROSPACE CORPORATION LTD </v>
      </c>
    </row>
    <row r="890" spans="1:4" x14ac:dyDescent="0.2">
      <c r="A890" t="s">
        <v>816</v>
      </c>
      <c r="B890" t="str">
        <f t="shared" si="39"/>
        <v xml:space="preserve">PACIFIC AIRMOTIVE </v>
      </c>
      <c r="C890" t="str">
        <f t="shared" si="40"/>
        <v>UNITED STATES</v>
      </c>
      <c r="D890" t="str">
        <f t="shared" si="41"/>
        <v xml:space="preserve"> PACIFIC AIRMOTIVE CORPORATION </v>
      </c>
    </row>
    <row r="891" spans="1:4" x14ac:dyDescent="0.2">
      <c r="A891" t="s">
        <v>817</v>
      </c>
      <c r="B891" t="str">
        <f t="shared" si="39"/>
        <v xml:space="preserve">PADC </v>
      </c>
      <c r="C891" t="str">
        <f t="shared" si="40"/>
        <v>PHILIPPINES</v>
      </c>
      <c r="D891" t="str">
        <f t="shared" si="41"/>
        <v xml:space="preserve"> PHILIPPINE AEROSPACE DEVELOPMENT CORPORATION </v>
      </c>
    </row>
    <row r="892" spans="1:4" x14ac:dyDescent="0.2">
      <c r="A892" t="s">
        <v>818</v>
      </c>
      <c r="B892" t="str">
        <f t="shared" si="39"/>
        <v xml:space="preserve">PAI </v>
      </c>
      <c r="C892" t="str">
        <f t="shared" si="40"/>
        <v>PHILIPPINES</v>
      </c>
      <c r="D892" t="str">
        <f t="shared" si="41"/>
        <v xml:space="preserve"> PACIFIC AERONAUTICAL INC </v>
      </c>
    </row>
    <row r="893" spans="1:4" x14ac:dyDescent="0.2">
      <c r="A893" t="s">
        <v>819</v>
      </c>
      <c r="B893" t="str">
        <f t="shared" si="39"/>
        <v xml:space="preserve">PAKISTAN </v>
      </c>
      <c r="C893" t="str">
        <f t="shared" si="40"/>
        <v>PAKISTAN</v>
      </c>
      <c r="D893" t="str">
        <f t="shared" si="41"/>
        <v xml:space="preserve"> PAKISTAN AERONAUTICAL COMPLEX </v>
      </c>
    </row>
    <row r="894" spans="1:4" x14ac:dyDescent="0.2">
      <c r="A894" t="s">
        <v>820</v>
      </c>
      <c r="B894" t="str">
        <f t="shared" si="39"/>
        <v xml:space="preserve">PANAVIA </v>
      </c>
      <c r="C894" t="str">
        <f t="shared" si="40"/>
        <v>GERMANY/UNITED KINGDOM/ITALY</v>
      </c>
      <c r="D894" t="str">
        <f t="shared" si="41"/>
        <v xml:space="preserve"> PANAVIA AIRCRAFT GMBH </v>
      </c>
    </row>
    <row r="895" spans="1:4" x14ac:dyDescent="0.2">
      <c r="A895" s="1" t="s">
        <v>1270</v>
      </c>
      <c r="B895" t="str">
        <f t="shared" si="39"/>
        <v xml:space="preserve">PANHA </v>
      </c>
      <c r="C895" t="str">
        <f t="shared" si="40"/>
        <v>IRAN</v>
      </c>
      <c r="D895" t="str">
        <f t="shared" si="41"/>
        <v xml:space="preserve"> IRAN HELICOPTER SUPPORT AND RENEWAL COMPANY </v>
      </c>
    </row>
    <row r="896" spans="1:4" x14ac:dyDescent="0.2">
      <c r="A896" t="s">
        <v>821</v>
      </c>
      <c r="B896" t="str">
        <f t="shared" si="39"/>
        <v xml:space="preserve">PANZL </v>
      </c>
      <c r="C896" t="str">
        <f t="shared" si="40"/>
        <v>UNITED STATES</v>
      </c>
      <c r="D896" t="str">
        <f t="shared" si="41"/>
        <v xml:space="preserve"> GREG PANZL </v>
      </c>
    </row>
    <row r="897" spans="1:4" x14ac:dyDescent="0.2">
      <c r="A897" t="s">
        <v>822</v>
      </c>
      <c r="B897" t="str">
        <f t="shared" si="39"/>
        <v xml:space="preserve">PAPA 51 </v>
      </c>
      <c r="C897" t="str">
        <f t="shared" si="40"/>
        <v>UNITED STATES</v>
      </c>
      <c r="D897" t="str">
        <f t="shared" si="41"/>
        <v xml:space="preserve"> PAPA 51 LTD </v>
      </c>
    </row>
    <row r="898" spans="1:4" x14ac:dyDescent="0.2">
      <c r="A898" t="s">
        <v>823</v>
      </c>
      <c r="B898" t="str">
        <f t="shared" si="39"/>
        <v xml:space="preserve">PARAMOUNT </v>
      </c>
      <c r="C898" t="str">
        <f t="shared" si="40"/>
        <v>UNITED STATES</v>
      </c>
      <c r="D898" t="str">
        <f t="shared" si="41"/>
        <v xml:space="preserve"> PARAMOUNT AIRCRAFT CORPORATION </v>
      </c>
    </row>
    <row r="899" spans="1:4" x14ac:dyDescent="0.2">
      <c r="A899" t="s">
        <v>824</v>
      </c>
      <c r="B899" t="str">
        <f t="shared" ref="B899:B962" si="42">LEFT(A899,SEARCH(" –",A899,1))</f>
        <v xml:space="preserve">PARKER </v>
      </c>
      <c r="C899" t="str">
        <f t="shared" ref="C899:C962" si="43">UPPER(MID(A899,SEARCH("(",A899,1)+1,SEARCH(")",A899,1) - SEARCH("(",A899,1) - 1))</f>
        <v>UNITED STATES</v>
      </c>
      <c r="D899" t="str">
        <f t="shared" ref="D899:D962" si="44">UPPER(MID(A899,SEARCH("–",A899,1)+1,SEARCH("(",A899,1) - SEARCH("–",A899,1) - 1))</f>
        <v xml:space="preserve"> CAL Y.PARKER </v>
      </c>
    </row>
    <row r="900" spans="1:4" x14ac:dyDescent="0.2">
      <c r="A900" t="s">
        <v>825</v>
      </c>
      <c r="B900" t="str">
        <f t="shared" si="42"/>
        <v xml:space="preserve">PARNALL </v>
      </c>
      <c r="C900" t="str">
        <f t="shared" si="43"/>
        <v>UNITED KINGDOM</v>
      </c>
      <c r="D900" t="str">
        <f t="shared" si="44"/>
        <v xml:space="preserve"> GEORGE PARNALL &amp; COMPANY LTD </v>
      </c>
    </row>
    <row r="901" spans="1:4" x14ac:dyDescent="0.2">
      <c r="A901" t="s">
        <v>826</v>
      </c>
      <c r="B901" t="str">
        <f t="shared" si="42"/>
        <v xml:space="preserve">PARRISH </v>
      </c>
      <c r="C901" t="str">
        <f t="shared" si="43"/>
        <v>UNITED STATES</v>
      </c>
      <c r="D901" t="str">
        <f t="shared" si="44"/>
        <v xml:space="preserve"> PARRISH AIRCRAFT XPERIMENTAL INC </v>
      </c>
    </row>
    <row r="902" spans="1:4" x14ac:dyDescent="0.2">
      <c r="A902" t="s">
        <v>827</v>
      </c>
      <c r="B902" t="str">
        <f t="shared" si="42"/>
        <v xml:space="preserve">PARTENAIR </v>
      </c>
      <c r="C902" t="str">
        <f t="shared" si="43"/>
        <v>CANADA</v>
      </c>
      <c r="D902" t="str">
        <f t="shared" si="44"/>
        <v xml:space="preserve"> PARTENAIR DESIGN INC </v>
      </c>
    </row>
    <row r="903" spans="1:4" x14ac:dyDescent="0.2">
      <c r="A903" t="s">
        <v>828</v>
      </c>
      <c r="B903" t="str">
        <f t="shared" si="42"/>
        <v xml:space="preserve">PARTENAVIA </v>
      </c>
      <c r="C903" t="str">
        <f t="shared" si="43"/>
        <v>ITALY</v>
      </c>
      <c r="D903" t="str">
        <f t="shared" si="44"/>
        <v xml:space="preserve"> PARTENAVIA COSTRUZIONE AERONAUTICHE SPA </v>
      </c>
    </row>
    <row r="904" spans="1:4" x14ac:dyDescent="0.2">
      <c r="A904" t="s">
        <v>829</v>
      </c>
      <c r="B904" t="str">
        <f t="shared" si="42"/>
        <v xml:space="preserve">PASOTTI </v>
      </c>
      <c r="C904" t="str">
        <f t="shared" si="43"/>
        <v>ITALY</v>
      </c>
      <c r="D904" t="str">
        <f t="shared" si="44"/>
        <v xml:space="preserve"> LEGNAMI PASOTTI SPA </v>
      </c>
    </row>
    <row r="905" spans="1:4" x14ac:dyDescent="0.2">
      <c r="A905" t="s">
        <v>830</v>
      </c>
      <c r="B905" t="str">
        <f t="shared" si="42"/>
        <v xml:space="preserve">PAULISTA </v>
      </c>
      <c r="C905" t="str">
        <f t="shared" si="43"/>
        <v>BRAZIL</v>
      </c>
      <c r="D905" t="str">
        <f t="shared" si="44"/>
        <v xml:space="preserve"> COMPANHIA AERONÁUTICA PAULISTA </v>
      </c>
    </row>
    <row r="906" spans="1:4" x14ac:dyDescent="0.2">
      <c r="A906" t="s">
        <v>831</v>
      </c>
      <c r="B906" t="str">
        <f t="shared" si="42"/>
        <v xml:space="preserve">PAWNEE </v>
      </c>
      <c r="C906" t="str">
        <f t="shared" si="43"/>
        <v>UNITED STATES</v>
      </c>
      <c r="D906" t="str">
        <f t="shared" si="44"/>
        <v xml:space="preserve"> PAWNEE AVIATION </v>
      </c>
    </row>
    <row r="907" spans="1:4" x14ac:dyDescent="0.2">
      <c r="A907" t="s">
        <v>832</v>
      </c>
      <c r="B907" t="str">
        <f t="shared" si="42"/>
        <v xml:space="preserve">PAXMAN'S </v>
      </c>
      <c r="C907" t="str">
        <f t="shared" si="43"/>
        <v>CANADA</v>
      </c>
      <c r="D907" t="str">
        <f t="shared" si="44"/>
        <v xml:space="preserve"> PAXMAN'S NORTHERN LITE AEROCRAFT INC </v>
      </c>
    </row>
    <row r="908" spans="1:4" x14ac:dyDescent="0.2">
      <c r="A908" t="s">
        <v>833</v>
      </c>
      <c r="B908" t="str">
        <f t="shared" si="42"/>
        <v xml:space="preserve">PAYNE </v>
      </c>
      <c r="C908" t="str">
        <f t="shared" si="43"/>
        <v>UNITED STATES</v>
      </c>
      <c r="D908" t="str">
        <f t="shared" si="44"/>
        <v xml:space="preserve"> VERNON W.PAYNE </v>
      </c>
    </row>
    <row r="909" spans="1:4" x14ac:dyDescent="0.2">
      <c r="A909" t="s">
        <v>834</v>
      </c>
      <c r="B909" t="str">
        <f t="shared" si="42"/>
        <v xml:space="preserve">PAZMANY </v>
      </c>
      <c r="C909" t="str">
        <f t="shared" si="43"/>
        <v>UNITED STATES</v>
      </c>
      <c r="D909" t="str">
        <f t="shared" si="44"/>
        <v xml:space="preserve"> LADISLAO PAZMANY </v>
      </c>
    </row>
    <row r="910" spans="1:4" x14ac:dyDescent="0.2">
      <c r="A910" t="s">
        <v>835</v>
      </c>
      <c r="B910" t="str">
        <f t="shared" si="42"/>
        <v xml:space="preserve">PCV </v>
      </c>
      <c r="C910" t="str">
        <f t="shared" si="43"/>
        <v>ITALY</v>
      </c>
      <c r="D910" t="str">
        <f t="shared" si="44"/>
        <v xml:space="preserve"> PREGIATE COSTRUZIONI VOLANTI </v>
      </c>
    </row>
    <row r="911" spans="1:4" x14ac:dyDescent="0.2">
      <c r="A911" t="s">
        <v>836</v>
      </c>
      <c r="B911" t="str">
        <f t="shared" si="42"/>
        <v xml:space="preserve">PEGASE AERO </v>
      </c>
      <c r="C911" t="str">
        <f t="shared" si="43"/>
        <v>CANADA</v>
      </c>
      <c r="D911" t="str">
        <f t="shared" si="44"/>
        <v xml:space="preserve"> PEGASE AERO ENR </v>
      </c>
    </row>
    <row r="912" spans="1:4" x14ac:dyDescent="0.2">
      <c r="A912" t="s">
        <v>837</v>
      </c>
      <c r="B912" t="str">
        <f t="shared" si="42"/>
        <v xml:space="preserve">PENA </v>
      </c>
      <c r="C912" t="str">
        <f t="shared" si="43"/>
        <v>FRANCE</v>
      </c>
      <c r="D912" t="str">
        <f t="shared" si="44"/>
        <v xml:space="preserve"> LOUIS PENA </v>
      </c>
    </row>
    <row r="913" spans="1:4" x14ac:dyDescent="0.2">
      <c r="A913" t="s">
        <v>838</v>
      </c>
      <c r="B913" t="str">
        <f t="shared" si="42"/>
        <v xml:space="preserve">PENNEC-LUCAS </v>
      </c>
      <c r="C913" t="str">
        <f t="shared" si="43"/>
        <v>FRANCE</v>
      </c>
      <c r="D913" t="str">
        <f t="shared" si="44"/>
        <v xml:space="preserve"> SERGE PENNEC &amp; PAUL LUCAS </v>
      </c>
    </row>
    <row r="914" spans="1:4" x14ac:dyDescent="0.2">
      <c r="A914" t="s">
        <v>839</v>
      </c>
      <c r="B914" t="str">
        <f t="shared" si="42"/>
        <v xml:space="preserve">PERCIVAL </v>
      </c>
      <c r="C914" t="str">
        <f t="shared" si="43"/>
        <v>UNITED KINGDOM</v>
      </c>
      <c r="D914" t="str">
        <f t="shared" si="44"/>
        <v xml:space="preserve"> PERCIVAL AIRCRAFT LTD </v>
      </c>
    </row>
    <row r="915" spans="1:4" x14ac:dyDescent="0.2">
      <c r="A915" t="s">
        <v>840</v>
      </c>
      <c r="B915" t="str">
        <f t="shared" si="42"/>
        <v xml:space="preserve">PEREGRINE </v>
      </c>
      <c r="C915" t="str">
        <f t="shared" si="43"/>
        <v>UNITED STATES</v>
      </c>
      <c r="D915" t="str">
        <f t="shared" si="44"/>
        <v xml:space="preserve"> PEREGRINE FLIGHT INTERNATIONAL </v>
      </c>
    </row>
    <row r="916" spans="1:4" x14ac:dyDescent="0.2">
      <c r="A916" t="s">
        <v>841</v>
      </c>
      <c r="B916" t="str">
        <f t="shared" si="42"/>
        <v xml:space="preserve">PEREIRA </v>
      </c>
      <c r="C916" t="str">
        <f t="shared" si="43"/>
        <v>UNITED STATES</v>
      </c>
      <c r="D916" t="str">
        <f t="shared" si="44"/>
        <v xml:space="preserve"> GEORGE PEREIRA </v>
      </c>
    </row>
    <row r="917" spans="1:4" x14ac:dyDescent="0.2">
      <c r="A917" t="s">
        <v>842</v>
      </c>
      <c r="B917" t="str">
        <f t="shared" si="42"/>
        <v xml:space="preserve">PERFORMANCE </v>
      </c>
      <c r="C917" t="str">
        <f t="shared" si="43"/>
        <v>UNITED STATES</v>
      </c>
      <c r="D917" t="str">
        <f t="shared" si="44"/>
        <v xml:space="preserve"> PERFORMANCE AIRCRAFT INC </v>
      </c>
    </row>
    <row r="918" spans="1:4" x14ac:dyDescent="0.2">
      <c r="A918" t="s">
        <v>843</v>
      </c>
      <c r="B918" t="str">
        <f t="shared" si="42"/>
        <v xml:space="preserve">PHILLIPS </v>
      </c>
      <c r="C918" t="str">
        <f t="shared" si="43"/>
        <v>UNITED KINGDOM</v>
      </c>
      <c r="D918" t="str">
        <f t="shared" si="44"/>
        <v xml:space="preserve"> PETER J.C.PHILLIPS </v>
      </c>
    </row>
    <row r="919" spans="1:4" x14ac:dyDescent="0.2">
      <c r="A919" t="s">
        <v>844</v>
      </c>
      <c r="B919" t="str">
        <f t="shared" si="42"/>
        <v xml:space="preserve">PHILLIPS &amp; POWIS </v>
      </c>
      <c r="C919" t="str">
        <f t="shared" si="43"/>
        <v>READING</v>
      </c>
      <c r="D919" t="str">
        <f t="shared" si="44"/>
        <v xml:space="preserve"> PHILLIPS &amp; POWIS AIRCRAFT </v>
      </c>
    </row>
    <row r="920" spans="1:4" x14ac:dyDescent="0.2">
      <c r="A920" t="s">
        <v>845</v>
      </c>
      <c r="B920" t="str">
        <f t="shared" si="42"/>
        <v xml:space="preserve">PHOENIX </v>
      </c>
      <c r="C920" t="str">
        <f t="shared" si="43"/>
        <v>UNITED KINGDOM</v>
      </c>
      <c r="D920" t="str">
        <f t="shared" si="44"/>
        <v xml:space="preserve"> PHOENIX AIRCRAFT LTD </v>
      </c>
    </row>
    <row r="921" spans="1:4" x14ac:dyDescent="0.2">
      <c r="A921" t="s">
        <v>846</v>
      </c>
      <c r="B921" t="str">
        <f t="shared" si="42"/>
        <v xml:space="preserve">PHOENIX-AVIACOR </v>
      </c>
      <c r="C921" t="str">
        <f t="shared" si="43"/>
        <v>RUSSIA</v>
      </c>
      <c r="D921" t="str">
        <f t="shared" si="44"/>
        <v xml:space="preserve"> PHOENIX OKB, AVIAKOR MEZHDUNARODNAYA AVIATSIONNAYA KORPORATSIYA OAO </v>
      </c>
    </row>
    <row r="922" spans="1:4" x14ac:dyDescent="0.2">
      <c r="A922" t="s">
        <v>847</v>
      </c>
      <c r="B922" t="str">
        <f t="shared" si="42"/>
        <v xml:space="preserve">PIAGGIO </v>
      </c>
      <c r="C922" t="str">
        <f t="shared" si="43"/>
        <v>ITALY</v>
      </c>
      <c r="D922" t="str">
        <f t="shared" si="44"/>
        <v xml:space="preserve"> INDUSTRIE AERONAUTICHE E MECCANICHE RINALDO PIAGGIO SPA </v>
      </c>
    </row>
    <row r="923" spans="1:4" x14ac:dyDescent="0.2">
      <c r="A923" s="1" t="s">
        <v>1207</v>
      </c>
      <c r="B923" t="str">
        <f t="shared" si="42"/>
        <v xml:space="preserve">PIAGGIO-DOUGLAS </v>
      </c>
      <c r="C923" t="str">
        <f t="shared" si="43"/>
        <v>ITALY</v>
      </c>
      <c r="D923" t="str">
        <f t="shared" si="44"/>
        <v xml:space="preserve"> SEE PIAGGIO AND DOUGLAS </v>
      </c>
    </row>
    <row r="924" spans="1:4" x14ac:dyDescent="0.2">
      <c r="A924" t="s">
        <v>848</v>
      </c>
      <c r="B924" t="str">
        <f t="shared" si="42"/>
        <v xml:space="preserve">PIEL </v>
      </c>
      <c r="C924" t="str">
        <f t="shared" si="43"/>
        <v>FRANCE</v>
      </c>
      <c r="D924" t="str">
        <f t="shared" si="44"/>
        <v xml:space="preserve"> AVIONS CLAUDE PIEL </v>
      </c>
    </row>
    <row r="925" spans="1:4" x14ac:dyDescent="0.2">
      <c r="A925" t="s">
        <v>849</v>
      </c>
      <c r="B925" t="str">
        <f t="shared" si="42"/>
        <v xml:space="preserve">PIETENPOL </v>
      </c>
      <c r="C925" t="str">
        <f t="shared" si="43"/>
        <v>UNITED STATES</v>
      </c>
      <c r="D925" t="str">
        <f t="shared" si="44"/>
        <v xml:space="preserve"> BERNARD H.PIETENPOL </v>
      </c>
    </row>
    <row r="926" spans="1:4" x14ac:dyDescent="0.2">
      <c r="A926" t="s">
        <v>850</v>
      </c>
      <c r="B926" t="str">
        <f t="shared" si="42"/>
        <v xml:space="preserve">PIK </v>
      </c>
      <c r="C926" t="str">
        <f t="shared" si="43"/>
        <v>FINLAND</v>
      </c>
      <c r="D926" t="str">
        <f t="shared" si="44"/>
        <v xml:space="preserve"> POLYTEKNIKKOJEN ILMAILUKERHO </v>
      </c>
    </row>
    <row r="927" spans="1:4" x14ac:dyDescent="0.2">
      <c r="A927" t="s">
        <v>851</v>
      </c>
      <c r="B927" t="str">
        <f t="shared" si="42"/>
        <v xml:space="preserve">PILATUS </v>
      </c>
      <c r="C927" t="str">
        <f t="shared" si="43"/>
        <v>SWITZERLAND</v>
      </c>
      <c r="D927" t="str">
        <f t="shared" si="44"/>
        <v xml:space="preserve"> PILATUS FLUGZEUGWERKE AG </v>
      </c>
    </row>
    <row r="928" spans="1:4" x14ac:dyDescent="0.2">
      <c r="A928" t="s">
        <v>852</v>
      </c>
      <c r="B928" t="str">
        <f t="shared" si="42"/>
        <v xml:space="preserve">PILATUS BRITTEN-NORMAN </v>
      </c>
      <c r="C928" t="str">
        <f t="shared" si="43"/>
        <v>UNITED KINGDOM</v>
      </c>
      <c r="D928" t="str">
        <f t="shared" si="44"/>
        <v xml:space="preserve"> PILATUS BRITTEN-NORMAN LTD </v>
      </c>
    </row>
    <row r="929" spans="1:4" x14ac:dyDescent="0.2">
      <c r="A929" t="s">
        <v>853</v>
      </c>
      <c r="B929" t="str">
        <f t="shared" si="42"/>
        <v xml:space="preserve">PIPER </v>
      </c>
      <c r="C929" t="str">
        <f t="shared" si="43"/>
        <v>UNITED STATES</v>
      </c>
      <c r="D929" t="str">
        <f t="shared" si="44"/>
        <v xml:space="preserve"> PIPER AIRCRAFT CORPORATION </v>
      </c>
    </row>
    <row r="930" spans="1:4" x14ac:dyDescent="0.2">
      <c r="A930" t="s">
        <v>854</v>
      </c>
      <c r="B930" t="str">
        <f t="shared" si="42"/>
        <v xml:space="preserve">PITCAIRN-CIERVA </v>
      </c>
      <c r="C930" t="str">
        <f t="shared" si="43"/>
        <v>UNITED STATES</v>
      </c>
      <c r="D930" t="str">
        <f t="shared" si="44"/>
        <v xml:space="preserve"> PITCAIRN-CIERVA AUTOGIRO COMPANY </v>
      </c>
    </row>
    <row r="931" spans="1:4" x14ac:dyDescent="0.2">
      <c r="A931" t="s">
        <v>855</v>
      </c>
      <c r="B931" t="str">
        <f t="shared" si="42"/>
        <v xml:space="preserve">PITTS </v>
      </c>
      <c r="C931" t="str">
        <f t="shared" si="43"/>
        <v>UNITED STATES</v>
      </c>
      <c r="D931" t="str">
        <f t="shared" si="44"/>
        <v xml:space="preserve"> CURTIS PITTS </v>
      </c>
    </row>
    <row r="932" spans="1:4" x14ac:dyDescent="0.2">
      <c r="A932" t="s">
        <v>856</v>
      </c>
      <c r="B932" t="str">
        <f t="shared" si="42"/>
        <v xml:space="preserve">PLAN </v>
      </c>
      <c r="C932" t="str">
        <f t="shared" si="43"/>
        <v>FRANCE</v>
      </c>
      <c r="D932" t="str">
        <f t="shared" si="44"/>
        <v xml:space="preserve"> MAX PLAN </v>
      </c>
    </row>
    <row r="933" spans="1:4" x14ac:dyDescent="0.2">
      <c r="A933" t="s">
        <v>857</v>
      </c>
      <c r="B933" t="str">
        <f t="shared" si="42"/>
        <v xml:space="preserve">PLUMB </v>
      </c>
      <c r="C933" t="str">
        <f t="shared" si="43"/>
        <v>UNITED STATES</v>
      </c>
      <c r="D933" t="str">
        <f t="shared" si="44"/>
        <v xml:space="preserve"> PLUMB </v>
      </c>
    </row>
    <row r="934" spans="1:4" x14ac:dyDescent="0.2">
      <c r="A934" t="s">
        <v>858</v>
      </c>
      <c r="B934" t="str">
        <f t="shared" si="42"/>
        <v xml:space="preserve">POBER </v>
      </c>
      <c r="C934" t="str">
        <f t="shared" si="43"/>
        <v>UNITED STATES</v>
      </c>
      <c r="D934" t="str">
        <f t="shared" si="44"/>
        <v xml:space="preserve"> PAUL H.POBEREZNY </v>
      </c>
    </row>
    <row r="935" spans="1:4" x14ac:dyDescent="0.2">
      <c r="A935" t="s">
        <v>859</v>
      </c>
      <c r="B935" t="str">
        <f t="shared" si="42"/>
        <v xml:space="preserve">PODESVA </v>
      </c>
      <c r="C935" t="str">
        <f t="shared" si="43"/>
        <v>CZECH REPUBLIC</v>
      </c>
      <c r="D935" t="str">
        <f t="shared" si="44"/>
        <v xml:space="preserve"> PETER PODESVA </v>
      </c>
    </row>
    <row r="936" spans="1:4" x14ac:dyDescent="0.2">
      <c r="A936" t="s">
        <v>860</v>
      </c>
      <c r="B936" t="str">
        <f t="shared" si="42"/>
        <v xml:space="preserve">POLIKARPOV </v>
      </c>
      <c r="C936" t="str">
        <f t="shared" si="43"/>
        <v>RUSSIA</v>
      </c>
      <c r="D936" t="str">
        <f t="shared" si="44"/>
        <v xml:space="preserve"> POLIKARPOV OKB </v>
      </c>
    </row>
    <row r="937" spans="1:4" x14ac:dyDescent="0.2">
      <c r="A937" t="s">
        <v>861</v>
      </c>
      <c r="B937" t="str">
        <f t="shared" si="42"/>
        <v xml:space="preserve">POLITECHNIKA WARSZAWSKA </v>
      </c>
      <c r="C937" t="str">
        <f t="shared" si="43"/>
        <v>POLAND</v>
      </c>
      <c r="D937" t="str">
        <f t="shared" si="44"/>
        <v xml:space="preserve"> POLITECHNIKA WARSZAWSKA </v>
      </c>
    </row>
    <row r="938" spans="1:4" x14ac:dyDescent="0.2">
      <c r="A938" t="s">
        <v>862</v>
      </c>
      <c r="B938" t="str">
        <f t="shared" si="42"/>
        <v xml:space="preserve">PORTERFIELD </v>
      </c>
      <c r="C938" t="str">
        <f t="shared" si="43"/>
        <v>UNITED STATES</v>
      </c>
      <c r="D938" t="str">
        <f t="shared" si="44"/>
        <v xml:space="preserve"> PORTERFIELD AIRCRAFT CORPORATION </v>
      </c>
    </row>
    <row r="939" spans="1:4" x14ac:dyDescent="0.2">
      <c r="A939" t="s">
        <v>863</v>
      </c>
      <c r="B939" t="str">
        <f t="shared" si="42"/>
        <v xml:space="preserve">POTEZ </v>
      </c>
      <c r="C939" t="str">
        <f t="shared" si="43"/>
        <v>FRANCE</v>
      </c>
      <c r="D939" t="str">
        <f t="shared" si="44"/>
        <v xml:space="preserve"> ETABLISSEMENTS HENRY POTEZ SARL </v>
      </c>
    </row>
    <row r="940" spans="1:4" x14ac:dyDescent="0.2">
      <c r="A940" t="s">
        <v>864</v>
      </c>
      <c r="B940" t="str">
        <f t="shared" si="42"/>
        <v xml:space="preserve">POTEZ AIR-FOUGA </v>
      </c>
      <c r="C940" t="str">
        <f t="shared" si="43"/>
        <v>FRANCE</v>
      </c>
      <c r="D940" t="str">
        <f t="shared" si="44"/>
        <v xml:space="preserve"> POTEZ AIR-FOUGA </v>
      </c>
    </row>
    <row r="941" spans="1:4" x14ac:dyDescent="0.2">
      <c r="A941" t="s">
        <v>865</v>
      </c>
      <c r="B941" t="str">
        <f t="shared" si="42"/>
        <v xml:space="preserve">POTTIER </v>
      </c>
      <c r="C941" t="str">
        <f t="shared" si="43"/>
        <v>FRANCE</v>
      </c>
      <c r="D941" t="str">
        <f t="shared" si="44"/>
        <v xml:space="preserve"> AVIONS POTTIER </v>
      </c>
    </row>
    <row r="942" spans="1:4" x14ac:dyDescent="0.2">
      <c r="A942" t="s">
        <v>866</v>
      </c>
      <c r="B942" t="str">
        <f t="shared" si="42"/>
        <v xml:space="preserve">POWELL </v>
      </c>
      <c r="C942" t="str">
        <f t="shared" si="43"/>
        <v>UNITED STATES</v>
      </c>
      <c r="D942" t="str">
        <f t="shared" si="44"/>
        <v xml:space="preserve"> JOHN C.POWELL </v>
      </c>
    </row>
    <row r="943" spans="1:4" x14ac:dyDescent="0.2">
      <c r="A943" t="s">
        <v>867</v>
      </c>
      <c r="B943" t="str">
        <f t="shared" si="42"/>
        <v xml:space="preserve">PRACTAVIA </v>
      </c>
      <c r="C943" t="str">
        <f t="shared" si="43"/>
        <v>UNITED KINGDOM</v>
      </c>
      <c r="D943" t="str">
        <f t="shared" si="44"/>
        <v xml:space="preserve"> PRACTAVIA LTD </v>
      </c>
    </row>
    <row r="944" spans="1:4" x14ac:dyDescent="0.2">
      <c r="A944" t="s">
        <v>868</v>
      </c>
      <c r="B944" t="str">
        <f t="shared" si="42"/>
        <v xml:space="preserve">PRESCOTT </v>
      </c>
      <c r="C944" t="str">
        <f t="shared" si="43"/>
        <v>UNITED STATES</v>
      </c>
      <c r="D944" t="str">
        <f t="shared" si="44"/>
        <v xml:space="preserve"> PRESCOTT AERONAUTICAL CORPORATION </v>
      </c>
    </row>
    <row r="945" spans="1:4" x14ac:dyDescent="0.2">
      <c r="A945" t="s">
        <v>869</v>
      </c>
      <c r="B945" t="str">
        <f t="shared" si="42"/>
        <v xml:space="preserve">PRIVATE EXPLORER </v>
      </c>
      <c r="C945" t="str">
        <f t="shared" si="43"/>
        <v>UNITED STATES</v>
      </c>
      <c r="D945" t="str">
        <f t="shared" si="44"/>
        <v xml:space="preserve"> PRIVATE EXPLORER INC </v>
      </c>
    </row>
    <row r="946" spans="1:4" x14ac:dyDescent="0.2">
      <c r="A946" t="s">
        <v>870</v>
      </c>
      <c r="B946" t="str">
        <f t="shared" si="42"/>
        <v xml:space="preserve">PROCAER </v>
      </c>
      <c r="C946" t="str">
        <f t="shared" si="43"/>
        <v>ITALY</v>
      </c>
      <c r="D946" t="str">
        <f t="shared" si="44"/>
        <v xml:space="preserve"> PROGETTI COSTRUZIONI AERONAUTICHE SPA </v>
      </c>
    </row>
    <row r="947" spans="1:4" x14ac:dyDescent="0.2">
      <c r="A947" s="1" t="s">
        <v>1276</v>
      </c>
      <c r="B947" t="str">
        <f t="shared" si="42"/>
        <v xml:space="preserve">PROFESSIONAL AVIATION </v>
      </c>
      <c r="C947" t="str">
        <f t="shared" si="43"/>
        <v>SOUTH AFRICA</v>
      </c>
      <c r="D947" t="str">
        <f t="shared" si="44"/>
        <v xml:space="preserve"> PROFESSIONAL AVIATION SERVICES PTY LTDA </v>
      </c>
    </row>
    <row r="948" spans="1:4" x14ac:dyDescent="0.2">
      <c r="A948" t="s">
        <v>871</v>
      </c>
      <c r="B948" t="str">
        <f t="shared" si="42"/>
        <v xml:space="preserve">PROGRESSIVE AERODYNE </v>
      </c>
      <c r="C948" t="str">
        <f t="shared" si="43"/>
        <v>UNITED STATES</v>
      </c>
      <c r="D948" t="str">
        <f t="shared" si="44"/>
        <v xml:space="preserve"> PROGRESSIVE AERODYNE INC </v>
      </c>
    </row>
    <row r="949" spans="1:4" x14ac:dyDescent="0.2">
      <c r="A949" t="s">
        <v>872</v>
      </c>
      <c r="B949" t="str">
        <f t="shared" si="42"/>
        <v xml:space="preserve">PROMAVIA </v>
      </c>
      <c r="C949" t="str">
        <f t="shared" si="43"/>
        <v>BELGIUM</v>
      </c>
      <c r="D949" t="str">
        <f t="shared" si="44"/>
        <v xml:space="preserve"> PROMAVIA SA </v>
      </c>
    </row>
    <row r="950" spans="1:4" x14ac:dyDescent="0.2">
      <c r="A950" t="s">
        <v>873</v>
      </c>
      <c r="B950" t="str">
        <f t="shared" si="42"/>
        <v xml:space="preserve">PROTECH </v>
      </c>
      <c r="C950" t="str">
        <f t="shared" si="43"/>
        <v>UNITED STATES</v>
      </c>
      <c r="D950" t="str">
        <f t="shared" si="44"/>
        <v xml:space="preserve"> PROTECH AIRCRAFT INC </v>
      </c>
    </row>
    <row r="951" spans="1:4" x14ac:dyDescent="0.2">
      <c r="A951" t="s">
        <v>874</v>
      </c>
      <c r="B951" t="str">
        <f t="shared" si="42"/>
        <v xml:space="preserve">PROWLER </v>
      </c>
      <c r="C951" t="str">
        <f t="shared" si="43"/>
        <v>UNITED STATES</v>
      </c>
      <c r="D951" t="str">
        <f t="shared" si="44"/>
        <v xml:space="preserve"> PROWLER AVIATION INC </v>
      </c>
    </row>
    <row r="952" spans="1:4" x14ac:dyDescent="0.2">
      <c r="A952" t="s">
        <v>875</v>
      </c>
      <c r="B952" t="str">
        <f t="shared" si="42"/>
        <v xml:space="preserve">PULSAR </v>
      </c>
      <c r="C952" t="str">
        <f t="shared" si="43"/>
        <v>UNITED STATES</v>
      </c>
      <c r="D952" t="str">
        <f t="shared" si="44"/>
        <v xml:space="preserve"> PULSAR AIRCRAFT CORPORATION </v>
      </c>
    </row>
    <row r="953" spans="1:4" x14ac:dyDescent="0.2">
      <c r="A953" t="s">
        <v>876</v>
      </c>
      <c r="B953" t="str">
        <f t="shared" si="42"/>
        <v xml:space="preserve">PUTZER </v>
      </c>
      <c r="C953" t="str">
        <f t="shared" si="43"/>
        <v>GERMANY</v>
      </c>
      <c r="D953" t="str">
        <f t="shared" si="44"/>
        <v xml:space="preserve"> ALFONS PÜTZER KG </v>
      </c>
    </row>
    <row r="954" spans="1:4" x14ac:dyDescent="0.2">
      <c r="A954" t="s">
        <v>877</v>
      </c>
      <c r="B954" t="str">
        <f t="shared" si="42"/>
        <v xml:space="preserve">PZL-MIELEC </v>
      </c>
      <c r="C954" t="str">
        <f t="shared" si="43"/>
        <v>POLAND</v>
      </c>
      <c r="D954" t="str">
        <f t="shared" si="44"/>
        <v xml:space="preserve"> POLSKIE ZAKLADY LOTNICZE SP Z OO </v>
      </c>
    </row>
    <row r="955" spans="1:4" x14ac:dyDescent="0.2">
      <c r="A955" t="s">
        <v>878</v>
      </c>
      <c r="B955" t="str">
        <f t="shared" si="42"/>
        <v xml:space="preserve">PZL-OKECIE </v>
      </c>
      <c r="C955" t="str">
        <f t="shared" si="43"/>
        <v>POLAND</v>
      </c>
      <c r="D955" t="str">
        <f t="shared" si="44"/>
        <v xml:space="preserve"> CENTRUM NAUKOWO-PRODUKCYJNE SAMOLOTOW LEKKICH-PANSTWOWE ZAKLADY LOTNICZE WARSZAWA </v>
      </c>
    </row>
    <row r="956" spans="1:4" x14ac:dyDescent="0.2">
      <c r="A956" t="s">
        <v>879</v>
      </c>
      <c r="B956" t="str">
        <f t="shared" si="42"/>
        <v xml:space="preserve">PZL-SWIDNIK </v>
      </c>
      <c r="C956" t="str">
        <f t="shared" si="43"/>
        <v>POLAND</v>
      </c>
      <c r="D956" t="str">
        <f t="shared" si="44"/>
        <v xml:space="preserve"> WYTWÓRNIA SPRZETU KOMUNIKACYJNEGO IM.ZYGMUNTA PULAWSKIEGO-PANSTWOWE ZAKLADY LOTNICZE SWIDNIK </v>
      </c>
    </row>
    <row r="957" spans="1:4" x14ac:dyDescent="0.2">
      <c r="A957" t="s">
        <v>880</v>
      </c>
      <c r="B957" t="str">
        <f t="shared" si="42"/>
        <v xml:space="preserve">QUERCY </v>
      </c>
      <c r="C957" t="str">
        <f t="shared" si="43"/>
        <v>FRANCE</v>
      </c>
      <c r="D957" t="str">
        <f t="shared" si="44"/>
        <v xml:space="preserve"> CENTRE NATIONAL QUERCY-ROUERGUE RSA </v>
      </c>
    </row>
    <row r="958" spans="1:4" x14ac:dyDescent="0.2">
      <c r="A958" t="s">
        <v>881</v>
      </c>
      <c r="B958" t="str">
        <f t="shared" si="42"/>
        <v xml:space="preserve">QUEST </v>
      </c>
      <c r="C958" t="str">
        <f t="shared" si="43"/>
        <v>UNITED STATES</v>
      </c>
      <c r="D958" t="str">
        <f t="shared" si="44"/>
        <v xml:space="preserve"> QUEST AIRCRAFT COMPANY LLC </v>
      </c>
    </row>
    <row r="959" spans="1:4" x14ac:dyDescent="0.2">
      <c r="A959" t="s">
        <v>882</v>
      </c>
      <c r="B959" t="str">
        <f t="shared" si="42"/>
        <v xml:space="preserve">QUESTAIR </v>
      </c>
      <c r="C959" t="str">
        <f t="shared" si="43"/>
        <v>UNITED STATES</v>
      </c>
      <c r="D959" t="str">
        <f t="shared" si="44"/>
        <v xml:space="preserve"> QUESTAIR INC </v>
      </c>
    </row>
    <row r="960" spans="1:4" x14ac:dyDescent="0.2">
      <c r="A960" t="s">
        <v>883</v>
      </c>
      <c r="B960" t="str">
        <f t="shared" si="42"/>
        <v xml:space="preserve">QUICKIE </v>
      </c>
      <c r="C960" t="str">
        <f t="shared" si="43"/>
        <v>UNITED STATES</v>
      </c>
      <c r="D960" t="str">
        <f t="shared" si="44"/>
        <v xml:space="preserve"> QUICKIE AIRCRAFT CORPORATION </v>
      </c>
    </row>
    <row r="961" spans="1:4" x14ac:dyDescent="0.2">
      <c r="A961" t="s">
        <v>884</v>
      </c>
      <c r="B961" t="str">
        <f t="shared" si="42"/>
        <v xml:space="preserve">QUIKKIT </v>
      </c>
      <c r="C961" t="str">
        <f t="shared" si="43"/>
        <v>UNITED STATES</v>
      </c>
      <c r="D961" t="str">
        <f t="shared" si="44"/>
        <v xml:space="preserve"> QUIKKIT CORPORATION </v>
      </c>
    </row>
    <row r="962" spans="1:4" x14ac:dyDescent="0.2">
      <c r="A962" t="s">
        <v>885</v>
      </c>
      <c r="B962" t="str">
        <f t="shared" si="42"/>
        <v xml:space="preserve">R &amp; B </v>
      </c>
      <c r="C962" t="str">
        <f t="shared" si="43"/>
        <v>UNITED STATES</v>
      </c>
      <c r="D962" t="str">
        <f t="shared" si="44"/>
        <v xml:space="preserve"> R &amp; B AIRCRAFT COMPANY </v>
      </c>
    </row>
    <row r="963" spans="1:4" x14ac:dyDescent="0.2">
      <c r="A963" t="s">
        <v>886</v>
      </c>
      <c r="B963" t="str">
        <f t="shared" ref="B963:B1026" si="45">LEFT(A963,SEARCH(" –",A963,1))</f>
        <v xml:space="preserve">RACA </v>
      </c>
      <c r="C963" t="str">
        <f t="shared" ref="C963:C1026" si="46">UPPER(MID(A963,SEARCH("(",A963,1)+1,SEARCH(")",A963,1) - SEARCH("(",A963,1) - 1))</f>
        <v>ARGENTINA</v>
      </c>
      <c r="D963" t="str">
        <f t="shared" ref="D963:D1026" si="47">UPPER(MID(A963,SEARCH("–",A963,1)+1,SEARCH("(",A963,1) - SEARCH("–",A963,1) - 1))</f>
        <v xml:space="preserve"> REPRESENTACIONES AERO COMERCIALES ARGENTINAS S.A. </v>
      </c>
    </row>
    <row r="964" spans="1:4" x14ac:dyDescent="0.2">
      <c r="A964" t="s">
        <v>887</v>
      </c>
      <c r="B964" t="str">
        <f t="shared" si="45"/>
        <v xml:space="preserve">RADAB </v>
      </c>
      <c r="C964" t="str">
        <f t="shared" si="46"/>
        <v>SWEDEN</v>
      </c>
      <c r="D964" t="str">
        <f t="shared" si="47"/>
        <v xml:space="preserve"> AB RADAB </v>
      </c>
    </row>
    <row r="965" spans="1:4" x14ac:dyDescent="0.2">
      <c r="A965" t="s">
        <v>1232</v>
      </c>
      <c r="B965" t="str">
        <f t="shared" si="45"/>
        <v xml:space="preserve">RAF [1] </v>
      </c>
      <c r="C965" t="str">
        <f t="shared" si="46"/>
        <v>UNITED KINGDOM</v>
      </c>
      <c r="D965" t="str">
        <f t="shared" si="47"/>
        <v xml:space="preserve"> ROYAL AIRCRAFT FACTORY </v>
      </c>
    </row>
    <row r="966" spans="1:4" x14ac:dyDescent="0.2">
      <c r="A966" t="s">
        <v>888</v>
      </c>
      <c r="B966" t="str">
        <f t="shared" si="45"/>
        <v xml:space="preserve">RAGWING </v>
      </c>
      <c r="C966" t="str">
        <f t="shared" si="46"/>
        <v>UNITED STATES</v>
      </c>
      <c r="D966" t="str">
        <f t="shared" si="47"/>
        <v xml:space="preserve"> RAGWING AIRCRAFT DESIGNS </v>
      </c>
    </row>
    <row r="967" spans="1:4" x14ac:dyDescent="0.2">
      <c r="A967" s="1" t="s">
        <v>1277</v>
      </c>
      <c r="B967" t="str">
        <f t="shared" si="45"/>
        <v xml:space="preserve">RAINBOW </v>
      </c>
      <c r="C967" t="str">
        <f t="shared" si="46"/>
        <v>SOUTH AFRICA</v>
      </c>
      <c r="D967" t="str">
        <f t="shared" si="47"/>
        <v xml:space="preserve"> RAINBOW AIRCRAFT PTY LTD </v>
      </c>
    </row>
    <row r="968" spans="1:4" x14ac:dyDescent="0.2">
      <c r="A968" t="s">
        <v>889</v>
      </c>
      <c r="B968" t="str">
        <f t="shared" si="45"/>
        <v xml:space="preserve">RAND </v>
      </c>
      <c r="C968" t="str">
        <f t="shared" si="46"/>
        <v>UNITED STATES</v>
      </c>
      <c r="D968" t="str">
        <f t="shared" si="47"/>
        <v xml:space="preserve"> KENNETH RAND </v>
      </c>
    </row>
    <row r="969" spans="1:4" x14ac:dyDescent="0.2">
      <c r="A969" t="s">
        <v>890</v>
      </c>
      <c r="B969" t="str">
        <f t="shared" si="45"/>
        <v xml:space="preserve">RANS </v>
      </c>
      <c r="C969" t="str">
        <f t="shared" si="46"/>
        <v>UNITED STATES</v>
      </c>
      <c r="D969" t="str">
        <f t="shared" si="47"/>
        <v xml:space="preserve"> RANS INC </v>
      </c>
    </row>
    <row r="970" spans="1:4" x14ac:dyDescent="0.2">
      <c r="A970" t="s">
        <v>891</v>
      </c>
      <c r="B970" t="str">
        <f t="shared" si="45"/>
        <v xml:space="preserve">RAVIN </v>
      </c>
      <c r="C970" t="str">
        <f t="shared" si="46"/>
        <v>SOUTH AFRICA</v>
      </c>
      <c r="D970" t="str">
        <f t="shared" si="47"/>
        <v xml:space="preserve"> SA RAVIN COMPOSITE AIRCRAFT MANUFACTURERS </v>
      </c>
    </row>
    <row r="971" spans="1:4" x14ac:dyDescent="0.2">
      <c r="A971" s="1" t="s">
        <v>1278</v>
      </c>
      <c r="B971" t="str">
        <f t="shared" si="45"/>
        <v xml:space="preserve">RAWDON </v>
      </c>
      <c r="C971" t="str">
        <f t="shared" si="46"/>
        <v>UNITED STATES</v>
      </c>
      <c r="D971" t="str">
        <f t="shared" si="47"/>
        <v xml:space="preserve"> RAWDON BROTHERS AIRCRAFT </v>
      </c>
    </row>
    <row r="972" spans="1:4" x14ac:dyDescent="0.2">
      <c r="A972" t="s">
        <v>892</v>
      </c>
      <c r="B972" t="str">
        <f t="shared" si="45"/>
        <v xml:space="preserve">RAYTHEON </v>
      </c>
      <c r="C972" t="str">
        <f t="shared" si="46"/>
        <v>UNITED STATES</v>
      </c>
      <c r="D972" t="str">
        <f t="shared" si="47"/>
        <v xml:space="preserve"> RAYTHEON AIRCRAFT COMPANY </v>
      </c>
    </row>
    <row r="973" spans="1:4" x14ac:dyDescent="0.2">
      <c r="A973" t="s">
        <v>893</v>
      </c>
      <c r="B973" t="str">
        <f t="shared" si="45"/>
        <v xml:space="preserve">REARWIN </v>
      </c>
      <c r="C973" t="str">
        <f t="shared" si="46"/>
        <v>UNITED STATES</v>
      </c>
      <c r="D973" t="str">
        <f t="shared" si="47"/>
        <v xml:space="preserve"> REARWIN AIRCRAFT &amp; ENGINES INC </v>
      </c>
    </row>
    <row r="974" spans="1:4" x14ac:dyDescent="0.2">
      <c r="A974" t="s">
        <v>894</v>
      </c>
      <c r="B974" t="str">
        <f t="shared" si="45"/>
        <v xml:space="preserve">REDA </v>
      </c>
      <c r="C974" t="str">
        <f t="shared" si="46"/>
        <v>RUSSIA</v>
      </c>
      <c r="D974" t="str">
        <f t="shared" si="47"/>
        <v xml:space="preserve"> REDA-MDT LTD </v>
      </c>
    </row>
    <row r="975" spans="1:4" x14ac:dyDescent="0.2">
      <c r="A975" t="s">
        <v>895</v>
      </c>
      <c r="B975" t="str">
        <f t="shared" si="45"/>
        <v xml:space="preserve">REDFERN </v>
      </c>
      <c r="C975" t="str">
        <f t="shared" si="46"/>
        <v>UNITED STATES</v>
      </c>
      <c r="D975" t="str">
        <f t="shared" si="47"/>
        <v xml:space="preserve"> WALTER REDFERN COMPANY </v>
      </c>
    </row>
    <row r="976" spans="1:4" x14ac:dyDescent="0.2">
      <c r="A976" t="s">
        <v>896</v>
      </c>
      <c r="B976" t="str">
        <f t="shared" si="45"/>
        <v xml:space="preserve">REFLEX </v>
      </c>
      <c r="C976" t="str">
        <f t="shared" si="46"/>
        <v>UNITED STATES</v>
      </c>
      <c r="D976" t="str">
        <f t="shared" si="47"/>
        <v xml:space="preserve"> REFLEX FIBERGLASS WORKS INC </v>
      </c>
    </row>
    <row r="977" spans="1:4" x14ac:dyDescent="0.2">
      <c r="A977" t="s">
        <v>897</v>
      </c>
      <c r="B977" t="str">
        <f t="shared" si="45"/>
        <v xml:space="preserve">REIMS </v>
      </c>
      <c r="C977" t="str">
        <f t="shared" si="46"/>
        <v>FRANCE</v>
      </c>
      <c r="D977" t="str">
        <f t="shared" si="47"/>
        <v xml:space="preserve"> REIMS AVIATION SA </v>
      </c>
    </row>
    <row r="978" spans="1:4" x14ac:dyDescent="0.2">
      <c r="A978" t="s">
        <v>898</v>
      </c>
      <c r="B978" t="str">
        <f t="shared" si="45"/>
        <v xml:space="preserve">REMOS </v>
      </c>
      <c r="C978" t="str">
        <f t="shared" si="46"/>
        <v>GERMANY</v>
      </c>
      <c r="D978" t="str">
        <f t="shared" si="47"/>
        <v xml:space="preserve"> REMOS AIRCRAFT GMBH </v>
      </c>
    </row>
    <row r="979" spans="1:4" x14ac:dyDescent="0.2">
      <c r="A979" t="s">
        <v>1233</v>
      </c>
      <c r="B979" t="str">
        <f t="shared" si="45"/>
        <v xml:space="preserve">RENAISSANCE [1] </v>
      </c>
      <c r="C979" t="str">
        <f t="shared" si="46"/>
        <v>UNITED STATES</v>
      </c>
      <c r="D979" t="str">
        <f t="shared" si="47"/>
        <v xml:space="preserve"> RENAISSANCE COMPOSITES INC </v>
      </c>
    </row>
    <row r="980" spans="1:4" x14ac:dyDescent="0.2">
      <c r="A980" t="s">
        <v>1254</v>
      </c>
      <c r="B980" t="str">
        <f t="shared" si="45"/>
        <v xml:space="preserve">RENAISSANCE [2] </v>
      </c>
      <c r="C980" t="str">
        <f t="shared" si="46"/>
        <v>UNITED STATES</v>
      </c>
      <c r="D980" t="str">
        <f t="shared" si="47"/>
        <v xml:space="preserve"> RENAISSANCE AIRCRAFT LLC </v>
      </c>
    </row>
    <row r="981" spans="1:4" x14ac:dyDescent="0.2">
      <c r="A981" t="s">
        <v>899</v>
      </c>
      <c r="B981" t="str">
        <f t="shared" si="45"/>
        <v xml:space="preserve">RENARD </v>
      </c>
      <c r="C981" t="str">
        <f t="shared" si="46"/>
        <v>FRANCE</v>
      </c>
      <c r="D981" t="str">
        <f t="shared" si="47"/>
        <v xml:space="preserve"> ROBERT RENARD </v>
      </c>
    </row>
    <row r="982" spans="1:4" x14ac:dyDescent="0.2">
      <c r="A982" t="s">
        <v>900</v>
      </c>
      <c r="B982" t="str">
        <f t="shared" si="45"/>
        <v xml:space="preserve">REPLICA PLANS </v>
      </c>
      <c r="C982" t="str">
        <f t="shared" si="46"/>
        <v>CANADA</v>
      </c>
      <c r="D982" t="str">
        <f t="shared" si="47"/>
        <v xml:space="preserve"> REPLICA PLANS </v>
      </c>
    </row>
    <row r="983" spans="1:4" x14ac:dyDescent="0.2">
      <c r="A983" t="s">
        <v>901</v>
      </c>
      <c r="B983" t="str">
        <f t="shared" si="45"/>
        <v xml:space="preserve">REPUBLIC </v>
      </c>
      <c r="C983" t="str">
        <f t="shared" si="46"/>
        <v>UNITED STATES</v>
      </c>
      <c r="D983" t="str">
        <f t="shared" si="47"/>
        <v xml:space="preserve"> REPUBLIC AVIATION CORPORATION </v>
      </c>
    </row>
    <row r="984" spans="1:4" x14ac:dyDescent="0.2">
      <c r="A984" t="s">
        <v>902</v>
      </c>
      <c r="B984" t="str">
        <f t="shared" si="45"/>
        <v xml:space="preserve">REVOLUTION </v>
      </c>
      <c r="C984" t="str">
        <f t="shared" si="46"/>
        <v>UNITED STATES</v>
      </c>
      <c r="D984" t="str">
        <f t="shared" si="47"/>
        <v xml:space="preserve"> REVOLUTION HELICOPTER CORPORATION INC </v>
      </c>
    </row>
    <row r="985" spans="1:4" x14ac:dyDescent="0.2">
      <c r="A985" t="s">
        <v>903</v>
      </c>
      <c r="B985" t="str">
        <f t="shared" si="45"/>
        <v xml:space="preserve">RHEIN </v>
      </c>
      <c r="C985" t="str">
        <f t="shared" si="46"/>
        <v>GERMANY</v>
      </c>
      <c r="D985" t="str">
        <f t="shared" si="47"/>
        <v xml:space="preserve"> RHEIN-FLUGZEUGBAU GMBH </v>
      </c>
    </row>
    <row r="986" spans="1:4" x14ac:dyDescent="0.2">
      <c r="A986" t="s">
        <v>904</v>
      </c>
      <c r="B986" t="str">
        <f t="shared" si="45"/>
        <v xml:space="preserve">RHEIN-WEST-FLUG </v>
      </c>
      <c r="C986" t="str">
        <f t="shared" si="46"/>
        <v>GERMANY</v>
      </c>
      <c r="D986" t="str">
        <f t="shared" si="47"/>
        <v xml:space="preserve"> RHEIN-WEST-FLUG FISCHER UND COMPANIE </v>
      </c>
    </row>
    <row r="987" spans="1:4" x14ac:dyDescent="0.2">
      <c r="A987" t="s">
        <v>905</v>
      </c>
      <c r="B987" t="str">
        <f t="shared" si="45"/>
        <v xml:space="preserve">RIHN </v>
      </c>
      <c r="C987" t="str">
        <f t="shared" si="46"/>
        <v>UNITED STATES</v>
      </c>
      <c r="D987" t="str">
        <f t="shared" si="47"/>
        <v xml:space="preserve"> DAN RIHN </v>
      </c>
    </row>
    <row r="988" spans="1:4" x14ac:dyDescent="0.2">
      <c r="A988" t="s">
        <v>906</v>
      </c>
      <c r="B988" t="str">
        <f t="shared" si="45"/>
        <v xml:space="preserve">RILEY </v>
      </c>
      <c r="C988" t="str">
        <f t="shared" si="46"/>
        <v>UNITED STATES</v>
      </c>
      <c r="D988" t="str">
        <f t="shared" si="47"/>
        <v xml:space="preserve"> RILEY AERONAUTICS CORPORATION </v>
      </c>
    </row>
    <row r="989" spans="1:4" x14ac:dyDescent="0.2">
      <c r="A989" t="s">
        <v>907</v>
      </c>
      <c r="B989" t="str">
        <f t="shared" si="45"/>
        <v xml:space="preserve">RLU </v>
      </c>
      <c r="C989" t="str">
        <f t="shared" si="46"/>
        <v>UNITED STATES</v>
      </c>
      <c r="D989" t="str">
        <f t="shared" si="47"/>
        <v xml:space="preserve"> CHARLES B.ROLOFF, ROBERT LIPOSKY AND CARL UNGER </v>
      </c>
    </row>
    <row r="990" spans="1:4" x14ac:dyDescent="0.2">
      <c r="A990" t="s">
        <v>908</v>
      </c>
      <c r="B990" t="str">
        <f t="shared" si="45"/>
        <v xml:space="preserve">ROBIN </v>
      </c>
      <c r="C990" t="str">
        <f t="shared" si="46"/>
        <v>FRANCE</v>
      </c>
      <c r="D990" t="str">
        <f t="shared" si="47"/>
        <v xml:space="preserve"> AVIONS PIERRE ROBIN </v>
      </c>
    </row>
    <row r="991" spans="1:4" x14ac:dyDescent="0.2">
      <c r="A991" t="s">
        <v>909</v>
      </c>
      <c r="B991" t="str">
        <f t="shared" si="45"/>
        <v xml:space="preserve">ROBINSON </v>
      </c>
      <c r="C991" t="str">
        <f t="shared" si="46"/>
        <v>UNITED STATES</v>
      </c>
      <c r="D991" t="str">
        <f t="shared" si="47"/>
        <v xml:space="preserve"> ROBINSON HELICOPTER COMPANY </v>
      </c>
    </row>
    <row r="992" spans="1:4" x14ac:dyDescent="0.2">
      <c r="A992" t="s">
        <v>910</v>
      </c>
      <c r="B992" t="str">
        <f t="shared" si="45"/>
        <v xml:space="preserve">ROCK </v>
      </c>
      <c r="C992" t="str">
        <f t="shared" si="46"/>
        <v>GERMANY</v>
      </c>
      <c r="D992" t="str">
        <f t="shared" si="47"/>
        <v xml:space="preserve"> J.ROCK SEGELFLUGZEUGBAU </v>
      </c>
    </row>
    <row r="993" spans="1:4" x14ac:dyDescent="0.2">
      <c r="A993" t="s">
        <v>911</v>
      </c>
      <c r="B993" t="str">
        <f t="shared" si="45"/>
        <v xml:space="preserve">ROCKET </v>
      </c>
      <c r="C993" t="str">
        <f t="shared" si="46"/>
        <v>UNITED STATES</v>
      </c>
      <c r="D993" t="str">
        <f t="shared" si="47"/>
        <v xml:space="preserve"> ROCKET AIRCRAFT COMPANY </v>
      </c>
    </row>
    <row r="994" spans="1:4" x14ac:dyDescent="0.2">
      <c r="A994" t="s">
        <v>912</v>
      </c>
      <c r="B994" t="str">
        <f t="shared" si="45"/>
        <v xml:space="preserve">ROCKWELL </v>
      </c>
      <c r="C994" t="str">
        <f t="shared" si="46"/>
        <v>UNITED STATES</v>
      </c>
      <c r="D994" t="str">
        <f t="shared" si="47"/>
        <v xml:space="preserve"> ROCKWELL INTERNATIONAL CORPORATION </v>
      </c>
    </row>
    <row r="995" spans="1:4" x14ac:dyDescent="0.2">
      <c r="A995" s="1" t="s">
        <v>1208</v>
      </c>
      <c r="B995" t="str">
        <f t="shared" si="45"/>
        <v xml:space="preserve">ROCKWELL-MBB </v>
      </c>
      <c r="C995" t="str">
        <f t="shared" si="46"/>
        <v>UNITED STATES</v>
      </c>
      <c r="D995" t="str">
        <f t="shared" si="47"/>
        <v xml:space="preserve"> SEE ROCKWELL AND MBB </v>
      </c>
    </row>
    <row r="996" spans="1:4" x14ac:dyDescent="0.2">
      <c r="A996" t="s">
        <v>913</v>
      </c>
      <c r="B996" t="str">
        <f t="shared" si="45"/>
        <v xml:space="preserve">ROGERSON HILLER </v>
      </c>
      <c r="C996" t="str">
        <f t="shared" si="46"/>
        <v>UNITED STATES</v>
      </c>
      <c r="D996" t="str">
        <f t="shared" si="47"/>
        <v xml:space="preserve"> ROGERSON HILLER CORPORATION </v>
      </c>
    </row>
    <row r="997" spans="1:4" x14ac:dyDescent="0.2">
      <c r="A997" t="s">
        <v>914</v>
      </c>
      <c r="B997" t="str">
        <f t="shared" si="45"/>
        <v xml:space="preserve">ROLLADEN-SCHNEIDER </v>
      </c>
      <c r="C997" t="str">
        <f t="shared" si="46"/>
        <v>GERMANY</v>
      </c>
      <c r="D997" t="str">
        <f t="shared" si="47"/>
        <v xml:space="preserve"> ROLLADEN-SCHNEIDER FLUGZEUGBAU GMBH </v>
      </c>
    </row>
    <row r="998" spans="1:4" x14ac:dyDescent="0.2">
      <c r="A998" t="s">
        <v>915</v>
      </c>
      <c r="B998" t="str">
        <f t="shared" si="45"/>
        <v xml:space="preserve">ROLLASON </v>
      </c>
      <c r="C998" t="str">
        <f t="shared" si="46"/>
        <v>UNITED KINGDOM</v>
      </c>
      <c r="D998" t="str">
        <f t="shared" si="47"/>
        <v xml:space="preserve"> ROLLASON AIRCRAFT AND ENGINES LTD </v>
      </c>
    </row>
    <row r="999" spans="1:4" x14ac:dyDescent="0.2">
      <c r="A999" t="s">
        <v>916</v>
      </c>
      <c r="B999" t="str">
        <f t="shared" si="45"/>
        <v xml:space="preserve">ROMAERO </v>
      </c>
      <c r="C999" t="str">
        <f t="shared" si="46"/>
        <v>ROMANIA</v>
      </c>
      <c r="D999" t="str">
        <f t="shared" si="47"/>
        <v xml:space="preserve"> SC ROMAERO SA </v>
      </c>
    </row>
    <row r="1000" spans="1:4" x14ac:dyDescent="0.2">
      <c r="A1000" t="s">
        <v>917</v>
      </c>
      <c r="B1000" t="str">
        <f t="shared" si="45"/>
        <v xml:space="preserve">ROTARY AIR FORCE </v>
      </c>
      <c r="C1000" t="str">
        <f t="shared" si="46"/>
        <v>CANADA</v>
      </c>
      <c r="D1000" t="str">
        <f t="shared" si="47"/>
        <v xml:space="preserve"> ROTARY AIR FORCE INC </v>
      </c>
    </row>
    <row r="1001" spans="1:4" x14ac:dyDescent="0.2">
      <c r="A1001" t="s">
        <v>918</v>
      </c>
      <c r="B1001" t="str">
        <f t="shared" si="45"/>
        <v xml:space="preserve">ROTEC </v>
      </c>
      <c r="C1001" t="str">
        <f t="shared" si="46"/>
        <v>UNITED STATES</v>
      </c>
      <c r="D1001" t="str">
        <f t="shared" si="47"/>
        <v xml:space="preserve"> ROTEC ENGINEERING INC </v>
      </c>
    </row>
    <row r="1002" spans="1:4" x14ac:dyDescent="0.2">
      <c r="A1002" t="s">
        <v>919</v>
      </c>
      <c r="B1002" t="str">
        <f t="shared" si="45"/>
        <v xml:space="preserve">ROTORWAY </v>
      </c>
      <c r="C1002" t="str">
        <f t="shared" si="46"/>
        <v>UNITED STATES</v>
      </c>
      <c r="D1002" t="str">
        <f t="shared" si="47"/>
        <v xml:space="preserve"> ROTORWAY AIRCRAFT INC </v>
      </c>
    </row>
    <row r="1003" spans="1:4" x14ac:dyDescent="0.2">
      <c r="A1003" t="s">
        <v>920</v>
      </c>
      <c r="B1003" t="str">
        <f t="shared" si="45"/>
        <v xml:space="preserve">ROUCHAUD </v>
      </c>
      <c r="C1003" t="str">
        <f t="shared" si="46"/>
        <v>FRANCE</v>
      </c>
      <c r="D1003" t="str">
        <f t="shared" si="47"/>
        <v xml:space="preserve"> F.ROUCHAUD, CONSTRUCTION AÉRONAUTIQUE </v>
      </c>
    </row>
    <row r="1004" spans="1:4" x14ac:dyDescent="0.2">
      <c r="A1004" t="s">
        <v>921</v>
      </c>
      <c r="B1004" t="str">
        <f t="shared" si="45"/>
        <v xml:space="preserve">ROUSSEAU </v>
      </c>
      <c r="C1004" t="str">
        <f t="shared" si="46"/>
        <v>FRANCE</v>
      </c>
      <c r="D1004" t="str">
        <f t="shared" si="47"/>
        <v xml:space="preserve"> ETABLISSEMENTS ROUSSEAU AÉRONAUTIQUE </v>
      </c>
    </row>
    <row r="1005" spans="1:4" x14ac:dyDescent="0.2">
      <c r="A1005" t="s">
        <v>922</v>
      </c>
      <c r="B1005" t="str">
        <f t="shared" si="45"/>
        <v xml:space="preserve">RTAF </v>
      </c>
      <c r="C1005" t="str">
        <f t="shared" si="46"/>
        <v>THAILAND</v>
      </c>
      <c r="D1005" t="str">
        <f t="shared" si="47"/>
        <v xml:space="preserve"> ROYAL THAI AIR FORCE </v>
      </c>
    </row>
    <row r="1006" spans="1:4" x14ac:dyDescent="0.2">
      <c r="A1006" t="s">
        <v>923</v>
      </c>
      <c r="B1006" t="str">
        <f t="shared" si="45"/>
        <v xml:space="preserve">RUAG </v>
      </c>
      <c r="C1006" t="str">
        <f t="shared" si="46"/>
        <v>SWITZERLAND</v>
      </c>
      <c r="D1006" t="str">
        <f t="shared" si="47"/>
        <v xml:space="preserve"> RUAG AEROSPACE </v>
      </c>
    </row>
    <row r="1007" spans="1:4" x14ac:dyDescent="0.2">
      <c r="A1007" t="s">
        <v>924</v>
      </c>
      <c r="B1007" t="str">
        <f t="shared" si="45"/>
        <v xml:space="preserve">RUPERT </v>
      </c>
      <c r="C1007" t="str">
        <f t="shared" si="46"/>
        <v>BRAZIL</v>
      </c>
      <c r="D1007" t="str">
        <f t="shared" si="47"/>
        <v xml:space="preserve"> CHARLES RUPERT JOSES </v>
      </c>
    </row>
    <row r="1008" spans="1:4" x14ac:dyDescent="0.2">
      <c r="A1008" t="s">
        <v>925</v>
      </c>
      <c r="B1008" t="str">
        <f t="shared" si="45"/>
        <v xml:space="preserve">RUSCHMEYER </v>
      </c>
      <c r="C1008" t="str">
        <f t="shared" si="46"/>
        <v>GERMANY</v>
      </c>
      <c r="D1008" t="str">
        <f t="shared" si="47"/>
        <v xml:space="preserve"> RUSCHMEYER LUFTFAHRTTECHNIK GMBH </v>
      </c>
    </row>
    <row r="1009" spans="1:4" x14ac:dyDescent="0.2">
      <c r="A1009" t="s">
        <v>926</v>
      </c>
      <c r="B1009" t="str">
        <f t="shared" si="45"/>
        <v xml:space="preserve">RUTAN </v>
      </c>
      <c r="C1009" t="str">
        <f t="shared" si="46"/>
        <v>UNITED STATES</v>
      </c>
      <c r="D1009" t="str">
        <f t="shared" si="47"/>
        <v xml:space="preserve"> RUTAN AIRCRAFT FACTORY </v>
      </c>
    </row>
    <row r="1010" spans="1:4" x14ac:dyDescent="0.2">
      <c r="A1010" t="s">
        <v>927</v>
      </c>
      <c r="B1010" t="str">
        <f t="shared" si="45"/>
        <v xml:space="preserve">RYAN </v>
      </c>
      <c r="C1010" t="str">
        <f t="shared" si="46"/>
        <v>UNITED STATES</v>
      </c>
      <c r="D1010" t="str">
        <f t="shared" si="47"/>
        <v xml:space="preserve"> RYAN AEROSPACE L.L.C. ; AUSTIN TEXAS </v>
      </c>
    </row>
    <row r="1011" spans="1:4" x14ac:dyDescent="0.2">
      <c r="A1011" t="s">
        <v>928</v>
      </c>
      <c r="B1011" t="str">
        <f t="shared" si="45"/>
        <v xml:space="preserve">RYAN </v>
      </c>
      <c r="C1011" t="str">
        <f t="shared" si="46"/>
        <v>UNITED STATES</v>
      </c>
      <c r="D1011" t="str">
        <f t="shared" si="47"/>
        <v xml:space="preserve"> RYAN AERONAUTICAL COMPANY </v>
      </c>
    </row>
    <row r="1012" spans="1:4" x14ac:dyDescent="0.2">
      <c r="A1012" t="s">
        <v>929</v>
      </c>
      <c r="B1012" t="str">
        <f t="shared" si="45"/>
        <v xml:space="preserve">SAAB </v>
      </c>
      <c r="C1012" t="str">
        <f t="shared" si="46"/>
        <v>SWEDEN</v>
      </c>
      <c r="D1012" t="str">
        <f t="shared" si="47"/>
        <v xml:space="preserve"> SAAB AB </v>
      </c>
    </row>
    <row r="1013" spans="1:4" x14ac:dyDescent="0.2">
      <c r="A1013" s="1" t="s">
        <v>1279</v>
      </c>
      <c r="B1013" t="str">
        <f t="shared" si="45"/>
        <v xml:space="preserve">SAAB-FAIRCHILD </v>
      </c>
      <c r="C1013" t="str">
        <f t="shared" si="46"/>
        <v>SWEDEN</v>
      </c>
      <c r="D1013" t="str">
        <f t="shared" si="47"/>
        <v xml:space="preserve"> SEE SAAB AND FAIRCHILD </v>
      </c>
    </row>
    <row r="1014" spans="1:4" x14ac:dyDescent="0.2">
      <c r="A1014" s="1" t="s">
        <v>930</v>
      </c>
      <c r="B1014" t="str">
        <f t="shared" si="45"/>
        <v xml:space="preserve">SAASA </v>
      </c>
      <c r="C1014" t="str">
        <f t="shared" si="46"/>
        <v>MEXICO</v>
      </c>
      <c r="D1014" t="str">
        <f t="shared" si="47"/>
        <v xml:space="preserve"> SERVICIOS AÉREAS DE AMERICA SA </v>
      </c>
    </row>
    <row r="1015" spans="1:4" x14ac:dyDescent="0.2">
      <c r="A1015" t="s">
        <v>931</v>
      </c>
      <c r="B1015" t="str">
        <f t="shared" si="45"/>
        <v xml:space="preserve">SABCA </v>
      </c>
      <c r="C1015" t="str">
        <f t="shared" si="46"/>
        <v>BELGIUM</v>
      </c>
      <c r="D1015" t="str">
        <f t="shared" si="47"/>
        <v xml:space="preserve"> SOCIÉTÉ ANONYME BELGE DE CONSTRUCTIONS AÉRONAUTIQUES </v>
      </c>
    </row>
    <row r="1016" spans="1:4" x14ac:dyDescent="0.2">
      <c r="A1016" t="s">
        <v>932</v>
      </c>
      <c r="B1016" t="str">
        <f t="shared" si="45"/>
        <v xml:space="preserve">SADLER </v>
      </c>
      <c r="C1016" t="str">
        <f t="shared" si="46"/>
        <v>UNITED STATES</v>
      </c>
      <c r="D1016" t="str">
        <f t="shared" si="47"/>
        <v xml:space="preserve"> SADLER AIRCRAFT CORPORATION </v>
      </c>
    </row>
    <row r="1017" spans="1:4" x14ac:dyDescent="0.2">
      <c r="A1017" t="s">
        <v>1234</v>
      </c>
      <c r="B1017" t="str">
        <f t="shared" si="45"/>
        <v xml:space="preserve">SAI [1] </v>
      </c>
      <c r="C1017" t="str">
        <f t="shared" si="46"/>
        <v>DENMARK</v>
      </c>
      <c r="D1017" t="str">
        <f t="shared" si="47"/>
        <v xml:space="preserve"> SKANDINAVISK AERO INDUSTRI AS </v>
      </c>
    </row>
    <row r="1018" spans="1:4" x14ac:dyDescent="0.2">
      <c r="A1018" t="s">
        <v>1255</v>
      </c>
      <c r="B1018" t="str">
        <f t="shared" si="45"/>
        <v xml:space="preserve">SAI [2] </v>
      </c>
      <c r="C1018" t="str">
        <f t="shared" si="46"/>
        <v>ITALY</v>
      </c>
      <c r="D1018" t="str">
        <f t="shared" si="47"/>
        <v xml:space="preserve"> SAI SOCIETÀ AERONAUTICA ITALIANA SRL </v>
      </c>
    </row>
    <row r="1019" spans="1:4" x14ac:dyDescent="0.2">
      <c r="A1019" t="s">
        <v>933</v>
      </c>
      <c r="B1019" t="str">
        <f t="shared" si="45"/>
        <v xml:space="preserve">SAINT GERMAIN </v>
      </c>
      <c r="C1019" t="str">
        <f t="shared" si="46"/>
        <v>CANADA</v>
      </c>
      <c r="D1019" t="str">
        <f t="shared" si="47"/>
        <v xml:space="preserve"> CENTRE DE RECHERCHES JEAN SAINT GERMAIN INC </v>
      </c>
    </row>
    <row r="1020" spans="1:4" x14ac:dyDescent="0.2">
      <c r="A1020" t="s">
        <v>934</v>
      </c>
      <c r="B1020" t="str">
        <f t="shared" si="45"/>
        <v xml:space="preserve">SALVAY-STARK </v>
      </c>
      <c r="C1020" t="str">
        <f t="shared" si="46"/>
        <v>UNITED STATES</v>
      </c>
      <c r="D1020" t="str">
        <f t="shared" si="47"/>
        <v xml:space="preserve"> M.E.SALVAY AND GEORGE STARK </v>
      </c>
    </row>
    <row r="1021" spans="1:4" x14ac:dyDescent="0.2">
      <c r="A1021" t="s">
        <v>935</v>
      </c>
      <c r="B1021" t="str">
        <f t="shared" si="45"/>
        <v xml:space="preserve">SAMSUNG </v>
      </c>
      <c r="C1021" t="str">
        <f t="shared" si="46"/>
        <v>SOUTH KOREA</v>
      </c>
      <c r="D1021" t="str">
        <f t="shared" si="47"/>
        <v xml:space="preserve"> SAMSUNG AEROSPACE INDUSTRIES LTD </v>
      </c>
    </row>
    <row r="1022" spans="1:4" x14ac:dyDescent="0.2">
      <c r="A1022" t="s">
        <v>936</v>
      </c>
      <c r="B1022" t="str">
        <f t="shared" si="45"/>
        <v xml:space="preserve">SAN </v>
      </c>
      <c r="C1022" t="str">
        <f t="shared" si="46"/>
        <v>FRANCE</v>
      </c>
      <c r="D1022" t="str">
        <f t="shared" si="47"/>
        <v xml:space="preserve"> SOCIÉTÉ AÉRONAUTIQUE NORMANDE </v>
      </c>
    </row>
    <row r="1023" spans="1:4" x14ac:dyDescent="0.2">
      <c r="A1023" t="s">
        <v>937</v>
      </c>
      <c r="B1023" t="str">
        <f t="shared" si="45"/>
        <v xml:space="preserve">SANDS </v>
      </c>
      <c r="C1023" t="str">
        <f t="shared" si="46"/>
        <v>UNITED STATES</v>
      </c>
      <c r="D1023" t="str">
        <f t="shared" si="47"/>
        <v xml:space="preserve"> RON SANDS COMPANY </v>
      </c>
    </row>
    <row r="1024" spans="1:4" x14ac:dyDescent="0.2">
      <c r="A1024" t="s">
        <v>938</v>
      </c>
      <c r="B1024" t="str">
        <f t="shared" si="45"/>
        <v xml:space="preserve">SARGENT-FLETCHER </v>
      </c>
      <c r="C1024" t="str">
        <f t="shared" si="46"/>
        <v>UNITED STATES</v>
      </c>
      <c r="D1024" t="str">
        <f t="shared" si="47"/>
        <v xml:space="preserve"> SARGENT-FLETCHER COMPANY </v>
      </c>
    </row>
    <row r="1025" spans="1:4" x14ac:dyDescent="0.2">
      <c r="A1025" t="s">
        <v>939</v>
      </c>
      <c r="B1025" t="str">
        <f t="shared" si="45"/>
        <v xml:space="preserve">SATIC </v>
      </c>
      <c r="C1025" t="str">
        <f t="shared" si="46"/>
        <v>FRANCE/GERMANY</v>
      </c>
      <c r="D1025" t="str">
        <f t="shared" si="47"/>
        <v xml:space="preserve"> SPECIAL AIRCRAFT TRANSPORT INTERNATIONAL COMPANY </v>
      </c>
    </row>
    <row r="1026" spans="1:4" x14ac:dyDescent="0.2">
      <c r="A1026" t="s">
        <v>940</v>
      </c>
      <c r="B1026" t="str">
        <f t="shared" si="45"/>
        <v xml:space="preserve">SAU </v>
      </c>
      <c r="C1026" t="str">
        <f t="shared" si="46"/>
        <v>RUSSIA</v>
      </c>
      <c r="D1026" t="str">
        <f t="shared" si="47"/>
        <v xml:space="preserve"> NAUCHNO-PROIZVODSTVENNAYA KORPORATSIYA SAMOLOTY-AMFIBYI UNIVERSALNYYE </v>
      </c>
    </row>
    <row r="1027" spans="1:4" x14ac:dyDescent="0.2">
      <c r="A1027" t="s">
        <v>941</v>
      </c>
      <c r="B1027" t="str">
        <f t="shared" ref="B1027:B1090" si="48">LEFT(A1027,SEARCH(" –",A1027,1))</f>
        <v xml:space="preserve">SAUPER </v>
      </c>
      <c r="C1027" t="str">
        <f t="shared" ref="C1027:C1090" si="49">UPPER(MID(A1027,SEARCH("(",A1027,1)+1,SEARCH(")",A1027,1) - SEARCH("(",A1027,1) - 1))</f>
        <v>FRANCE</v>
      </c>
      <c r="D1027" t="str">
        <f t="shared" ref="D1027:D1090" si="50">UPPER(MID(A1027,SEARCH("–",A1027,1)+1,SEARCH("(",A1027,1) - SEARCH("–",A1027,1) - 1))</f>
        <v xml:space="preserve"> SAUPER AVIATION SA </v>
      </c>
    </row>
    <row r="1028" spans="1:4" x14ac:dyDescent="0.2">
      <c r="A1028" t="s">
        <v>942</v>
      </c>
      <c r="B1028" t="str">
        <f t="shared" si="48"/>
        <v xml:space="preserve">SAUSER </v>
      </c>
      <c r="C1028" t="str">
        <f t="shared" si="49"/>
        <v>UNITED STATES</v>
      </c>
      <c r="D1028" t="str">
        <f t="shared" si="50"/>
        <v xml:space="preserve"> SAUSER AIRCRAFT COMPANY </v>
      </c>
    </row>
    <row r="1029" spans="1:4" x14ac:dyDescent="0.2">
      <c r="A1029" t="s">
        <v>943</v>
      </c>
      <c r="B1029" t="str">
        <f t="shared" si="48"/>
        <v xml:space="preserve">SCALED </v>
      </c>
      <c r="C1029" t="str">
        <f t="shared" si="49"/>
        <v>UNITED STATES</v>
      </c>
      <c r="D1029" t="str">
        <f t="shared" si="50"/>
        <v xml:space="preserve"> SCALED COMPOSITES INC </v>
      </c>
    </row>
    <row r="1030" spans="1:4" x14ac:dyDescent="0.2">
      <c r="A1030" s="1" t="s">
        <v>1283</v>
      </c>
      <c r="B1030" t="str">
        <f t="shared" si="48"/>
        <v xml:space="preserve">SCALEWINGS </v>
      </c>
      <c r="C1030" t="str">
        <f t="shared" si="49"/>
        <v>AUSTRIA</v>
      </c>
      <c r="D1030" t="str">
        <f t="shared" si="50"/>
        <v xml:space="preserve"> SCALEWINGS MODELLTECHNIK GMBH </v>
      </c>
    </row>
    <row r="1031" spans="1:4" x14ac:dyDescent="0.2">
      <c r="A1031" t="s">
        <v>944</v>
      </c>
      <c r="B1031" t="str">
        <f t="shared" si="48"/>
        <v xml:space="preserve">SCAN </v>
      </c>
      <c r="C1031" t="str">
        <f t="shared" si="49"/>
        <v>FRANCE</v>
      </c>
      <c r="D1031" t="str">
        <f t="shared" si="50"/>
        <v xml:space="preserve"> SOCIÉTÉ DES CONSTRUCTIONS AÉRO-NAVALES </v>
      </c>
    </row>
    <row r="1032" spans="1:4" x14ac:dyDescent="0.2">
      <c r="A1032" t="s">
        <v>945</v>
      </c>
      <c r="B1032" t="str">
        <f t="shared" si="48"/>
        <v xml:space="preserve">SCANOR </v>
      </c>
      <c r="C1032" t="str">
        <f t="shared" si="49"/>
        <v>FRANCE</v>
      </c>
      <c r="D1032" t="str">
        <f t="shared" si="50"/>
        <v xml:space="preserve"> SOCIÉTÉ DE CONSTRUCTION AÉRONAUTIQUE DU NORD </v>
      </c>
    </row>
    <row r="1033" spans="1:4" x14ac:dyDescent="0.2">
      <c r="A1033" t="s">
        <v>946</v>
      </c>
      <c r="B1033" t="str">
        <f t="shared" si="48"/>
        <v xml:space="preserve">SCENIC </v>
      </c>
      <c r="C1033" t="str">
        <f t="shared" si="49"/>
        <v>UNITED STATES</v>
      </c>
      <c r="D1033" t="str">
        <f t="shared" si="50"/>
        <v xml:space="preserve"> SCENIC AVIATION SERVICES </v>
      </c>
    </row>
    <row r="1034" spans="1:4" x14ac:dyDescent="0.2">
      <c r="A1034" t="s">
        <v>947</v>
      </c>
      <c r="B1034" t="str">
        <f t="shared" si="48"/>
        <v xml:space="preserve">SCHAFER </v>
      </c>
      <c r="C1034" t="str">
        <f t="shared" si="49"/>
        <v>UNITED STATES</v>
      </c>
      <c r="D1034" t="str">
        <f t="shared" si="50"/>
        <v xml:space="preserve"> SCHAFER AIRCRAFT MODIFICATIONS INC </v>
      </c>
    </row>
    <row r="1035" spans="1:4" x14ac:dyDescent="0.2">
      <c r="A1035" t="s">
        <v>948</v>
      </c>
      <c r="B1035" t="str">
        <f t="shared" si="48"/>
        <v xml:space="preserve">SCHEIBE </v>
      </c>
      <c r="C1035" t="str">
        <f t="shared" si="49"/>
        <v>GERMANY</v>
      </c>
      <c r="D1035" t="str">
        <f t="shared" si="50"/>
        <v xml:space="preserve"> SCHEIBE FLUGZEUGBAU GMBH </v>
      </c>
    </row>
    <row r="1036" spans="1:4" x14ac:dyDescent="0.2">
      <c r="A1036" t="s">
        <v>949</v>
      </c>
      <c r="B1036" t="str">
        <f t="shared" si="48"/>
        <v xml:space="preserve">SCHEMPP-HIRTH </v>
      </c>
      <c r="C1036" t="str">
        <f t="shared" si="49"/>
        <v>GERMANY</v>
      </c>
      <c r="D1036" t="str">
        <f t="shared" si="50"/>
        <v xml:space="preserve"> SCHEMPP-HIRTH FLUGZEUGBAU GMBH </v>
      </c>
    </row>
    <row r="1037" spans="1:4" x14ac:dyDescent="0.2">
      <c r="A1037" t="s">
        <v>950</v>
      </c>
      <c r="B1037" t="str">
        <f t="shared" si="48"/>
        <v xml:space="preserve">SCHLEICHER </v>
      </c>
      <c r="C1037" t="str">
        <f t="shared" si="49"/>
        <v>GERMANY</v>
      </c>
      <c r="D1037" t="str">
        <f t="shared" si="50"/>
        <v xml:space="preserve"> ALEXANDER SCHLEICHER GMBH &amp; CO </v>
      </c>
    </row>
    <row r="1038" spans="1:4" x14ac:dyDescent="0.2">
      <c r="A1038" t="s">
        <v>951</v>
      </c>
      <c r="B1038" t="str">
        <f t="shared" si="48"/>
        <v xml:space="preserve">SCHWEIZER </v>
      </c>
      <c r="C1038" t="str">
        <f t="shared" si="49"/>
        <v>UNITED STATES</v>
      </c>
      <c r="D1038" t="str">
        <f t="shared" si="50"/>
        <v xml:space="preserve"> SCHWEIZER AIRCRAFT CORPORATION </v>
      </c>
    </row>
    <row r="1039" spans="1:4" x14ac:dyDescent="0.2">
      <c r="A1039" t="s">
        <v>952</v>
      </c>
      <c r="B1039" t="str">
        <f t="shared" si="48"/>
        <v xml:space="preserve">SCINTEX </v>
      </c>
      <c r="C1039" t="str">
        <f t="shared" si="49"/>
        <v>FRANCE</v>
      </c>
      <c r="D1039" t="str">
        <f t="shared" si="50"/>
        <v xml:space="preserve"> SCINTEX AVIATION SA </v>
      </c>
    </row>
    <row r="1040" spans="1:4" x14ac:dyDescent="0.2">
      <c r="A1040" t="s">
        <v>953</v>
      </c>
      <c r="B1040" t="str">
        <f t="shared" si="48"/>
        <v xml:space="preserve">SCOTTISH AVIATION </v>
      </c>
      <c r="C1040" t="str">
        <f t="shared" si="49"/>
        <v>UNITED KINGDOM</v>
      </c>
      <c r="D1040" t="str">
        <f t="shared" si="50"/>
        <v xml:space="preserve"> SCOTTISH AVIATION LTD </v>
      </c>
    </row>
    <row r="1041" spans="1:4" x14ac:dyDescent="0.2">
      <c r="A1041" t="s">
        <v>954</v>
      </c>
      <c r="B1041" t="str">
        <f t="shared" si="48"/>
        <v xml:space="preserve">SCWAL </v>
      </c>
      <c r="C1041" t="str">
        <f t="shared" si="49"/>
        <v>BELGIUM</v>
      </c>
      <c r="D1041" t="str">
        <f t="shared" si="50"/>
        <v xml:space="preserve"> SCWAL SA </v>
      </c>
    </row>
    <row r="1042" spans="1:4" x14ac:dyDescent="0.2">
      <c r="A1042" t="s">
        <v>955</v>
      </c>
      <c r="B1042" t="str">
        <f t="shared" si="48"/>
        <v xml:space="preserve">SEABIRD </v>
      </c>
      <c r="C1042" t="str">
        <f t="shared" si="49"/>
        <v>AUSTRALIA</v>
      </c>
      <c r="D1042" t="str">
        <f t="shared" si="50"/>
        <v xml:space="preserve"> SEABIRD AVIATION AUSTRALIA PTY LTD </v>
      </c>
    </row>
    <row r="1043" spans="1:4" x14ac:dyDescent="0.2">
      <c r="A1043" t="s">
        <v>956</v>
      </c>
      <c r="B1043" t="str">
        <f t="shared" si="48"/>
        <v xml:space="preserve">SEASTAR </v>
      </c>
      <c r="C1043" t="str">
        <f t="shared" si="49"/>
        <v>UNITED STATES</v>
      </c>
      <c r="D1043" t="str">
        <f t="shared" si="50"/>
        <v xml:space="preserve"> SEASTAR AIRCRAFT INC </v>
      </c>
    </row>
    <row r="1044" spans="1:4" x14ac:dyDescent="0.2">
      <c r="A1044" t="s">
        <v>957</v>
      </c>
      <c r="B1044" t="str">
        <f t="shared" si="48"/>
        <v xml:space="preserve">SEAWIND </v>
      </c>
      <c r="C1044" t="str">
        <f t="shared" si="49"/>
        <v>UNITED STATES</v>
      </c>
      <c r="D1044" t="str">
        <f t="shared" si="50"/>
        <v xml:space="preserve"> SEAWIND INC </v>
      </c>
    </row>
    <row r="1045" spans="1:4" x14ac:dyDescent="0.2">
      <c r="A1045" t="s">
        <v>958</v>
      </c>
      <c r="B1045" t="str">
        <f t="shared" si="48"/>
        <v xml:space="preserve">SEGUIN </v>
      </c>
      <c r="C1045" t="str">
        <f t="shared" si="49"/>
        <v>UNITED STATES</v>
      </c>
      <c r="D1045" t="str">
        <f t="shared" si="50"/>
        <v xml:space="preserve"> SEGUIN AVIATION INC </v>
      </c>
    </row>
    <row r="1046" spans="1:4" x14ac:dyDescent="0.2">
      <c r="A1046" s="1" t="s">
        <v>1213</v>
      </c>
      <c r="B1046" t="str">
        <f t="shared" si="48"/>
        <v xml:space="preserve">SEPECAT </v>
      </c>
      <c r="C1046" t="str">
        <f t="shared" si="49"/>
        <v>FRANCE</v>
      </c>
      <c r="D1046" t="str">
        <f t="shared" si="50"/>
        <v xml:space="preserve"> SOCIÉTÉ EUROPÉENNE DE PRODUCTION DE L'AVION ECAT </v>
      </c>
    </row>
    <row r="1047" spans="1:4" x14ac:dyDescent="0.2">
      <c r="A1047" t="s">
        <v>959</v>
      </c>
      <c r="B1047" t="str">
        <f t="shared" si="48"/>
        <v xml:space="preserve">SEQUOIA </v>
      </c>
      <c r="C1047" t="str">
        <f t="shared" si="49"/>
        <v>UNITED STATES</v>
      </c>
      <c r="D1047" t="str">
        <f t="shared" si="50"/>
        <v xml:space="preserve"> SEQUOIA AIRCRAFT CORPORATION </v>
      </c>
    </row>
    <row r="1048" spans="1:4" x14ac:dyDescent="0.2">
      <c r="A1048" t="s">
        <v>960</v>
      </c>
      <c r="B1048" t="str">
        <f t="shared" si="48"/>
        <v xml:space="preserve">SERV-AERO </v>
      </c>
      <c r="C1048" t="str">
        <f t="shared" si="49"/>
        <v>UNITED STATES</v>
      </c>
      <c r="D1048" t="str">
        <f t="shared" si="50"/>
        <v xml:space="preserve"> SERV-AERO ENGINEERING INC </v>
      </c>
    </row>
    <row r="1049" spans="1:4" x14ac:dyDescent="0.2">
      <c r="A1049" t="s">
        <v>961</v>
      </c>
      <c r="B1049" t="str">
        <f t="shared" si="48"/>
        <v xml:space="preserve">SERVOPLANT </v>
      </c>
      <c r="C1049" t="str">
        <f t="shared" si="49"/>
        <v>ROMANIA</v>
      </c>
      <c r="D1049" t="str">
        <f t="shared" si="50"/>
        <v xml:space="preserve"> SERVOPLANT SRL </v>
      </c>
    </row>
    <row r="1050" spans="1:4" x14ac:dyDescent="0.2">
      <c r="A1050" t="s">
        <v>962</v>
      </c>
      <c r="B1050" t="str">
        <f t="shared" si="48"/>
        <v xml:space="preserve">SF </v>
      </c>
      <c r="C1050" t="str">
        <f t="shared" si="49"/>
        <v>SWITZERLAND</v>
      </c>
      <c r="D1050" t="str">
        <f t="shared" si="50"/>
        <v xml:space="preserve"> SWISS AIRCRAFT AND SYSTEMS ENTERPRISE CORPORATION </v>
      </c>
    </row>
    <row r="1051" spans="1:4" x14ac:dyDescent="0.2">
      <c r="A1051" t="s">
        <v>963</v>
      </c>
      <c r="B1051" t="str">
        <f t="shared" si="48"/>
        <v xml:space="preserve">SG AVIATION </v>
      </c>
      <c r="C1051" t="str">
        <f t="shared" si="49"/>
        <v>ITALY</v>
      </c>
      <c r="D1051" t="str">
        <f t="shared" si="50"/>
        <v xml:space="preserve"> SG AVIATION </v>
      </c>
    </row>
    <row r="1052" spans="1:4" x14ac:dyDescent="0.2">
      <c r="A1052" t="s">
        <v>964</v>
      </c>
      <c r="B1052" t="str">
        <f t="shared" si="48"/>
        <v xml:space="preserve">SGAU </v>
      </c>
      <c r="C1052" t="str">
        <f t="shared" si="49"/>
        <v>RUSSIA</v>
      </c>
      <c r="D1052" t="str">
        <f t="shared" si="50"/>
        <v xml:space="preserve"> SAMARSKY GOSUDARTVENNYI AEROKOSMITSESKY UNIVERSITET </v>
      </c>
    </row>
    <row r="1053" spans="1:4" x14ac:dyDescent="0.2">
      <c r="A1053" t="s">
        <v>965</v>
      </c>
      <c r="B1053" t="str">
        <f t="shared" si="48"/>
        <v xml:space="preserve">SHAANXI </v>
      </c>
      <c r="C1053" t="str">
        <f t="shared" si="49"/>
        <v>CHINA</v>
      </c>
      <c r="D1053" t="str">
        <f t="shared" si="50"/>
        <v xml:space="preserve"> SHAANXI AIRCRAFT COMPANY </v>
      </c>
    </row>
    <row r="1054" spans="1:4" x14ac:dyDescent="0.2">
      <c r="A1054" t="s">
        <v>966</v>
      </c>
      <c r="B1054" t="str">
        <f t="shared" si="48"/>
        <v xml:space="preserve">SHADIN </v>
      </c>
      <c r="C1054" t="str">
        <f t="shared" si="49"/>
        <v>UNITED STATES</v>
      </c>
      <c r="D1054" t="str">
        <f t="shared" si="50"/>
        <v xml:space="preserve"> SHADIN COMPANY INC </v>
      </c>
    </row>
    <row r="1055" spans="1:4" x14ac:dyDescent="0.2">
      <c r="A1055" t="s">
        <v>967</v>
      </c>
      <c r="B1055" t="str">
        <f t="shared" si="48"/>
        <v xml:space="preserve">SHANGHAI </v>
      </c>
      <c r="C1055" t="str">
        <f t="shared" si="49"/>
        <v>CHINA</v>
      </c>
      <c r="D1055" t="str">
        <f t="shared" si="50"/>
        <v xml:space="preserve"> SHANGHAI AIRCRAFT MANUFACTURING FACTORY </v>
      </c>
    </row>
    <row r="1056" spans="1:4" x14ac:dyDescent="0.2">
      <c r="A1056" t="s">
        <v>968</v>
      </c>
      <c r="B1056" t="str">
        <f t="shared" si="48"/>
        <v xml:space="preserve">SHANGHAI SIKORSKY </v>
      </c>
      <c r="C1056" t="str">
        <f t="shared" si="49"/>
        <v>CHINA</v>
      </c>
      <c r="D1056" t="str">
        <f t="shared" si="50"/>
        <v xml:space="preserve"> SHANGHAI SIKORSKY AIRCRAFT COMPANY LTD </v>
      </c>
    </row>
    <row r="1057" spans="1:4" x14ac:dyDescent="0.2">
      <c r="A1057" t="s">
        <v>969</v>
      </c>
      <c r="B1057" t="str">
        <f t="shared" si="48"/>
        <v xml:space="preserve">SHENYANG </v>
      </c>
      <c r="C1057" t="str">
        <f t="shared" si="49"/>
        <v>CHINA</v>
      </c>
      <c r="D1057" t="str">
        <f t="shared" si="50"/>
        <v xml:space="preserve"> SHENYANG AIRCRAFT CORPORATION </v>
      </c>
    </row>
    <row r="1058" spans="1:4" x14ac:dyDescent="0.2">
      <c r="A1058" t="s">
        <v>970</v>
      </c>
      <c r="B1058" t="str">
        <f t="shared" si="48"/>
        <v xml:space="preserve">SHENYANG SAILPLANE </v>
      </c>
      <c r="C1058" t="str">
        <f t="shared" si="49"/>
        <v>CHINA</v>
      </c>
      <c r="D1058" t="str">
        <f t="shared" si="50"/>
        <v xml:space="preserve"> SHENYANG SAILPLANE AND LIGHTPLANE FACTORY </v>
      </c>
    </row>
    <row r="1059" spans="1:4" x14ac:dyDescent="0.2">
      <c r="A1059" t="s">
        <v>971</v>
      </c>
      <c r="B1059" t="str">
        <f t="shared" si="48"/>
        <v xml:space="preserve">SHERPA </v>
      </c>
      <c r="C1059" t="str">
        <f t="shared" si="49"/>
        <v>UNITED STATES</v>
      </c>
      <c r="D1059" t="str">
        <f t="shared" si="50"/>
        <v xml:space="preserve"> SHERPA AIRCRAFT MANUFACTURING COMPANY </v>
      </c>
    </row>
    <row r="1060" spans="1:4" x14ac:dyDescent="0.2">
      <c r="A1060" t="s">
        <v>972</v>
      </c>
      <c r="B1060" t="str">
        <f t="shared" si="48"/>
        <v xml:space="preserve">SHIJIAZHUANG </v>
      </c>
      <c r="C1060" t="str">
        <f t="shared" si="49"/>
        <v>CHINA</v>
      </c>
      <c r="D1060" t="str">
        <f t="shared" si="50"/>
        <v xml:space="preserve"> SHIJIAZHUANG AIRCRAFT MANUFACTURING CORPORATION </v>
      </c>
    </row>
    <row r="1061" spans="1:4" x14ac:dyDescent="0.2">
      <c r="A1061" t="s">
        <v>973</v>
      </c>
      <c r="B1061" t="str">
        <f t="shared" si="48"/>
        <v xml:space="preserve">SHIN MEIWA </v>
      </c>
      <c r="C1061" t="str">
        <f t="shared" si="49"/>
        <v>JAPAN</v>
      </c>
      <c r="D1061" t="str">
        <f t="shared" si="50"/>
        <v xml:space="preserve"> SHIN MEIWA INDUSTRY COMPANY LTD </v>
      </c>
    </row>
    <row r="1062" spans="1:4" x14ac:dyDescent="0.2">
      <c r="A1062" t="s">
        <v>974</v>
      </c>
      <c r="B1062" t="str">
        <f t="shared" si="48"/>
        <v xml:space="preserve">SHINMAYWA </v>
      </c>
      <c r="C1062" t="str">
        <f t="shared" si="49"/>
        <v>JAPAN</v>
      </c>
      <c r="D1062" t="str">
        <f t="shared" si="50"/>
        <v xml:space="preserve"> SHINMAYWA INDUSTRIES LTD </v>
      </c>
    </row>
    <row r="1063" spans="1:4" x14ac:dyDescent="0.2">
      <c r="A1063" t="s">
        <v>975</v>
      </c>
      <c r="B1063" t="str">
        <f t="shared" si="48"/>
        <v xml:space="preserve">SHINN </v>
      </c>
      <c r="C1063" t="str">
        <f t="shared" si="49"/>
        <v>UNITED STATES</v>
      </c>
      <c r="D1063" t="str">
        <f t="shared" si="50"/>
        <v xml:space="preserve"> SHINN ENGINEERING INC </v>
      </c>
    </row>
    <row r="1064" spans="1:4" x14ac:dyDescent="0.2">
      <c r="A1064" t="s">
        <v>976</v>
      </c>
      <c r="B1064" t="str">
        <f t="shared" si="48"/>
        <v xml:space="preserve">Short Brothers </v>
      </c>
      <c r="C1064" t="str">
        <f t="shared" si="49"/>
        <v>UNITED KINGDOM</v>
      </c>
      <c r="D1064" t="str">
        <f t="shared" si="50"/>
        <v xml:space="preserve"> SHORT BROTHERS &amp; HARLAND LTD </v>
      </c>
    </row>
    <row r="1065" spans="1:4" x14ac:dyDescent="0.2">
      <c r="A1065" t="s">
        <v>977</v>
      </c>
      <c r="B1065" t="str">
        <f t="shared" si="48"/>
        <v xml:space="preserve">SIAI-MARCHETTI </v>
      </c>
      <c r="C1065" t="str">
        <f t="shared" si="49"/>
        <v>ITALY</v>
      </c>
      <c r="D1065" t="str">
        <f t="shared" si="50"/>
        <v xml:space="preserve"> SIAI-MARCHETTI SPA </v>
      </c>
    </row>
    <row r="1066" spans="1:4" x14ac:dyDescent="0.2">
      <c r="A1066" t="s">
        <v>978</v>
      </c>
      <c r="B1066" t="str">
        <f t="shared" si="48"/>
        <v xml:space="preserve">SIAT </v>
      </c>
      <c r="C1066" t="str">
        <f t="shared" si="49"/>
        <v>GERMANY</v>
      </c>
      <c r="D1066" t="str">
        <f t="shared" si="50"/>
        <v xml:space="preserve"> SIEBELWERKE-ATG GMBH </v>
      </c>
    </row>
    <row r="1067" spans="1:4" x14ac:dyDescent="0.2">
      <c r="A1067" t="s">
        <v>979</v>
      </c>
      <c r="B1067" t="str">
        <f t="shared" si="48"/>
        <v xml:space="preserve">SIKORSKY </v>
      </c>
      <c r="C1067" t="str">
        <f t="shared" si="49"/>
        <v>UNITED STATES</v>
      </c>
      <c r="D1067" t="str">
        <f t="shared" si="50"/>
        <v xml:space="preserve"> SIKORSKY AIRCRAFT DIVISION OF UNITED AIRCRAFT CORPORATION </v>
      </c>
    </row>
    <row r="1068" spans="1:4" x14ac:dyDescent="0.2">
      <c r="A1068" t="s">
        <v>980</v>
      </c>
      <c r="B1068" t="str">
        <f t="shared" si="48"/>
        <v xml:space="preserve">SILHOUETTE </v>
      </c>
      <c r="C1068" t="str">
        <f t="shared" si="49"/>
        <v>UNITED STATES</v>
      </c>
      <c r="D1068" t="str">
        <f t="shared" si="50"/>
        <v xml:space="preserve"> SILHOUETTE AIRCRAFT INC </v>
      </c>
    </row>
    <row r="1069" spans="1:4" x14ac:dyDescent="0.2">
      <c r="A1069" t="s">
        <v>981</v>
      </c>
      <c r="B1069" t="str">
        <f t="shared" si="48"/>
        <v xml:space="preserve">SILVAIRE </v>
      </c>
      <c r="C1069" t="str">
        <f t="shared" si="49"/>
        <v>UNITED STATES</v>
      </c>
      <c r="D1069" t="str">
        <f t="shared" si="50"/>
        <v xml:space="preserve"> SILVAIRE AIRCRAFT COMPANY </v>
      </c>
    </row>
    <row r="1070" spans="1:4" x14ac:dyDescent="0.2">
      <c r="A1070" t="s">
        <v>982</v>
      </c>
      <c r="B1070" t="str">
        <f t="shared" si="48"/>
        <v xml:space="preserve">SILVERCRAFT </v>
      </c>
      <c r="C1070" t="str">
        <f t="shared" si="49"/>
        <v>ITALY</v>
      </c>
      <c r="D1070" t="str">
        <f t="shared" si="50"/>
        <v xml:space="preserve"> SILVERCRAFT SPA </v>
      </c>
    </row>
    <row r="1071" spans="1:4" x14ac:dyDescent="0.2">
      <c r="A1071" t="s">
        <v>983</v>
      </c>
      <c r="B1071" t="str">
        <f t="shared" si="48"/>
        <v xml:space="preserve">SINDLINGER </v>
      </c>
      <c r="C1071" t="str">
        <f t="shared" si="49"/>
        <v>UNITED STATES</v>
      </c>
      <c r="D1071" t="str">
        <f t="shared" si="50"/>
        <v xml:space="preserve"> FRED G.SINDLINGER </v>
      </c>
    </row>
    <row r="1072" spans="1:4" x14ac:dyDescent="0.2">
      <c r="A1072" t="s">
        <v>984</v>
      </c>
      <c r="B1072" t="str">
        <f t="shared" si="48"/>
        <v xml:space="preserve">SINGAPORE </v>
      </c>
      <c r="C1072" t="str">
        <f t="shared" si="49"/>
        <v>SINGAPORE</v>
      </c>
      <c r="D1072" t="str">
        <f t="shared" si="50"/>
        <v xml:space="preserve"> SINGAPORE AEROSPACE LTD </v>
      </c>
    </row>
    <row r="1073" spans="1:4" x14ac:dyDescent="0.2">
      <c r="A1073" t="s">
        <v>985</v>
      </c>
      <c r="B1073" t="str">
        <f t="shared" si="48"/>
        <v xml:space="preserve">SINO SWEARINGEN </v>
      </c>
      <c r="C1073" t="str">
        <f t="shared" si="49"/>
        <v>UNITED STATES/CHINA-TAIWAN</v>
      </c>
      <c r="D1073" t="str">
        <f t="shared" si="50"/>
        <v xml:space="preserve"> SINO SWEARINGEN AIRCRAFT CORPORATION </v>
      </c>
    </row>
    <row r="1074" spans="1:4" x14ac:dyDescent="0.2">
      <c r="A1074" t="s">
        <v>986</v>
      </c>
      <c r="B1074" t="str">
        <f t="shared" si="48"/>
        <v xml:space="preserve">SIPA </v>
      </c>
      <c r="C1074" t="str">
        <f t="shared" si="49"/>
        <v>FRANCE</v>
      </c>
      <c r="D1074" t="str">
        <f t="shared" si="50"/>
        <v xml:space="preserve"> SOCIÉTÉ INDUSTRIELLE POUR L'AÉRONAUTIQUE </v>
      </c>
    </row>
    <row r="1075" spans="1:4" x14ac:dyDescent="0.2">
      <c r="A1075" t="s">
        <v>987</v>
      </c>
      <c r="B1075" t="str">
        <f t="shared" si="48"/>
        <v xml:space="preserve">SIRAVIA </v>
      </c>
      <c r="C1075" t="str">
        <f t="shared" si="49"/>
        <v>FRANCE</v>
      </c>
      <c r="D1075" t="str">
        <f t="shared" si="50"/>
        <v xml:space="preserve"> SIRAVIA SA </v>
      </c>
    </row>
    <row r="1076" spans="1:4" x14ac:dyDescent="0.2">
      <c r="A1076" t="s">
        <v>988</v>
      </c>
      <c r="B1076" t="str">
        <f t="shared" si="48"/>
        <v xml:space="preserve">SISLER </v>
      </c>
      <c r="C1076" t="str">
        <f t="shared" si="49"/>
        <v>UNITED STATES</v>
      </c>
      <c r="D1076" t="str">
        <f t="shared" si="50"/>
        <v xml:space="preserve"> SISLER AIRCRAFT COMPANY </v>
      </c>
    </row>
    <row r="1077" spans="1:4" x14ac:dyDescent="0.2">
      <c r="A1077" t="s">
        <v>989</v>
      </c>
      <c r="B1077" t="str">
        <f t="shared" si="48"/>
        <v xml:space="preserve">SIVEL </v>
      </c>
      <c r="C1077" t="str">
        <f t="shared" si="49"/>
        <v>ITALY</v>
      </c>
      <c r="D1077" t="str">
        <f t="shared" si="50"/>
        <v xml:space="preserve"> SIVEL SRL </v>
      </c>
    </row>
    <row r="1078" spans="1:4" x14ac:dyDescent="0.2">
      <c r="A1078" t="s">
        <v>990</v>
      </c>
      <c r="B1078" t="str">
        <f t="shared" si="48"/>
        <v xml:space="preserve">SKYCRAFT </v>
      </c>
      <c r="C1078" t="str">
        <f t="shared" si="49"/>
        <v>UNITED STATES</v>
      </c>
      <c r="D1078" t="str">
        <f t="shared" si="50"/>
        <v xml:space="preserve"> SKYCRAFT INTERNATIONAL INC </v>
      </c>
    </row>
    <row r="1079" spans="1:4" x14ac:dyDescent="0.2">
      <c r="A1079" t="s">
        <v>991</v>
      </c>
      <c r="B1079" t="str">
        <f t="shared" si="48"/>
        <v xml:space="preserve">SKYDANCER </v>
      </c>
      <c r="C1079" t="str">
        <f t="shared" si="49"/>
        <v>UNITED STATES</v>
      </c>
      <c r="D1079" t="str">
        <f t="shared" si="50"/>
        <v xml:space="preserve"> SKYDANCER AVIATION </v>
      </c>
    </row>
    <row r="1080" spans="1:4" x14ac:dyDescent="0.2">
      <c r="A1080" t="s">
        <v>992</v>
      </c>
      <c r="B1080" t="str">
        <f t="shared" si="48"/>
        <v xml:space="preserve">SKYFOX </v>
      </c>
      <c r="C1080" t="str">
        <f t="shared" si="49"/>
        <v>AUSTRALIA</v>
      </c>
      <c r="D1080" t="str">
        <f t="shared" si="50"/>
        <v xml:space="preserve"> SKYFOX AVIATION LTD </v>
      </c>
    </row>
    <row r="1081" spans="1:4" x14ac:dyDescent="0.2">
      <c r="A1081" t="s">
        <v>993</v>
      </c>
      <c r="B1081" t="str">
        <f t="shared" si="48"/>
        <v xml:space="preserve">SKYGEAR </v>
      </c>
      <c r="C1081" t="str">
        <f t="shared" si="49"/>
        <v>SOUTH KOREA</v>
      </c>
      <c r="D1081" t="str">
        <f t="shared" si="50"/>
        <v xml:space="preserve"> KOREAN LIGHT AIRCRAFT CORPORATION </v>
      </c>
    </row>
    <row r="1082" spans="1:4" x14ac:dyDescent="0.2">
      <c r="A1082" t="s">
        <v>994</v>
      </c>
      <c r="B1082" t="str">
        <f t="shared" si="48"/>
        <v xml:space="preserve">SKYOTE AEROMARINE </v>
      </c>
      <c r="C1082" t="str">
        <f t="shared" si="49"/>
        <v>UNITED STATES</v>
      </c>
      <c r="D1082" t="str">
        <f t="shared" si="50"/>
        <v xml:space="preserve"> SKYOTE AEROMARINE LTD </v>
      </c>
    </row>
    <row r="1083" spans="1:4" x14ac:dyDescent="0.2">
      <c r="A1083" t="s">
        <v>995</v>
      </c>
      <c r="B1083" t="str">
        <f t="shared" si="48"/>
        <v xml:space="preserve">SKYSTAR </v>
      </c>
      <c r="C1083" t="str">
        <f t="shared" si="49"/>
        <v>UNITED STATES</v>
      </c>
      <c r="D1083" t="str">
        <f t="shared" si="50"/>
        <v xml:space="preserve"> SKYSTAR AIRCRAFT CORPORATION </v>
      </c>
    </row>
    <row r="1084" spans="1:4" x14ac:dyDescent="0.2">
      <c r="A1084" t="s">
        <v>996</v>
      </c>
      <c r="B1084" t="str">
        <f t="shared" si="48"/>
        <v xml:space="preserve">SLEPCEV </v>
      </c>
      <c r="C1084" t="str">
        <f t="shared" si="49"/>
        <v>AUSTRALIA</v>
      </c>
      <c r="D1084" t="str">
        <f t="shared" si="50"/>
        <v xml:space="preserve"> SLEPCEV AIRCRAFT INDUSTRIES </v>
      </c>
    </row>
    <row r="1085" spans="1:4" x14ac:dyDescent="0.2">
      <c r="A1085" t="s">
        <v>997</v>
      </c>
      <c r="B1085" t="str">
        <f t="shared" si="48"/>
        <v xml:space="preserve">SLINGSBY </v>
      </c>
      <c r="C1085" t="str">
        <f t="shared" si="49"/>
        <v>UNITED KINGDOM</v>
      </c>
      <c r="D1085" t="str">
        <f t="shared" si="50"/>
        <v xml:space="preserve"> SLINGSBY AVIATION LTD </v>
      </c>
    </row>
    <row r="1086" spans="1:4" x14ac:dyDescent="0.2">
      <c r="A1086" t="s">
        <v>998</v>
      </c>
      <c r="B1086" t="str">
        <f t="shared" si="48"/>
        <v xml:space="preserve">SLIPSTREAM </v>
      </c>
      <c r="C1086" t="str">
        <f t="shared" si="49"/>
        <v>UNITED STATES</v>
      </c>
      <c r="D1086" t="str">
        <f t="shared" si="50"/>
        <v xml:space="preserve"> SLIPSTREAM INDUSTRIES INC </v>
      </c>
    </row>
    <row r="1087" spans="1:4" x14ac:dyDescent="0.2">
      <c r="A1087" t="s">
        <v>999</v>
      </c>
      <c r="B1087" t="str">
        <f t="shared" si="48"/>
        <v xml:space="preserve">SMAN </v>
      </c>
      <c r="C1087" t="str">
        <f t="shared" si="49"/>
        <v>FRANCE</v>
      </c>
      <c r="D1087" t="str">
        <f t="shared" si="50"/>
        <v xml:space="preserve"> SOCIÉTÉ MORBIHANNAISE D'AÉRO NAVIGATION </v>
      </c>
    </row>
    <row r="1088" spans="1:4" x14ac:dyDescent="0.2">
      <c r="A1088" t="s">
        <v>1000</v>
      </c>
      <c r="B1088" t="str">
        <f t="shared" si="48"/>
        <v xml:space="preserve">SME </v>
      </c>
      <c r="C1088" t="str">
        <f t="shared" si="49"/>
        <v>MALAYSIA</v>
      </c>
      <c r="D1088" t="str">
        <f t="shared" si="50"/>
        <v xml:space="preserve"> SME AVIATION SDN BHD </v>
      </c>
    </row>
    <row r="1089" spans="1:4" x14ac:dyDescent="0.2">
      <c r="A1089" t="s">
        <v>1235</v>
      </c>
      <c r="B1089" t="str">
        <f t="shared" si="48"/>
        <v xml:space="preserve">SMITH [1] </v>
      </c>
      <c r="C1089" t="str">
        <f t="shared" si="49"/>
        <v>UNITED STATES</v>
      </c>
      <c r="D1089" t="str">
        <f t="shared" si="50"/>
        <v xml:space="preserve"> FRANK W.SMITH </v>
      </c>
    </row>
    <row r="1090" spans="1:4" x14ac:dyDescent="0.2">
      <c r="A1090" t="s">
        <v>1256</v>
      </c>
      <c r="B1090" t="str">
        <f t="shared" si="48"/>
        <v xml:space="preserve">SMITH [2] </v>
      </c>
      <c r="C1090" t="str">
        <f t="shared" si="49"/>
        <v>UNITED STATES</v>
      </c>
      <c r="D1090" t="str">
        <f t="shared" si="50"/>
        <v xml:space="preserve"> WILBUR L.SMITH </v>
      </c>
    </row>
    <row r="1091" spans="1:4" x14ac:dyDescent="0.2">
      <c r="A1091" t="s">
        <v>1263</v>
      </c>
      <c r="B1091" t="str">
        <f t="shared" ref="B1091:B1154" si="51">LEFT(A1091,SEARCH(" –",A1091,1))</f>
        <v xml:space="preserve">SMITH [3] </v>
      </c>
      <c r="C1091" t="str">
        <f t="shared" ref="C1091:C1154" si="52">UPPER(MID(A1091,SEARCH("(",A1091,1)+1,SEARCH(")",A1091,1) - SEARCH("(",A1091,1) - 1))</f>
        <v>UNITED KINGDOM</v>
      </c>
      <c r="D1091" t="str">
        <f t="shared" ref="D1091:D1154" si="53">UPPER(MID(A1091,SEARCH("–",A1091,1)+1,SEARCH("(",A1091,1) - SEARCH("–",A1091,1) - 1))</f>
        <v xml:space="preserve"> BARRY SMITH </v>
      </c>
    </row>
    <row r="1092" spans="1:4" x14ac:dyDescent="0.2">
      <c r="A1092" t="s">
        <v>1001</v>
      </c>
      <c r="B1092" t="str">
        <f t="shared" si="51"/>
        <v xml:space="preserve">SMYTH </v>
      </c>
      <c r="C1092" t="str">
        <f t="shared" si="52"/>
        <v>UNITED STATES</v>
      </c>
      <c r="D1092" t="str">
        <f t="shared" si="53"/>
        <v xml:space="preserve"> JERRY SMYTH </v>
      </c>
    </row>
    <row r="1093" spans="1:4" x14ac:dyDescent="0.2">
      <c r="A1093" t="s">
        <v>1002</v>
      </c>
      <c r="B1093" t="str">
        <f t="shared" si="51"/>
        <v xml:space="preserve">SNOBIRD </v>
      </c>
      <c r="C1093" t="str">
        <f t="shared" si="52"/>
        <v>UNITED STATES</v>
      </c>
      <c r="D1093" t="str">
        <f t="shared" si="53"/>
        <v xml:space="preserve"> SNOBIRD INC </v>
      </c>
    </row>
    <row r="1094" spans="1:4" x14ac:dyDescent="0.2">
      <c r="A1094" t="s">
        <v>1003</v>
      </c>
      <c r="B1094" t="str">
        <f t="shared" si="51"/>
        <v xml:space="preserve">SNOW </v>
      </c>
      <c r="C1094" t="str">
        <f t="shared" si="52"/>
        <v>UNITED STATES</v>
      </c>
      <c r="D1094" t="str">
        <f t="shared" si="53"/>
        <v xml:space="preserve"> SNOW AERONAUTICAL COMPANY </v>
      </c>
    </row>
    <row r="1095" spans="1:4" x14ac:dyDescent="0.2">
      <c r="A1095" t="s">
        <v>1004</v>
      </c>
      <c r="B1095" t="str">
        <f t="shared" si="51"/>
        <v xml:space="preserve">SOCA </v>
      </c>
      <c r="C1095" t="str">
        <f t="shared" si="52"/>
        <v>FRANCE</v>
      </c>
      <c r="D1095" t="str">
        <f t="shared" si="53"/>
        <v xml:space="preserve"> SOCIÉTÉ DE L'OUEST DE CONSTRUCTION AÉRONAUTIQUE </v>
      </c>
    </row>
    <row r="1096" spans="1:4" x14ac:dyDescent="0.2">
      <c r="A1096" t="s">
        <v>1005</v>
      </c>
      <c r="B1096" t="str">
        <f t="shared" si="51"/>
        <v xml:space="preserve">SOCATA </v>
      </c>
      <c r="C1096" t="str">
        <f t="shared" si="52"/>
        <v>FRANCE</v>
      </c>
      <c r="D1096" t="str">
        <f t="shared" si="53"/>
        <v xml:space="preserve"> EADS SOCATA </v>
      </c>
    </row>
    <row r="1097" spans="1:4" x14ac:dyDescent="0.2">
      <c r="A1097" t="s">
        <v>1006</v>
      </c>
      <c r="B1097" t="str">
        <f t="shared" si="51"/>
        <v xml:space="preserve">SOKO </v>
      </c>
      <c r="C1097" t="str">
        <f t="shared" si="52"/>
        <v>BOSNIA-HERCEGOVINA</v>
      </c>
      <c r="D1097" t="str">
        <f t="shared" si="53"/>
        <v xml:space="preserve"> PREDUZECE SOKO </v>
      </c>
    </row>
    <row r="1098" spans="1:4" x14ac:dyDescent="0.2">
      <c r="A1098" s="1" t="s">
        <v>1211</v>
      </c>
      <c r="B1098" t="str">
        <f t="shared" si="51"/>
        <v xml:space="preserve">SOKO-CNIAR </v>
      </c>
      <c r="C1098" t="str">
        <f t="shared" si="52"/>
        <v>SERBIA</v>
      </c>
      <c r="D1098" t="str">
        <f t="shared" si="53"/>
        <v xml:space="preserve"> SEE SOKO AND CNIAR </v>
      </c>
    </row>
    <row r="1099" spans="1:4" x14ac:dyDescent="0.2">
      <c r="A1099" t="s">
        <v>1007</v>
      </c>
      <c r="B1099" t="str">
        <f t="shared" si="51"/>
        <v xml:space="preserve">SOLOY </v>
      </c>
      <c r="C1099" t="str">
        <f t="shared" si="52"/>
        <v>UNITED STATES</v>
      </c>
      <c r="D1099" t="str">
        <f t="shared" si="53"/>
        <v xml:space="preserve"> SOLOY CONVERSIONS LTD </v>
      </c>
    </row>
    <row r="1100" spans="1:4" x14ac:dyDescent="0.2">
      <c r="A1100" t="s">
        <v>1008</v>
      </c>
      <c r="B1100" t="str">
        <f t="shared" si="51"/>
        <v xml:space="preserve">SONEX </v>
      </c>
      <c r="C1100" t="str">
        <f t="shared" si="52"/>
        <v>UNITED STATES</v>
      </c>
      <c r="D1100" t="str">
        <f t="shared" si="53"/>
        <v xml:space="preserve"> SONEX LTD </v>
      </c>
    </row>
    <row r="1101" spans="1:4" x14ac:dyDescent="0.2">
      <c r="A1101" t="s">
        <v>1009</v>
      </c>
      <c r="B1101" t="str">
        <f t="shared" si="51"/>
        <v xml:space="preserve">SOPWITH </v>
      </c>
      <c r="C1101" t="str">
        <f t="shared" si="52"/>
        <v>UNITED KINGDOM</v>
      </c>
      <c r="D1101" t="str">
        <f t="shared" si="53"/>
        <v xml:space="preserve"> THE SOPWITH AVIATION COMPANY LTD </v>
      </c>
    </row>
    <row r="1102" spans="1:4" x14ac:dyDescent="0.2">
      <c r="A1102" t="s">
        <v>1010</v>
      </c>
      <c r="B1102" t="str">
        <f t="shared" si="51"/>
        <v xml:space="preserve">SORRELL </v>
      </c>
      <c r="C1102" t="str">
        <f t="shared" si="52"/>
        <v>UNITED STATES</v>
      </c>
      <c r="D1102" t="str">
        <f t="shared" si="53"/>
        <v xml:space="preserve"> C.HOBART SORRELL </v>
      </c>
    </row>
    <row r="1103" spans="1:4" x14ac:dyDescent="0.2">
      <c r="A1103" t="s">
        <v>1011</v>
      </c>
      <c r="B1103" t="str">
        <f t="shared" si="51"/>
        <v xml:space="preserve">SPARTAN </v>
      </c>
      <c r="C1103" t="str">
        <f t="shared" si="52"/>
        <v>UNITED STATES</v>
      </c>
      <c r="D1103" t="str">
        <f t="shared" si="53"/>
        <v xml:space="preserve"> SPARTAN AIRCRAFT COMPANY </v>
      </c>
    </row>
    <row r="1104" spans="1:4" x14ac:dyDescent="0.2">
      <c r="A1104" t="s">
        <v>1012</v>
      </c>
      <c r="B1104" t="str">
        <f t="shared" si="51"/>
        <v xml:space="preserve">SPECTER </v>
      </c>
      <c r="C1104" t="str">
        <f t="shared" si="52"/>
        <v>UNITED STATES</v>
      </c>
      <c r="D1104" t="str">
        <f t="shared" si="53"/>
        <v xml:space="preserve"> SPECTER AIRCRAFT </v>
      </c>
    </row>
    <row r="1105" spans="1:4" x14ac:dyDescent="0.2">
      <c r="A1105" t="s">
        <v>1013</v>
      </c>
      <c r="B1105" t="str">
        <f t="shared" si="51"/>
        <v xml:space="preserve">SPECTRUM </v>
      </c>
      <c r="C1105" t="str">
        <f t="shared" si="52"/>
        <v>UNITED STATES</v>
      </c>
      <c r="D1105" t="str">
        <f t="shared" si="53"/>
        <v xml:space="preserve"> SPECTRUM AERONAUTICAL LLC </v>
      </c>
    </row>
    <row r="1106" spans="1:4" x14ac:dyDescent="0.2">
      <c r="A1106" t="s">
        <v>1014</v>
      </c>
      <c r="B1106" t="str">
        <f t="shared" si="51"/>
        <v xml:space="preserve">SPEEDTWIN </v>
      </c>
      <c r="C1106" t="str">
        <f t="shared" si="52"/>
        <v>UNITED KINGDOM</v>
      </c>
      <c r="D1106" t="str">
        <f t="shared" si="53"/>
        <v xml:space="preserve"> SPEEDTWIN DEVELOPMENTS LTD </v>
      </c>
    </row>
    <row r="1107" spans="1:4" x14ac:dyDescent="0.2">
      <c r="A1107" t="s">
        <v>1015</v>
      </c>
      <c r="B1107" t="str">
        <f t="shared" si="51"/>
        <v xml:space="preserve">SPENCER </v>
      </c>
      <c r="C1107" t="str">
        <f t="shared" si="52"/>
        <v>UNITED STATES</v>
      </c>
      <c r="D1107" t="str">
        <f t="shared" si="53"/>
        <v xml:space="preserve"> P.H.SPENCER </v>
      </c>
    </row>
    <row r="1108" spans="1:4" x14ac:dyDescent="0.2">
      <c r="A1108" t="s">
        <v>1016</v>
      </c>
      <c r="B1108" t="str">
        <f t="shared" si="51"/>
        <v xml:space="preserve">SPEZIO </v>
      </c>
      <c r="C1108" t="str">
        <f t="shared" si="52"/>
        <v>UNITED STATES</v>
      </c>
      <c r="D1108" t="str">
        <f t="shared" si="53"/>
        <v xml:space="preserve"> TONY AND DOROTHY SPEZIO </v>
      </c>
    </row>
    <row r="1109" spans="1:4" x14ac:dyDescent="0.2">
      <c r="A1109" t="s">
        <v>1017</v>
      </c>
      <c r="B1109" t="str">
        <f t="shared" si="51"/>
        <v xml:space="preserve">SPITFIRE </v>
      </c>
      <c r="C1109" t="str">
        <f t="shared" si="52"/>
        <v>UNITED STATES</v>
      </c>
      <c r="D1109" t="str">
        <f t="shared" si="53"/>
        <v xml:space="preserve"> SPITFIRE HELICOPTER COMPANY LTD </v>
      </c>
    </row>
    <row r="1110" spans="1:4" x14ac:dyDescent="0.2">
      <c r="A1110" t="s">
        <v>1018</v>
      </c>
      <c r="B1110" t="str">
        <f t="shared" si="51"/>
        <v xml:space="preserve">SPORT RACER </v>
      </c>
      <c r="C1110" t="str">
        <f t="shared" si="52"/>
        <v>UNITED STATES</v>
      </c>
      <c r="D1110" t="str">
        <f t="shared" si="53"/>
        <v xml:space="preserve"> SPORT RACER INC </v>
      </c>
    </row>
    <row r="1111" spans="1:4" x14ac:dyDescent="0.2">
      <c r="A1111" t="s">
        <v>1019</v>
      </c>
      <c r="B1111" t="str">
        <f t="shared" si="51"/>
        <v xml:space="preserve">SPORTAVIA-PUTZER </v>
      </c>
      <c r="C1111" t="str">
        <f t="shared" si="52"/>
        <v>GERMANY</v>
      </c>
      <c r="D1111" t="str">
        <f t="shared" si="53"/>
        <v xml:space="preserve"> SPORTAVIA-PÜTZER GMBH U.CO.KG </v>
      </c>
    </row>
    <row r="1112" spans="1:4" x14ac:dyDescent="0.2">
      <c r="A1112" t="s">
        <v>1020</v>
      </c>
      <c r="B1112" t="str">
        <f t="shared" si="51"/>
        <v xml:space="preserve">SPRATT </v>
      </c>
      <c r="C1112" t="str">
        <f t="shared" si="52"/>
        <v>UNITED STATES</v>
      </c>
      <c r="D1112" t="str">
        <f t="shared" si="53"/>
        <v xml:space="preserve"> GEORGE G.SPRATT </v>
      </c>
    </row>
    <row r="1113" spans="1:4" x14ac:dyDescent="0.2">
      <c r="A1113" t="s">
        <v>1021</v>
      </c>
      <c r="B1113" t="str">
        <f t="shared" si="51"/>
        <v xml:space="preserve">SPRING </v>
      </c>
      <c r="C1113" t="str">
        <f t="shared" si="52"/>
        <v>CANADA</v>
      </c>
      <c r="D1113" t="str">
        <f t="shared" si="53"/>
        <v xml:space="preserve"> W.SPRING </v>
      </c>
    </row>
    <row r="1114" spans="1:4" x14ac:dyDescent="0.2">
      <c r="A1114" t="s">
        <v>1022</v>
      </c>
      <c r="B1114" t="str">
        <f t="shared" si="51"/>
        <v xml:space="preserve">SSH </v>
      </c>
      <c r="C1114" t="str">
        <f t="shared" si="52"/>
        <v>POLAND</v>
      </c>
      <c r="D1114" t="str">
        <f t="shared" si="53"/>
        <v xml:space="preserve"> SERWIS SAMOLOTOW HISTORYCZNICH </v>
      </c>
    </row>
    <row r="1115" spans="1:4" x14ac:dyDescent="0.2">
      <c r="A1115" t="s">
        <v>1023</v>
      </c>
      <c r="B1115" t="str">
        <f t="shared" si="51"/>
        <v xml:space="preserve">ST. CROIX </v>
      </c>
      <c r="C1115" t="str">
        <f t="shared" si="52"/>
        <v>UNITED STATES</v>
      </c>
      <c r="D1115" t="str">
        <f t="shared" si="53"/>
        <v xml:space="preserve"> ST. CROIX AIRCRAFT </v>
      </c>
    </row>
    <row r="1116" spans="1:4" x14ac:dyDescent="0.2">
      <c r="A1116" t="s">
        <v>1024</v>
      </c>
      <c r="B1116" t="str">
        <f t="shared" si="51"/>
        <v xml:space="preserve">ST. JUST </v>
      </c>
      <c r="C1116" t="str">
        <f t="shared" si="52"/>
        <v>CANADA</v>
      </c>
      <c r="D1116" t="str">
        <f t="shared" si="53"/>
        <v xml:space="preserve"> ST. JUST AVIATION INC </v>
      </c>
    </row>
    <row r="1117" spans="1:4" x14ac:dyDescent="0.2">
      <c r="A1117" t="s">
        <v>1025</v>
      </c>
      <c r="B1117" t="str">
        <f t="shared" si="51"/>
        <v xml:space="preserve">STAMPE </v>
      </c>
      <c r="C1117" t="str">
        <f t="shared" si="52"/>
        <v>BELGIUM</v>
      </c>
      <c r="D1117" t="str">
        <f t="shared" si="53"/>
        <v xml:space="preserve"> STAMPE &amp; RENARD </v>
      </c>
    </row>
    <row r="1118" spans="1:4" x14ac:dyDescent="0.2">
      <c r="A1118" t="s">
        <v>1026</v>
      </c>
      <c r="B1118" t="str">
        <f t="shared" si="51"/>
        <v xml:space="preserve">STARCK </v>
      </c>
      <c r="C1118" t="str">
        <f t="shared" si="52"/>
        <v>FRANCE</v>
      </c>
      <c r="D1118" t="str">
        <f t="shared" si="53"/>
        <v xml:space="preserve"> ANDRÉ STARCK </v>
      </c>
    </row>
    <row r="1119" spans="1:4" x14ac:dyDescent="0.2">
      <c r="A1119" t="s">
        <v>1027</v>
      </c>
      <c r="B1119" t="str">
        <f t="shared" si="51"/>
        <v xml:space="preserve">STARFIRE </v>
      </c>
      <c r="C1119" t="str">
        <f t="shared" si="52"/>
        <v>UNITED STATES</v>
      </c>
      <c r="D1119" t="str">
        <f t="shared" si="53"/>
        <v xml:space="preserve"> STARFIRE AVIATION INC </v>
      </c>
    </row>
    <row r="1120" spans="1:4" x14ac:dyDescent="0.2">
      <c r="A1120" t="s">
        <v>1028</v>
      </c>
      <c r="B1120" t="str">
        <f t="shared" si="51"/>
        <v xml:space="preserve">STARK </v>
      </c>
      <c r="C1120" t="str">
        <f t="shared" si="52"/>
        <v>GERMANY</v>
      </c>
      <c r="D1120" t="str">
        <f t="shared" si="53"/>
        <v xml:space="preserve"> STARK FLUGZEUGBAU KG </v>
      </c>
    </row>
    <row r="1121" spans="1:4" x14ac:dyDescent="0.2">
      <c r="A1121" t="s">
        <v>1029</v>
      </c>
      <c r="B1121" t="str">
        <f t="shared" si="51"/>
        <v xml:space="preserve">STARKRAFT </v>
      </c>
      <c r="C1121" t="str">
        <f t="shared" si="52"/>
        <v>UNITED STATES</v>
      </c>
      <c r="D1121" t="str">
        <f t="shared" si="53"/>
        <v xml:space="preserve"> STARKRAFT </v>
      </c>
    </row>
    <row r="1122" spans="1:4" x14ac:dyDescent="0.2">
      <c r="A1122" t="s">
        <v>1030</v>
      </c>
      <c r="B1122" t="str">
        <f t="shared" si="51"/>
        <v xml:space="preserve">STARK-TREFETHEN </v>
      </c>
      <c r="C1122" t="str">
        <f t="shared" si="52"/>
        <v>UNITED STATES</v>
      </c>
      <c r="D1122" t="str">
        <f t="shared" si="53"/>
        <v xml:space="preserve"> GEORGE STARK AND AL TREFETHEN </v>
      </c>
    </row>
    <row r="1123" spans="1:4" x14ac:dyDescent="0.2">
      <c r="A1123" t="s">
        <v>1031</v>
      </c>
      <c r="B1123" t="str">
        <f t="shared" si="51"/>
        <v xml:space="preserve">STAR-LITE </v>
      </c>
      <c r="C1123" t="str">
        <f t="shared" si="52"/>
        <v>UNITED STATES</v>
      </c>
      <c r="D1123" t="str">
        <f t="shared" si="53"/>
        <v xml:space="preserve"> STAR-LITE AIRCRAFT </v>
      </c>
    </row>
    <row r="1124" spans="1:4" x14ac:dyDescent="0.2">
      <c r="A1124" t="s">
        <v>1032</v>
      </c>
      <c r="B1124" t="str">
        <f t="shared" si="51"/>
        <v xml:space="preserve">STARPAC </v>
      </c>
      <c r="C1124" t="str">
        <f t="shared" si="52"/>
        <v>UNITED STATES</v>
      </c>
      <c r="D1124" t="str">
        <f t="shared" si="53"/>
        <v xml:space="preserve"> STAR OF PHOENIX AIRCRAFT </v>
      </c>
    </row>
    <row r="1125" spans="1:4" x14ac:dyDescent="0.2">
      <c r="A1125" t="s">
        <v>1033</v>
      </c>
      <c r="B1125" t="str">
        <f t="shared" si="51"/>
        <v xml:space="preserve">STATLER </v>
      </c>
      <c r="C1125" t="str">
        <f t="shared" si="52"/>
        <v>UNITED STATES</v>
      </c>
      <c r="D1125" t="str">
        <f t="shared" si="53"/>
        <v xml:space="preserve"> WILLIAM H.STATLER </v>
      </c>
    </row>
    <row r="1126" spans="1:4" x14ac:dyDescent="0.2">
      <c r="A1126" t="s">
        <v>1034</v>
      </c>
      <c r="B1126" t="str">
        <f t="shared" si="51"/>
        <v xml:space="preserve">STAUDACHER </v>
      </c>
      <c r="C1126" t="str">
        <f t="shared" si="52"/>
        <v>UNITED STATES</v>
      </c>
      <c r="D1126" t="str">
        <f t="shared" si="53"/>
        <v xml:space="preserve"> STAUDACHER AIRCRAFT INC </v>
      </c>
    </row>
    <row r="1127" spans="1:4" x14ac:dyDescent="0.2">
      <c r="A1127" t="s">
        <v>1035</v>
      </c>
      <c r="B1127" t="str">
        <f t="shared" si="51"/>
        <v xml:space="preserve">STEARMAN </v>
      </c>
      <c r="C1127" t="str">
        <f t="shared" si="52"/>
        <v>UNITED STATES</v>
      </c>
      <c r="D1127" t="str">
        <f t="shared" si="53"/>
        <v xml:space="preserve"> STEARMAN AIRCRAFT COMPANY </v>
      </c>
    </row>
    <row r="1128" spans="1:4" x14ac:dyDescent="0.2">
      <c r="A1128" t="s">
        <v>1036</v>
      </c>
      <c r="B1128" t="str">
        <f t="shared" si="51"/>
        <v xml:space="preserve">STEEN </v>
      </c>
      <c r="C1128" t="str">
        <f t="shared" si="52"/>
        <v>UNITED STATES</v>
      </c>
      <c r="D1128" t="str">
        <f t="shared" si="53"/>
        <v xml:space="preserve"> LAMAR STEEN </v>
      </c>
    </row>
    <row r="1129" spans="1:4" x14ac:dyDescent="0.2">
      <c r="A1129" t="s">
        <v>1037</v>
      </c>
      <c r="B1129" t="str">
        <f t="shared" si="51"/>
        <v xml:space="preserve">STEMME </v>
      </c>
      <c r="C1129" t="str">
        <f t="shared" si="52"/>
        <v>GERMANY</v>
      </c>
      <c r="D1129" t="str">
        <f t="shared" si="53"/>
        <v xml:space="preserve"> STEMME GMBH &amp; CO KG </v>
      </c>
    </row>
    <row r="1130" spans="1:4" x14ac:dyDescent="0.2">
      <c r="A1130" t="s">
        <v>1038</v>
      </c>
      <c r="B1130" t="str">
        <f t="shared" si="51"/>
        <v xml:space="preserve">STEPHENS </v>
      </c>
      <c r="C1130" t="str">
        <f t="shared" si="52"/>
        <v>UNITED STATES</v>
      </c>
      <c r="D1130" t="str">
        <f t="shared" si="53"/>
        <v xml:space="preserve"> C.L.STEPHENS </v>
      </c>
    </row>
    <row r="1131" spans="1:4" x14ac:dyDescent="0.2">
      <c r="A1131" t="s">
        <v>1039</v>
      </c>
      <c r="B1131" t="str">
        <f t="shared" si="51"/>
        <v xml:space="preserve">STERN </v>
      </c>
      <c r="C1131" t="str">
        <f t="shared" si="52"/>
        <v>FRANCE</v>
      </c>
      <c r="D1131" t="str">
        <f t="shared" si="53"/>
        <v xml:space="preserve"> RENÉ STERN </v>
      </c>
    </row>
    <row r="1132" spans="1:4" x14ac:dyDescent="0.2">
      <c r="A1132" t="s">
        <v>1040</v>
      </c>
      <c r="B1132" t="str">
        <f t="shared" si="51"/>
        <v xml:space="preserve">STERN-MALLICK </v>
      </c>
      <c r="C1132" t="str">
        <f t="shared" si="52"/>
        <v>FRANCE</v>
      </c>
      <c r="D1132" t="str">
        <f t="shared" si="53"/>
        <v xml:space="preserve"> RENÉ STERN ET RICHARD MALLICK </v>
      </c>
    </row>
    <row r="1133" spans="1:4" x14ac:dyDescent="0.2">
      <c r="A1133" t="s">
        <v>1236</v>
      </c>
      <c r="B1133" t="str">
        <f t="shared" si="51"/>
        <v xml:space="preserve">STEWART [1] </v>
      </c>
      <c r="C1133" t="str">
        <f t="shared" si="52"/>
        <v>UNITED STATES</v>
      </c>
      <c r="D1133" t="str">
        <f t="shared" si="53"/>
        <v xml:space="preserve"> STEWART AIRCRAFT CORPORATION </v>
      </c>
    </row>
    <row r="1134" spans="1:4" x14ac:dyDescent="0.2">
      <c r="A1134" t="s">
        <v>1257</v>
      </c>
      <c r="B1134" t="str">
        <f t="shared" si="51"/>
        <v xml:space="preserve">STEWART [2] </v>
      </c>
      <c r="C1134" t="str">
        <f t="shared" si="52"/>
        <v>UNITED STATES</v>
      </c>
      <c r="D1134" t="str">
        <f t="shared" si="53"/>
        <v xml:space="preserve"> DONALD STEWART </v>
      </c>
    </row>
    <row r="1135" spans="1:4" x14ac:dyDescent="0.2">
      <c r="A1135" t="s">
        <v>1041</v>
      </c>
      <c r="B1135" t="str">
        <f t="shared" si="51"/>
        <v xml:space="preserve">STINSON </v>
      </c>
      <c r="C1135" t="str">
        <f t="shared" si="52"/>
        <v>UNITED STATES</v>
      </c>
      <c r="D1135" t="str">
        <f t="shared" si="53"/>
        <v xml:space="preserve"> STINSON AIRCRAFT CORPORATION </v>
      </c>
    </row>
    <row r="1136" spans="1:4" x14ac:dyDescent="0.2">
      <c r="A1136" t="s">
        <v>1042</v>
      </c>
      <c r="B1136" t="str">
        <f t="shared" si="51"/>
        <v xml:space="preserve">STITS </v>
      </c>
      <c r="C1136" t="str">
        <f t="shared" si="52"/>
        <v>UNITED STATES</v>
      </c>
      <c r="D1136" t="str">
        <f t="shared" si="53"/>
        <v xml:space="preserve"> STITS AIRCRAFT </v>
      </c>
    </row>
    <row r="1137" spans="1:4" x14ac:dyDescent="0.2">
      <c r="A1137" t="s">
        <v>1043</v>
      </c>
      <c r="B1137" t="str">
        <f t="shared" si="51"/>
        <v xml:space="preserve">STODDARD-HAMILTON </v>
      </c>
      <c r="C1137" t="str">
        <f t="shared" si="52"/>
        <v>UNITED STATES</v>
      </c>
      <c r="D1137" t="str">
        <f t="shared" si="53"/>
        <v xml:space="preserve"> STODDARD-HAMILTON AIRCRAFT INC </v>
      </c>
    </row>
    <row r="1138" spans="1:4" x14ac:dyDescent="0.2">
      <c r="A1138" t="s">
        <v>1044</v>
      </c>
      <c r="B1138" t="str">
        <f t="shared" si="51"/>
        <v xml:space="preserve">STOLP </v>
      </c>
      <c r="C1138" t="str">
        <f t="shared" si="52"/>
        <v>UNITED STATES</v>
      </c>
      <c r="D1138" t="str">
        <f t="shared" si="53"/>
        <v xml:space="preserve"> LOUIS A.STOLP </v>
      </c>
    </row>
    <row r="1139" spans="1:4" x14ac:dyDescent="0.2">
      <c r="A1139" t="s">
        <v>1045</v>
      </c>
      <c r="B1139" t="str">
        <f t="shared" si="51"/>
        <v xml:space="preserve">STORCH AVIATION </v>
      </c>
      <c r="C1139" t="str">
        <f t="shared" si="52"/>
        <v>AUSTRALIA</v>
      </c>
      <c r="D1139" t="str">
        <f t="shared" si="53"/>
        <v xml:space="preserve"> STORCH AVIATION AUSTRALIA PTY LTD </v>
      </c>
    </row>
    <row r="1140" spans="1:4" x14ac:dyDescent="0.2">
      <c r="A1140" t="s">
        <v>1046</v>
      </c>
      <c r="B1140" t="str">
        <f t="shared" si="51"/>
        <v xml:space="preserve">STREAMLINE WELDING </v>
      </c>
      <c r="C1140" t="str">
        <f t="shared" si="52"/>
        <v>CANADA</v>
      </c>
      <c r="D1140" t="str">
        <f t="shared" si="53"/>
        <v xml:space="preserve"> STREAMLINE WELDING INC </v>
      </c>
    </row>
    <row r="1141" spans="1:4" x14ac:dyDescent="0.2">
      <c r="A1141" t="s">
        <v>1047</v>
      </c>
      <c r="B1141" t="str">
        <f t="shared" si="51"/>
        <v xml:space="preserve">STRIPLIN </v>
      </c>
      <c r="C1141" t="str">
        <f t="shared" si="52"/>
        <v>UNITED STATES</v>
      </c>
      <c r="D1141" t="str">
        <f t="shared" si="53"/>
        <v xml:space="preserve"> STRIPLIN AIRCRAFT CORPORATION </v>
      </c>
    </row>
    <row r="1142" spans="1:4" x14ac:dyDescent="0.2">
      <c r="A1142" t="s">
        <v>1048</v>
      </c>
      <c r="B1142" t="str">
        <f t="shared" si="51"/>
        <v xml:space="preserve">STROJNIK </v>
      </c>
      <c r="C1142" t="str">
        <f t="shared" si="52"/>
        <v>UNITED STATES</v>
      </c>
      <c r="D1142" t="str">
        <f t="shared" si="53"/>
        <v xml:space="preserve"> PROF.ALEX STROJNIK </v>
      </c>
    </row>
    <row r="1143" spans="1:4" x14ac:dyDescent="0.2">
      <c r="A1143" t="s">
        <v>1049</v>
      </c>
      <c r="B1143" t="str">
        <f t="shared" si="51"/>
        <v xml:space="preserve">SUD </v>
      </c>
      <c r="C1143" t="str">
        <f t="shared" si="52"/>
        <v>FRANCE</v>
      </c>
      <c r="D1143" t="str">
        <f t="shared" si="53"/>
        <v xml:space="preserve"> SUD-AVIATION, SOCIÉTÉ NATIONALE DE CONSTRUCTIONS AÉRONAUTIQUES </v>
      </c>
    </row>
    <row r="1144" spans="1:4" x14ac:dyDescent="0.2">
      <c r="A1144" t="s">
        <v>1050</v>
      </c>
      <c r="B1144" t="str">
        <f t="shared" si="51"/>
        <v xml:space="preserve">SUD-EST </v>
      </c>
      <c r="C1144" t="str">
        <f t="shared" si="52"/>
        <v>FRANCE</v>
      </c>
      <c r="D1144" t="str">
        <f t="shared" si="53"/>
        <v xml:space="preserve"> SOCIÉTÉ NATIONALE DE CONSTRUCTIONS AÉRONAUTIQUES DU SUD-EST </v>
      </c>
    </row>
    <row r="1145" spans="1:4" x14ac:dyDescent="0.2">
      <c r="A1145" t="s">
        <v>1051</v>
      </c>
      <c r="B1145" t="str">
        <f t="shared" si="51"/>
        <v xml:space="preserve">SUDFLUG </v>
      </c>
      <c r="C1145" t="str">
        <f t="shared" si="52"/>
        <v>GERMANY</v>
      </c>
      <c r="D1145" t="str">
        <f t="shared" si="53"/>
        <v xml:space="preserve"> FLUGZEUG-UNION-SÜD </v>
      </c>
    </row>
    <row r="1146" spans="1:4" x14ac:dyDescent="0.2">
      <c r="A1146" t="s">
        <v>1052</v>
      </c>
      <c r="B1146" t="str">
        <f t="shared" si="51"/>
        <v xml:space="preserve">SUD-OUEST </v>
      </c>
      <c r="C1146" t="str">
        <f t="shared" si="52"/>
        <v>FRANCE</v>
      </c>
      <c r="D1146" t="str">
        <f t="shared" si="53"/>
        <v xml:space="preserve"> OUEST-AVIATION </v>
      </c>
    </row>
    <row r="1147" spans="1:4" x14ac:dyDescent="0.2">
      <c r="A1147" t="s">
        <v>1053</v>
      </c>
      <c r="B1147" t="str">
        <f t="shared" si="51"/>
        <v xml:space="preserve">SUKHOI </v>
      </c>
      <c r="C1147" t="str">
        <f t="shared" si="52"/>
        <v>RUSSIA</v>
      </c>
      <c r="D1147" t="str">
        <f t="shared" si="53"/>
        <v xml:space="preserve"> GOSUDARSTVENNOYE UNITARNOYE PREDPRIYATIE AVIATSIONNYI VOYENNO-PROMYSHLENNYI KOMPLEX SUKHOI </v>
      </c>
    </row>
    <row r="1148" spans="1:4" x14ac:dyDescent="0.2">
      <c r="A1148" t="s">
        <v>1054</v>
      </c>
      <c r="B1148" t="str">
        <f t="shared" si="51"/>
        <v xml:space="preserve">SUMMIT </v>
      </c>
      <c r="C1148" t="str">
        <f t="shared" si="52"/>
        <v>UNITED STATES</v>
      </c>
      <c r="D1148" t="str">
        <f t="shared" si="53"/>
        <v xml:space="preserve"> SUMMIT AVIATION INC </v>
      </c>
    </row>
    <row r="1149" spans="1:4" x14ac:dyDescent="0.2">
      <c r="A1149" t="s">
        <v>1055</v>
      </c>
      <c r="B1149" t="str">
        <f t="shared" si="51"/>
        <v xml:space="preserve">SUNDERLAND </v>
      </c>
      <c r="C1149" t="str">
        <f t="shared" si="52"/>
        <v>UNITED STATES</v>
      </c>
      <c r="D1149" t="str">
        <f t="shared" si="53"/>
        <v xml:space="preserve"> SUNDERLAND AIRCRAFT </v>
      </c>
    </row>
    <row r="1150" spans="1:4" x14ac:dyDescent="0.2">
      <c r="A1150" t="s">
        <v>1056</v>
      </c>
      <c r="B1150" t="str">
        <f t="shared" si="51"/>
        <v xml:space="preserve">SUPAPUP </v>
      </c>
      <c r="C1150" t="str">
        <f t="shared" si="52"/>
        <v>AUSTRALIA</v>
      </c>
      <c r="D1150" t="str">
        <f t="shared" si="53"/>
        <v xml:space="preserve"> SUPAPUP AIRCRAFT, DIVISION OF TEKNICO PTY LTD </v>
      </c>
    </row>
    <row r="1151" spans="1:4" x14ac:dyDescent="0.2">
      <c r="A1151" t="s">
        <v>1057</v>
      </c>
      <c r="B1151" t="str">
        <f t="shared" si="51"/>
        <v xml:space="preserve">SUPER-CHIPMUNK </v>
      </c>
      <c r="C1151" t="str">
        <f t="shared" si="52"/>
        <v>CANADA</v>
      </c>
      <c r="D1151" t="str">
        <f t="shared" si="53"/>
        <v xml:space="preserve"> SUPER-CHIPMUNK INC </v>
      </c>
    </row>
    <row r="1152" spans="1:4" x14ac:dyDescent="0.2">
      <c r="A1152" s="1" t="s">
        <v>1280</v>
      </c>
      <c r="B1152" t="str">
        <f t="shared" si="51"/>
        <v xml:space="preserve">SUPERMARINE </v>
      </c>
      <c r="C1152" t="str">
        <f t="shared" si="52"/>
        <v>UNITED KINGDOM</v>
      </c>
      <c r="D1152" t="str">
        <f t="shared" si="53"/>
        <v xml:space="preserve"> SUPERMARINE AVIATION WORKS VICKERS LTDA </v>
      </c>
    </row>
    <row r="1153" spans="1:4" x14ac:dyDescent="0.2">
      <c r="A1153" t="s">
        <v>1058</v>
      </c>
      <c r="B1153" t="str">
        <f t="shared" si="51"/>
        <v xml:space="preserve">SUPERMARINE AIRCRAFT </v>
      </c>
      <c r="C1153" t="str">
        <f t="shared" si="52"/>
        <v>AUSTRALIA</v>
      </c>
      <c r="D1153" t="str">
        <f t="shared" si="53"/>
        <v xml:space="preserve"> SUPERMARINE AIRCRAFT PL </v>
      </c>
    </row>
    <row r="1154" spans="1:4" x14ac:dyDescent="0.2">
      <c r="A1154" t="s">
        <v>1059</v>
      </c>
      <c r="B1154" t="str">
        <f t="shared" si="51"/>
        <v xml:space="preserve">SWEARINGEN </v>
      </c>
      <c r="C1154" t="str">
        <f t="shared" si="52"/>
        <v>UNITED STATES</v>
      </c>
      <c r="D1154" t="str">
        <f t="shared" si="53"/>
        <v xml:space="preserve"> SWEARINGEN AIRCRAFT </v>
      </c>
    </row>
    <row r="1155" spans="1:4" x14ac:dyDescent="0.2">
      <c r="A1155" t="s">
        <v>1060</v>
      </c>
      <c r="B1155" t="str">
        <f t="shared" ref="B1155:B1218" si="54">LEFT(A1155,SEARCH(" –",A1155,1))</f>
        <v xml:space="preserve">SYNAIRGIE </v>
      </c>
      <c r="C1155" t="str">
        <f t="shared" ref="C1155:C1218" si="55">UPPER(MID(A1155,SEARCH("(",A1155,1)+1,SEARCH(")",A1155,1) - SEARCH("(",A1155,1) - 1))</f>
        <v>FRANCE</v>
      </c>
      <c r="D1155" t="str">
        <f t="shared" ref="D1155:D1218" si="56">UPPER(MID(A1155,SEARCH("–",A1155,1)+1,SEARCH("(",A1155,1) - SEARCH("–",A1155,1) - 1))</f>
        <v xml:space="preserve"> SYNAIRGIE </v>
      </c>
    </row>
    <row r="1156" spans="1:4" x14ac:dyDescent="0.2">
      <c r="A1156" t="s">
        <v>1061</v>
      </c>
      <c r="B1156" t="str">
        <f t="shared" si="54"/>
        <v xml:space="preserve">SZD </v>
      </c>
      <c r="C1156" t="str">
        <f t="shared" si="55"/>
        <v>POLAND</v>
      </c>
      <c r="D1156" t="str">
        <f t="shared" si="56"/>
        <v xml:space="preserve"> PRZEDSIEBIORSTWO DOSWIADCZALNO PRODUKCYJNE SZYBOWNICTWA-PANSTWOWE ZAKLADY LOTNICE BIELSKO </v>
      </c>
    </row>
    <row r="1157" spans="1:4" x14ac:dyDescent="0.2">
      <c r="A1157" t="s">
        <v>1062</v>
      </c>
      <c r="B1157" t="str">
        <f t="shared" si="54"/>
        <v xml:space="preserve">TAIFUN </v>
      </c>
      <c r="C1157" t="str">
        <f t="shared" si="55"/>
        <v>RUSSIA</v>
      </c>
      <c r="D1157" t="str">
        <f t="shared" si="56"/>
        <v xml:space="preserve"> TAIFUN EXPERIMENTAL DESIGN BUREAU </v>
      </c>
    </row>
    <row r="1158" spans="1:4" x14ac:dyDescent="0.2">
      <c r="A1158" t="s">
        <v>1063</v>
      </c>
      <c r="B1158" t="str">
        <f t="shared" si="54"/>
        <v xml:space="preserve">TAMARIND </v>
      </c>
      <c r="C1158" t="str">
        <f t="shared" si="55"/>
        <v>UNITED STATES</v>
      </c>
      <c r="D1158" t="str">
        <f t="shared" si="56"/>
        <v xml:space="preserve"> TAMARIND INTERNATIONAL LTD </v>
      </c>
    </row>
    <row r="1159" spans="1:4" x14ac:dyDescent="0.2">
      <c r="A1159" t="s">
        <v>1064</v>
      </c>
      <c r="B1159" t="str">
        <f t="shared" si="54"/>
        <v xml:space="preserve">TANEJA </v>
      </c>
      <c r="C1159" t="str">
        <f t="shared" si="55"/>
        <v>INDIA</v>
      </c>
      <c r="D1159" t="str">
        <f t="shared" si="56"/>
        <v xml:space="preserve"> TANEJA AEROSPACE AND AVIATION LTD </v>
      </c>
    </row>
    <row r="1160" spans="1:4" x14ac:dyDescent="0.2">
      <c r="A1160" t="s">
        <v>1065</v>
      </c>
      <c r="B1160" t="str">
        <f t="shared" si="54"/>
        <v xml:space="preserve">TAPANEE </v>
      </c>
      <c r="C1160" t="str">
        <f t="shared" si="55"/>
        <v>CANADA</v>
      </c>
      <c r="D1160" t="str">
        <f t="shared" si="56"/>
        <v xml:space="preserve"> TANAPEE AVIATION INC </v>
      </c>
    </row>
    <row r="1161" spans="1:4" x14ac:dyDescent="0.2">
      <c r="A1161" s="1" t="s">
        <v>1197</v>
      </c>
      <c r="B1161" t="str">
        <f t="shared" si="54"/>
        <v xml:space="preserve">TADES </v>
      </c>
      <c r="C1161" t="str">
        <f t="shared" si="55"/>
        <v>INDIA</v>
      </c>
      <c r="D1161" t="str">
        <f t="shared" si="56"/>
        <v xml:space="preserve"> TATA AEROSPACE &amp; DEFENSE ENGINEERING SERVICES </v>
      </c>
    </row>
    <row r="1162" spans="1:4" x14ac:dyDescent="0.2">
      <c r="A1162" t="s">
        <v>1237</v>
      </c>
      <c r="B1162" t="str">
        <f t="shared" si="54"/>
        <v xml:space="preserve">TAYLOR [1] </v>
      </c>
      <c r="C1162" t="str">
        <f t="shared" si="55"/>
        <v>UNITED STATES</v>
      </c>
      <c r="D1162" t="str">
        <f t="shared" si="56"/>
        <v xml:space="preserve"> TAYLOR AIRCRAFT COMPANY </v>
      </c>
    </row>
    <row r="1163" spans="1:4" x14ac:dyDescent="0.2">
      <c r="A1163" t="s">
        <v>1258</v>
      </c>
      <c r="B1163" t="str">
        <f t="shared" si="54"/>
        <v xml:space="preserve">TAYLOR [2] </v>
      </c>
      <c r="C1163" t="str">
        <f t="shared" si="55"/>
        <v>UNITED STATES</v>
      </c>
      <c r="D1163" t="str">
        <f t="shared" si="56"/>
        <v xml:space="preserve"> MOULTON B.TAYLOR </v>
      </c>
    </row>
    <row r="1164" spans="1:4" x14ac:dyDescent="0.2">
      <c r="A1164" t="s">
        <v>1264</v>
      </c>
      <c r="B1164" t="str">
        <f t="shared" si="54"/>
        <v xml:space="preserve">TAYLOR [3] </v>
      </c>
      <c r="C1164" t="str">
        <f t="shared" si="55"/>
        <v>UNITED STATES</v>
      </c>
      <c r="D1164" t="str">
        <f t="shared" si="56"/>
        <v xml:space="preserve"> C.GILBERT TAYLOR </v>
      </c>
    </row>
    <row r="1165" spans="1:4" x14ac:dyDescent="0.2">
      <c r="A1165" t="s">
        <v>1265</v>
      </c>
      <c r="B1165" t="str">
        <f t="shared" si="54"/>
        <v xml:space="preserve">TAYLOR [4] </v>
      </c>
      <c r="C1165" t="str">
        <f t="shared" si="55"/>
        <v>UNITED KINGDOM</v>
      </c>
      <c r="D1165" t="str">
        <f t="shared" si="56"/>
        <v xml:space="preserve"> JOHN F.TAYLOR </v>
      </c>
    </row>
    <row r="1166" spans="1:4" x14ac:dyDescent="0.2">
      <c r="A1166" t="s">
        <v>1066</v>
      </c>
      <c r="B1166" t="str">
        <f t="shared" si="54"/>
        <v xml:space="preserve">TAYLOR KITS </v>
      </c>
      <c r="C1166" t="str">
        <f t="shared" si="55"/>
        <v>UNITED STATES</v>
      </c>
      <c r="D1166" t="str">
        <f t="shared" si="56"/>
        <v xml:space="preserve"> TAYLOR KITS CORPORATION </v>
      </c>
    </row>
    <row r="1167" spans="1:4" x14ac:dyDescent="0.2">
      <c r="A1167" t="s">
        <v>1238</v>
      </c>
      <c r="B1167" t="str">
        <f t="shared" si="54"/>
        <v xml:space="preserve">TAYLORCRAFT [1] </v>
      </c>
      <c r="C1167" t="str">
        <f t="shared" si="55"/>
        <v>UNITED STATES</v>
      </c>
      <c r="D1167" t="str">
        <f t="shared" si="56"/>
        <v xml:space="preserve"> TAYLORCRAFT AIRCRAFT </v>
      </c>
    </row>
    <row r="1168" spans="1:4" x14ac:dyDescent="0.2">
      <c r="A1168" t="s">
        <v>1259</v>
      </c>
      <c r="B1168" t="str">
        <f t="shared" si="54"/>
        <v xml:space="preserve">TAYLORCRAFT [2] </v>
      </c>
      <c r="C1168" t="str">
        <f t="shared" si="55"/>
        <v>ENGLAND</v>
      </c>
      <c r="D1168" t="str">
        <f t="shared" si="56"/>
        <v xml:space="preserve"> TAYLORCRAFT AEROPLANES </v>
      </c>
    </row>
    <row r="1169" spans="1:4" x14ac:dyDescent="0.2">
      <c r="A1169" t="s">
        <v>1067</v>
      </c>
      <c r="B1169" t="str">
        <f t="shared" si="54"/>
        <v xml:space="preserve">TAYLOR-YOUNG </v>
      </c>
      <c r="C1169" t="str">
        <f t="shared" si="55"/>
        <v>UNITED STATES</v>
      </c>
      <c r="D1169" t="str">
        <f t="shared" si="56"/>
        <v xml:space="preserve"> TAYLOR-YOUNG AIRPLANE COMPANY </v>
      </c>
    </row>
    <row r="1170" spans="1:4" x14ac:dyDescent="0.2">
      <c r="A1170" t="s">
        <v>1068</v>
      </c>
      <c r="B1170" t="str">
        <f t="shared" si="54"/>
        <v xml:space="preserve">TBM </v>
      </c>
      <c r="C1170" t="str">
        <f t="shared" si="55"/>
        <v>FRANCE/UNITED STATES</v>
      </c>
      <c r="D1170" t="str">
        <f t="shared" si="56"/>
        <v xml:space="preserve"> TBM CORPORATION </v>
      </c>
    </row>
    <row r="1171" spans="1:4" x14ac:dyDescent="0.2">
      <c r="A1171" t="s">
        <v>1069</v>
      </c>
      <c r="B1171" t="str">
        <f t="shared" si="54"/>
        <v xml:space="preserve">TEAL </v>
      </c>
      <c r="C1171" t="str">
        <f t="shared" si="55"/>
        <v>UNITED STATES</v>
      </c>
      <c r="D1171" t="str">
        <f t="shared" si="56"/>
        <v xml:space="preserve"> TEAL AIRCRAFT CORPORATION </v>
      </c>
    </row>
    <row r="1172" spans="1:4" x14ac:dyDescent="0.2">
      <c r="A1172" t="s">
        <v>1070</v>
      </c>
      <c r="B1172" t="str">
        <f t="shared" si="54"/>
        <v xml:space="preserve">TEAM ROCKET </v>
      </c>
      <c r="C1172" t="str">
        <f t="shared" si="55"/>
        <v>UNITED STATES</v>
      </c>
      <c r="D1172" t="str">
        <f t="shared" si="56"/>
        <v xml:space="preserve"> TEAM ROCKET INC </v>
      </c>
    </row>
    <row r="1173" spans="1:4" x14ac:dyDescent="0.2">
      <c r="A1173" t="s">
        <v>1071</v>
      </c>
      <c r="B1173" t="str">
        <f t="shared" si="54"/>
        <v xml:space="preserve">TEAM TANGO </v>
      </c>
      <c r="C1173" t="str">
        <f t="shared" si="55"/>
        <v>UNITED STATES</v>
      </c>
      <c r="D1173" t="str">
        <f t="shared" si="56"/>
        <v xml:space="preserve"> TEAM TANGO DIVISION, DFL HOLDINGS INC </v>
      </c>
    </row>
    <row r="1174" spans="1:4" x14ac:dyDescent="0.2">
      <c r="A1174" t="s">
        <v>1072</v>
      </c>
      <c r="B1174" t="str">
        <f t="shared" si="54"/>
        <v xml:space="preserve">TECH'AERO </v>
      </c>
      <c r="C1174" t="str">
        <f t="shared" si="55"/>
        <v>FRANCE</v>
      </c>
      <c r="D1174" t="str">
        <f t="shared" si="56"/>
        <v xml:space="preserve"> TECH'AERO </v>
      </c>
    </row>
    <row r="1175" spans="1:4" x14ac:dyDescent="0.2">
      <c r="A1175" t="s">
        <v>1073</v>
      </c>
      <c r="B1175" t="str">
        <f t="shared" si="54"/>
        <v xml:space="preserve">TECHNOAVIA </v>
      </c>
      <c r="C1175" t="str">
        <f t="shared" si="55"/>
        <v>RUSSIA</v>
      </c>
      <c r="D1175" t="str">
        <f t="shared" si="56"/>
        <v xml:space="preserve"> NAUCHNO-KOMMERCHESKY FIRMA TECHNOAVIA </v>
      </c>
    </row>
    <row r="1176" spans="1:4" x14ac:dyDescent="0.2">
      <c r="A1176" t="s">
        <v>1074</v>
      </c>
      <c r="B1176" t="str">
        <f t="shared" si="54"/>
        <v xml:space="preserve">TECHNOFLUG </v>
      </c>
      <c r="C1176" t="str">
        <f t="shared" si="55"/>
        <v>GERMANY</v>
      </c>
      <c r="D1176" t="str">
        <f t="shared" si="56"/>
        <v xml:space="preserve"> TECHNOFLUG LEICHTFLUGZEUGBAU GMBH </v>
      </c>
    </row>
    <row r="1177" spans="1:4" x14ac:dyDescent="0.2">
      <c r="A1177" t="s">
        <v>1075</v>
      </c>
      <c r="B1177" t="str">
        <f t="shared" si="54"/>
        <v xml:space="preserve">TECNAM </v>
      </c>
      <c r="C1177" t="str">
        <f t="shared" si="55"/>
        <v>ITALY</v>
      </c>
      <c r="D1177" t="str">
        <f t="shared" si="56"/>
        <v xml:space="preserve"> COSTRUZIONI AERONAUTICHETECNAM SRL </v>
      </c>
    </row>
    <row r="1178" spans="1:4" x14ac:dyDescent="0.2">
      <c r="A1178" t="s">
        <v>1076</v>
      </c>
      <c r="B1178" t="str">
        <f t="shared" si="54"/>
        <v xml:space="preserve">TED SMITH </v>
      </c>
      <c r="C1178" t="str">
        <f t="shared" si="55"/>
        <v>UNITED STATES</v>
      </c>
      <c r="D1178" t="str">
        <f t="shared" si="56"/>
        <v xml:space="preserve"> TED R.SMITH &amp; ASSOCIATES </v>
      </c>
    </row>
    <row r="1179" spans="1:4" x14ac:dyDescent="0.2">
      <c r="A1179" t="s">
        <v>1077</v>
      </c>
      <c r="B1179" t="str">
        <f t="shared" si="54"/>
        <v xml:space="preserve">TEMCO </v>
      </c>
      <c r="C1179" t="str">
        <f t="shared" si="55"/>
        <v>UNITED STATES</v>
      </c>
      <c r="D1179" t="str">
        <f t="shared" si="56"/>
        <v xml:space="preserve"> TEMCO AIRCRAFT CORPORATION </v>
      </c>
    </row>
    <row r="1180" spans="1:4" x14ac:dyDescent="0.2">
      <c r="A1180" t="s">
        <v>1078</v>
      </c>
      <c r="B1180" t="str">
        <f t="shared" si="54"/>
        <v xml:space="preserve">TENNESSEE VALLEY </v>
      </c>
      <c r="C1180" t="str">
        <f t="shared" si="55"/>
        <v>UNITED STATES</v>
      </c>
      <c r="D1180" t="str">
        <f t="shared" si="56"/>
        <v xml:space="preserve"> TENNESSEE VALLEY AVIATION PRODUCTS LTD </v>
      </c>
    </row>
    <row r="1181" spans="1:4" x14ac:dyDescent="0.2">
      <c r="A1181" t="s">
        <v>1079</v>
      </c>
      <c r="B1181" t="str">
        <f t="shared" si="54"/>
        <v xml:space="preserve">TERR-MAR </v>
      </c>
      <c r="C1181" t="str">
        <f t="shared" si="55"/>
        <v>CANADA</v>
      </c>
      <c r="D1181" t="str">
        <f t="shared" si="56"/>
        <v xml:space="preserve"> TERR-MAR AVIATION CORPORATION </v>
      </c>
    </row>
    <row r="1182" spans="1:4" x14ac:dyDescent="0.2">
      <c r="A1182" t="s">
        <v>1080</v>
      </c>
      <c r="B1182" t="str">
        <f t="shared" si="54"/>
        <v xml:space="preserve">TERZI </v>
      </c>
      <c r="C1182" t="str">
        <f t="shared" si="55"/>
        <v>ITALY</v>
      </c>
      <c r="D1182" t="str">
        <f t="shared" si="56"/>
        <v xml:space="preserve"> TERZI AERODINE </v>
      </c>
    </row>
    <row r="1183" spans="1:4" x14ac:dyDescent="0.2">
      <c r="A1183" t="s">
        <v>1081</v>
      </c>
      <c r="B1183" t="str">
        <f t="shared" si="54"/>
        <v xml:space="preserve">TEXAS AIRPLANE </v>
      </c>
      <c r="C1183" t="str">
        <f t="shared" si="55"/>
        <v>UNITED STATES</v>
      </c>
      <c r="D1183" t="str">
        <f t="shared" si="56"/>
        <v xml:space="preserve"> TEXAS AIRPLANE FACTORY </v>
      </c>
    </row>
    <row r="1184" spans="1:4" x14ac:dyDescent="0.2">
      <c r="A1184" t="s">
        <v>1082</v>
      </c>
      <c r="B1184" t="str">
        <f t="shared" si="54"/>
        <v xml:space="preserve">TEXAS HELICOPTER </v>
      </c>
      <c r="C1184" t="str">
        <f t="shared" si="55"/>
        <v>UNITED STATES</v>
      </c>
      <c r="D1184" t="str">
        <f t="shared" si="56"/>
        <v xml:space="preserve"> TEXAS HELICOPTER CORPORATION </v>
      </c>
    </row>
    <row r="1185" spans="1:4" x14ac:dyDescent="0.2">
      <c r="A1185" t="s">
        <v>1083</v>
      </c>
      <c r="B1185" t="str">
        <f t="shared" si="54"/>
        <v xml:space="preserve">THORP </v>
      </c>
      <c r="C1185" t="str">
        <f t="shared" si="55"/>
        <v>UNITED STATES</v>
      </c>
      <c r="D1185" t="str">
        <f t="shared" si="56"/>
        <v xml:space="preserve"> JOHN W.THORP </v>
      </c>
    </row>
    <row r="1186" spans="1:4" x14ac:dyDescent="0.2">
      <c r="A1186" t="s">
        <v>1084</v>
      </c>
      <c r="B1186" t="str">
        <f t="shared" si="54"/>
        <v xml:space="preserve">THRUSH </v>
      </c>
      <c r="C1186" t="str">
        <f t="shared" si="55"/>
        <v>UNITED STATES</v>
      </c>
      <c r="D1186" t="str">
        <f t="shared" si="56"/>
        <v xml:space="preserve"> THRUSH AIRCRAFT INC </v>
      </c>
    </row>
    <row r="1187" spans="1:4" x14ac:dyDescent="0.2">
      <c r="A1187" t="s">
        <v>1085</v>
      </c>
      <c r="B1187" t="str">
        <f t="shared" si="54"/>
        <v xml:space="preserve">THUNDER WINGS </v>
      </c>
      <c r="C1187" t="str">
        <f t="shared" si="55"/>
        <v>UNITED STATES</v>
      </c>
      <c r="D1187" t="str">
        <f t="shared" si="56"/>
        <v xml:space="preserve"> THUNDER WINGS, DIVISION OF THUNDER DEVELOPMENT INC </v>
      </c>
    </row>
    <row r="1188" spans="1:4" x14ac:dyDescent="0.2">
      <c r="A1188" t="s">
        <v>1086</v>
      </c>
      <c r="B1188" t="str">
        <f t="shared" si="54"/>
        <v xml:space="preserve">THURSTON </v>
      </c>
      <c r="C1188" t="str">
        <f t="shared" si="55"/>
        <v>UNITED STATES</v>
      </c>
      <c r="D1188" t="str">
        <f t="shared" si="56"/>
        <v xml:space="preserve"> THURSTON AEROMARINE CORPORATION </v>
      </c>
    </row>
    <row r="1189" spans="1:4" x14ac:dyDescent="0.2">
      <c r="A1189" t="s">
        <v>1087</v>
      </c>
      <c r="B1189" t="str">
        <f t="shared" si="54"/>
        <v xml:space="preserve">TIGER </v>
      </c>
      <c r="C1189" t="str">
        <f t="shared" si="55"/>
        <v>UNITED STATES</v>
      </c>
      <c r="D1189" t="str">
        <f t="shared" si="56"/>
        <v xml:space="preserve"> TIGER AIRCRAFT LLC </v>
      </c>
    </row>
    <row r="1190" spans="1:4" x14ac:dyDescent="0.2">
      <c r="A1190" t="s">
        <v>1088</v>
      </c>
      <c r="B1190" t="str">
        <f t="shared" si="54"/>
        <v xml:space="preserve">TIME WARP </v>
      </c>
      <c r="C1190" t="str">
        <f t="shared" si="55"/>
        <v>UNITED STATES</v>
      </c>
      <c r="D1190" t="str">
        <f t="shared" si="56"/>
        <v xml:space="preserve"> TIME WARP AIRCRAFT INC </v>
      </c>
    </row>
    <row r="1191" spans="1:4" x14ac:dyDescent="0.2">
      <c r="A1191" t="s">
        <v>1089</v>
      </c>
      <c r="B1191" t="str">
        <f t="shared" si="54"/>
        <v xml:space="preserve">TIPSY </v>
      </c>
      <c r="C1191" t="str">
        <f t="shared" si="55"/>
        <v>BELGIUM</v>
      </c>
      <c r="D1191" t="str">
        <f t="shared" si="56"/>
        <v xml:space="preserve"> ERNEST OSCAR TIPS </v>
      </c>
    </row>
    <row r="1192" spans="1:4" x14ac:dyDescent="0.2">
      <c r="A1192" t="s">
        <v>1090</v>
      </c>
      <c r="B1192" t="str">
        <f t="shared" si="54"/>
        <v xml:space="preserve">TITAN </v>
      </c>
      <c r="C1192" t="str">
        <f t="shared" si="55"/>
        <v>UNITED STATES</v>
      </c>
      <c r="D1192" t="str">
        <f t="shared" si="56"/>
        <v xml:space="preserve"> TITAN AIRCRAFT COMPANY </v>
      </c>
    </row>
    <row r="1193" spans="1:4" x14ac:dyDescent="0.2">
      <c r="A1193" t="s">
        <v>1091</v>
      </c>
      <c r="B1193" t="str">
        <f t="shared" si="54"/>
        <v xml:space="preserve">TL ULTRALIGHT </v>
      </c>
      <c r="C1193" t="str">
        <f t="shared" si="55"/>
        <v>CZECH REPUBLIC</v>
      </c>
      <c r="D1193" t="str">
        <f t="shared" si="56"/>
        <v xml:space="preserve"> TL ULTRALIGHT SRO </v>
      </c>
    </row>
    <row r="1194" spans="1:4" x14ac:dyDescent="0.2">
      <c r="A1194" s="1" t="s">
        <v>1281</v>
      </c>
      <c r="B1194" t="str">
        <f t="shared" si="54"/>
        <v xml:space="preserve">TNCA </v>
      </c>
      <c r="C1194" t="str">
        <f t="shared" si="55"/>
        <v>MEXICO</v>
      </c>
      <c r="D1194" t="str">
        <f t="shared" si="56"/>
        <v xml:space="preserve"> TALLERES NACIONALES DE CONSTRUCCIONES AERONÁUTICAS </v>
      </c>
    </row>
    <row r="1195" spans="1:4" x14ac:dyDescent="0.2">
      <c r="A1195" t="s">
        <v>1092</v>
      </c>
      <c r="B1195" t="str">
        <f t="shared" si="54"/>
        <v xml:space="preserve">TM AIRCRAFT </v>
      </c>
      <c r="C1195" t="str">
        <f t="shared" si="55"/>
        <v>UNITED STATES</v>
      </c>
      <c r="D1195" t="str">
        <f t="shared" si="56"/>
        <v xml:space="preserve"> TM AIRCRAFT </v>
      </c>
    </row>
    <row r="1196" spans="1:4" x14ac:dyDescent="0.2">
      <c r="A1196" t="s">
        <v>1093</v>
      </c>
      <c r="B1196" t="str">
        <f t="shared" si="54"/>
        <v xml:space="preserve">TOYOTA </v>
      </c>
      <c r="C1196" t="str">
        <f t="shared" si="55"/>
        <v>JAPAN</v>
      </c>
      <c r="D1196" t="str">
        <f t="shared" si="56"/>
        <v xml:space="preserve"> TOYOTA MOTOR CORPORATION </v>
      </c>
    </row>
    <row r="1197" spans="1:4" x14ac:dyDescent="0.2">
      <c r="A1197" t="s">
        <v>1094</v>
      </c>
      <c r="B1197" t="str">
        <f t="shared" si="54"/>
        <v xml:space="preserve">TRADEWIND TURBINES </v>
      </c>
      <c r="C1197" t="str">
        <f t="shared" si="55"/>
        <v>UNITED STATES</v>
      </c>
      <c r="D1197" t="str">
        <f t="shared" si="56"/>
        <v xml:space="preserve"> TRADEWIND TURBINES CORPORATION </v>
      </c>
    </row>
    <row r="1198" spans="1:4" x14ac:dyDescent="0.2">
      <c r="A1198" t="s">
        <v>1095</v>
      </c>
      <c r="B1198" t="str">
        <f t="shared" si="54"/>
        <v xml:space="preserve">TRAGO MILLS </v>
      </c>
      <c r="C1198" t="str">
        <f t="shared" si="55"/>
        <v>UNITED KINGDOM</v>
      </c>
      <c r="D1198" t="str">
        <f t="shared" si="56"/>
        <v xml:space="preserve"> TRAGO MILLS LTD </v>
      </c>
    </row>
    <row r="1199" spans="1:4" x14ac:dyDescent="0.2">
      <c r="A1199" t="s">
        <v>1096</v>
      </c>
      <c r="B1199" t="str">
        <f t="shared" si="54"/>
        <v xml:space="preserve">TRANSALL </v>
      </c>
      <c r="C1199" t="str">
        <f t="shared" si="55"/>
        <v>GERMANY/FRANCE</v>
      </c>
      <c r="D1199" t="str">
        <f t="shared" si="56"/>
        <v xml:space="preserve"> ARBEITSGEMEINSCHAFT TRANSALL </v>
      </c>
    </row>
    <row r="1200" spans="1:4" x14ac:dyDescent="0.2">
      <c r="A1200" t="s">
        <v>1097</v>
      </c>
      <c r="B1200" t="str">
        <f t="shared" si="54"/>
        <v xml:space="preserve">TRANSAVIA </v>
      </c>
      <c r="C1200" t="str">
        <f t="shared" si="55"/>
        <v>AUSTRALIA</v>
      </c>
      <c r="D1200" t="str">
        <f t="shared" si="56"/>
        <v xml:space="preserve"> TRANSAVIA CORPORATION PTY LTD </v>
      </c>
    </row>
    <row r="1201" spans="1:4" x14ac:dyDescent="0.2">
      <c r="A1201" t="s">
        <v>1098</v>
      </c>
      <c r="B1201" t="str">
        <f t="shared" si="54"/>
        <v xml:space="preserve">TRAVEL AIR </v>
      </c>
      <c r="C1201" t="str">
        <f t="shared" si="55"/>
        <v>UNITED STATES</v>
      </c>
      <c r="D1201" t="str">
        <f t="shared" si="56"/>
        <v xml:space="preserve"> TRAVEL AIR COMPANY </v>
      </c>
    </row>
    <row r="1202" spans="1:4" x14ac:dyDescent="0.2">
      <c r="A1202" t="s">
        <v>1099</v>
      </c>
      <c r="B1202" t="str">
        <f t="shared" si="54"/>
        <v xml:space="preserve">TRECKER </v>
      </c>
      <c r="C1202" t="str">
        <f t="shared" si="55"/>
        <v>UNITED STATES</v>
      </c>
      <c r="D1202" t="str">
        <f t="shared" si="56"/>
        <v xml:space="preserve"> TRECKER AIRCRAFT CORPORATION </v>
      </c>
    </row>
    <row r="1203" spans="1:4" x14ac:dyDescent="0.2">
      <c r="A1203" t="s">
        <v>1100</v>
      </c>
      <c r="B1203" t="str">
        <f t="shared" si="54"/>
        <v xml:space="preserve">TRIDAIR </v>
      </c>
      <c r="C1203" t="str">
        <f t="shared" si="55"/>
        <v>UNITED STATES</v>
      </c>
      <c r="D1203" t="str">
        <f t="shared" si="56"/>
        <v xml:space="preserve"> TRIDAIR HELICOPTERS INC </v>
      </c>
    </row>
    <row r="1204" spans="1:4" x14ac:dyDescent="0.2">
      <c r="A1204" t="s">
        <v>1101</v>
      </c>
      <c r="B1204" t="str">
        <f t="shared" si="54"/>
        <v xml:space="preserve">TRIDENT </v>
      </c>
      <c r="C1204" t="str">
        <f t="shared" si="55"/>
        <v>CANADA</v>
      </c>
      <c r="D1204" t="str">
        <f t="shared" si="56"/>
        <v xml:space="preserve"> TRIDENT AIRCRAFT LTD </v>
      </c>
    </row>
    <row r="1205" spans="1:4" x14ac:dyDescent="0.2">
      <c r="A1205" t="s">
        <v>1102</v>
      </c>
      <c r="B1205" t="str">
        <f t="shared" si="54"/>
        <v xml:space="preserve">TRI-R </v>
      </c>
      <c r="C1205" t="str">
        <f t="shared" si="55"/>
        <v>UNITED STATES</v>
      </c>
      <c r="D1205" t="str">
        <f t="shared" si="56"/>
        <v xml:space="preserve"> TRI-R TECHNOLOGIES INC </v>
      </c>
    </row>
    <row r="1206" spans="1:4" x14ac:dyDescent="0.2">
      <c r="A1206" t="s">
        <v>1103</v>
      </c>
      <c r="B1206" t="str">
        <f t="shared" si="54"/>
        <v xml:space="preserve">TUPOLEV </v>
      </c>
      <c r="C1206" t="str">
        <f t="shared" si="55"/>
        <v>RUSSIA</v>
      </c>
      <c r="D1206" t="str">
        <f t="shared" si="56"/>
        <v xml:space="preserve"> AVIATSIONNY NAUCHNO-TEKHNISHESKY KOMPLEKS IMENI A N TUPOLEVA OAO </v>
      </c>
    </row>
    <row r="1207" spans="1:4" x14ac:dyDescent="0.2">
      <c r="A1207" t="s">
        <v>1104</v>
      </c>
      <c r="B1207" t="str">
        <f t="shared" si="54"/>
        <v xml:space="preserve">TURBINE DESIGN </v>
      </c>
      <c r="C1207" t="str">
        <f t="shared" si="55"/>
        <v>UNITED STATES</v>
      </c>
      <c r="D1207" t="str">
        <f t="shared" si="56"/>
        <v xml:space="preserve"> TURBINE DESIGN INC </v>
      </c>
    </row>
    <row r="1208" spans="1:4" x14ac:dyDescent="0.2">
      <c r="A1208" t="s">
        <v>1105</v>
      </c>
      <c r="B1208" t="str">
        <f t="shared" si="54"/>
        <v xml:space="preserve">TURNER </v>
      </c>
      <c r="C1208" t="str">
        <f t="shared" si="55"/>
        <v>UNITED STATES</v>
      </c>
      <c r="D1208" t="str">
        <f t="shared" si="56"/>
        <v xml:space="preserve"> E.L.TURNER </v>
      </c>
    </row>
    <row r="1209" spans="1:4" x14ac:dyDescent="0.2">
      <c r="A1209" t="s">
        <v>1106</v>
      </c>
      <c r="B1209" t="str">
        <f t="shared" si="54"/>
        <v xml:space="preserve">TUSAS </v>
      </c>
      <c r="C1209" t="str">
        <f t="shared" si="55"/>
        <v>TURKEY</v>
      </c>
      <c r="D1209" t="str">
        <f t="shared" si="56"/>
        <v xml:space="preserve"> TUSAS AEROSPACE INDUSTRIES INC </v>
      </c>
    </row>
    <row r="1210" spans="1:4" x14ac:dyDescent="0.2">
      <c r="A1210" t="s">
        <v>1107</v>
      </c>
      <c r="B1210" t="str">
        <f t="shared" si="54"/>
        <v xml:space="preserve">TUSCO </v>
      </c>
      <c r="C1210" t="str">
        <f t="shared" si="55"/>
        <v>UNITED STATES</v>
      </c>
      <c r="D1210" t="str">
        <f t="shared" si="56"/>
        <v xml:space="preserve"> TULSA MANUFACTURING CORPORATION </v>
      </c>
    </row>
    <row r="1211" spans="1:4" x14ac:dyDescent="0.2">
      <c r="A1211" t="s">
        <v>1108</v>
      </c>
      <c r="B1211" t="str">
        <f t="shared" si="54"/>
        <v xml:space="preserve">TWI </v>
      </c>
      <c r="C1211" t="str">
        <f t="shared" si="55"/>
        <v>GERMANY</v>
      </c>
      <c r="D1211" t="str">
        <f t="shared" si="56"/>
        <v xml:space="preserve"> TWI FLUGZEUGGESELLSCHAFT MBH </v>
      </c>
    </row>
    <row r="1212" spans="1:4" x14ac:dyDescent="0.2">
      <c r="A1212" t="s">
        <v>1109</v>
      </c>
      <c r="B1212" t="str">
        <f t="shared" si="54"/>
        <v xml:space="preserve">UDET </v>
      </c>
      <c r="C1212" t="str">
        <f t="shared" si="55"/>
        <v>GERMANY</v>
      </c>
      <c r="D1212" t="str">
        <f t="shared" si="56"/>
        <v xml:space="preserve"> UDET-FLUGZEUGBAU GMBH </v>
      </c>
    </row>
    <row r="1213" spans="1:4" x14ac:dyDescent="0.2">
      <c r="A1213" t="s">
        <v>1110</v>
      </c>
      <c r="B1213" t="str">
        <f t="shared" si="54"/>
        <v xml:space="preserve">UETZ </v>
      </c>
      <c r="C1213" t="str">
        <f t="shared" si="55"/>
        <v>SWITZERLAND</v>
      </c>
      <c r="D1213" t="str">
        <f t="shared" si="56"/>
        <v xml:space="preserve"> WALTER UETZ FLUGZEUGBAU </v>
      </c>
    </row>
    <row r="1214" spans="1:4" x14ac:dyDescent="0.2">
      <c r="A1214" t="s">
        <v>1111</v>
      </c>
      <c r="B1214" t="str">
        <f t="shared" si="54"/>
        <v xml:space="preserve">UFO </v>
      </c>
      <c r="C1214" t="str">
        <f t="shared" si="55"/>
        <v>NEW ZEALAND</v>
      </c>
      <c r="D1214" t="str">
        <f t="shared" si="56"/>
        <v xml:space="preserve"> ULTIMATE FLYING OBJECT INC </v>
      </c>
    </row>
    <row r="1215" spans="1:4" x14ac:dyDescent="0.2">
      <c r="A1215" t="s">
        <v>1112</v>
      </c>
      <c r="B1215" t="str">
        <f t="shared" si="54"/>
        <v xml:space="preserve">ULLMANN </v>
      </c>
      <c r="C1215" t="str">
        <f t="shared" si="55"/>
        <v>UNITED STATES</v>
      </c>
      <c r="D1215" t="str">
        <f t="shared" si="56"/>
        <v xml:space="preserve"> ULLMANN AIRCRAFT COMPANY </v>
      </c>
    </row>
    <row r="1216" spans="1:4" x14ac:dyDescent="0.2">
      <c r="A1216" t="s">
        <v>1113</v>
      </c>
      <c r="B1216" t="str">
        <f t="shared" si="54"/>
        <v xml:space="preserve">ULTIMATE </v>
      </c>
      <c r="C1216" t="str">
        <f t="shared" si="55"/>
        <v>CANADA</v>
      </c>
      <c r="D1216" t="str">
        <f t="shared" si="56"/>
        <v xml:space="preserve"> ULTIMATE AIRCRAFT DIVISION OF ULTIMATE AEROBATICS LTD </v>
      </c>
    </row>
    <row r="1217" spans="1:4" x14ac:dyDescent="0.2">
      <c r="A1217" t="s">
        <v>1114</v>
      </c>
      <c r="B1217" t="str">
        <f t="shared" si="54"/>
        <v xml:space="preserve">ULTRAVIA </v>
      </c>
      <c r="C1217" t="str">
        <f t="shared" si="55"/>
        <v>CANADA</v>
      </c>
      <c r="D1217" t="str">
        <f t="shared" si="56"/>
        <v xml:space="preserve"> ULTRAVIA AERO INTERNATIONAL INC </v>
      </c>
    </row>
    <row r="1218" spans="1:4" x14ac:dyDescent="0.2">
      <c r="A1218" t="s">
        <v>1115</v>
      </c>
      <c r="B1218" t="str">
        <f t="shared" si="54"/>
        <v xml:space="preserve">UMBAUGH </v>
      </c>
      <c r="C1218" t="str">
        <f t="shared" si="55"/>
        <v>UNITED STATES</v>
      </c>
      <c r="D1218" t="str">
        <f t="shared" si="56"/>
        <v xml:space="preserve"> UMBAUGH AIRCRAFT CORPORATION </v>
      </c>
    </row>
    <row r="1219" spans="1:4" x14ac:dyDescent="0.2">
      <c r="A1219" t="s">
        <v>1116</v>
      </c>
      <c r="B1219" t="str">
        <f t="shared" ref="B1219:B1282" si="57">LEFT(A1219,SEARCH(" –",A1219,1))</f>
        <v xml:space="preserve">UMBRA </v>
      </c>
      <c r="C1219" t="str">
        <f t="shared" ref="C1219:C1282" si="58">UPPER(MID(A1219,SEARCH("(",A1219,1)+1,SEARCH(")",A1219,1) - SEARCH("(",A1219,1) - 1))</f>
        <v>ITALY</v>
      </c>
      <c r="D1219" t="str">
        <f t="shared" ref="D1219:D1282" si="59">UPPER(MID(A1219,SEARCH("–",A1219,1)+1,SEARCH("(",A1219,1) - SEARCH("–",A1219,1) - 1))</f>
        <v xml:space="preserve"> AERONAUTICA UMBRA </v>
      </c>
    </row>
    <row r="1220" spans="1:4" x14ac:dyDescent="0.2">
      <c r="A1220" t="s">
        <v>1117</v>
      </c>
      <c r="B1220" t="str">
        <f t="shared" si="57"/>
        <v xml:space="preserve">UNC </v>
      </c>
      <c r="C1220" t="str">
        <f t="shared" si="58"/>
        <v>UNITED STATES</v>
      </c>
      <c r="D1220" t="str">
        <f t="shared" si="59"/>
        <v xml:space="preserve"> UNC HELICOPTER </v>
      </c>
    </row>
    <row r="1221" spans="1:4" x14ac:dyDescent="0.2">
      <c r="A1221" t="s">
        <v>1118</v>
      </c>
      <c r="B1221" t="str">
        <f t="shared" si="57"/>
        <v xml:space="preserve">UNIKOMTRANSO </v>
      </c>
      <c r="C1221" t="str">
        <f t="shared" si="58"/>
        <v>RUSSIA</v>
      </c>
      <c r="D1221" t="str">
        <f t="shared" si="59"/>
        <v xml:space="preserve"> UNIKOMTRANSO AO </v>
      </c>
    </row>
    <row r="1222" spans="1:4" x14ac:dyDescent="0.2">
      <c r="A1222" t="s">
        <v>1119</v>
      </c>
      <c r="B1222" t="str">
        <f t="shared" si="57"/>
        <v xml:space="preserve">UNIS </v>
      </c>
      <c r="C1222" t="str">
        <f t="shared" si="58"/>
        <v>CZECH REPUBLIC</v>
      </c>
      <c r="D1222" t="str">
        <f t="shared" si="59"/>
        <v xml:space="preserve"> UNIS OBCHODNI SPOL SRO </v>
      </c>
    </row>
    <row r="1223" spans="1:4" x14ac:dyDescent="0.2">
      <c r="A1223" t="s">
        <v>1120</v>
      </c>
      <c r="B1223" t="str">
        <f t="shared" si="57"/>
        <v xml:space="preserve">UNITED CANADA </v>
      </c>
      <c r="C1223" t="str">
        <f t="shared" si="58"/>
        <v>CANADA</v>
      </c>
      <c r="D1223" t="str">
        <f t="shared" si="59"/>
        <v xml:space="preserve"> UNITED AIRCRAFT OF CANADA </v>
      </c>
    </row>
    <row r="1224" spans="1:4" x14ac:dyDescent="0.2">
      <c r="A1224" t="s">
        <v>1121</v>
      </c>
      <c r="B1224" t="str">
        <f t="shared" si="57"/>
        <v xml:space="preserve">UNITED CONSULTANT </v>
      </c>
      <c r="C1224" t="str">
        <f t="shared" si="58"/>
        <v>UNITED STATES</v>
      </c>
      <c r="D1224" t="str">
        <f t="shared" si="59"/>
        <v xml:space="preserve"> UNITED CONSULTANT CORPORATION </v>
      </c>
    </row>
    <row r="1225" spans="1:4" x14ac:dyDescent="0.2">
      <c r="A1225" t="s">
        <v>1122</v>
      </c>
      <c r="B1225" t="str">
        <f t="shared" si="57"/>
        <v xml:space="preserve">URBAN </v>
      </c>
      <c r="C1225" t="str">
        <f t="shared" si="58"/>
        <v>CZECH REPUBLIC</v>
      </c>
      <c r="D1225" t="str">
        <f t="shared" si="59"/>
        <v xml:space="preserve"> URBAN AIR SRO </v>
      </c>
    </row>
    <row r="1226" spans="1:4" x14ac:dyDescent="0.2">
      <c r="A1226" s="1" t="s">
        <v>1212</v>
      </c>
      <c r="B1226" t="str">
        <f t="shared" si="57"/>
        <v xml:space="preserve">UTVA </v>
      </c>
      <c r="C1226" t="str">
        <f t="shared" si="58"/>
        <v>SERBIA</v>
      </c>
      <c r="D1226" t="str">
        <f t="shared" si="59"/>
        <v xml:space="preserve"> UTVA FABRIKA AVIONA </v>
      </c>
    </row>
    <row r="1227" spans="1:4" x14ac:dyDescent="0.2">
      <c r="A1227" t="s">
        <v>1123</v>
      </c>
      <c r="B1227" t="str">
        <f t="shared" si="57"/>
        <v xml:space="preserve">VALENTIN </v>
      </c>
      <c r="C1227" t="str">
        <f t="shared" si="58"/>
        <v>GERMANY</v>
      </c>
      <c r="D1227" t="str">
        <f t="shared" si="59"/>
        <v xml:space="preserve"> VALENTIN FLUGZEUGBAU GMBH </v>
      </c>
    </row>
    <row r="1228" spans="1:4" x14ac:dyDescent="0.2">
      <c r="A1228" t="s">
        <v>1124</v>
      </c>
      <c r="B1228" t="str">
        <f t="shared" si="57"/>
        <v xml:space="preserve">VALLADEAU </v>
      </c>
      <c r="C1228" t="str">
        <f t="shared" si="58"/>
        <v>FRANCE</v>
      </c>
      <c r="D1228" t="str">
        <f t="shared" si="59"/>
        <v xml:space="preserve"> VALLADEAU </v>
      </c>
    </row>
    <row r="1229" spans="1:4" x14ac:dyDescent="0.2">
      <c r="A1229" t="s">
        <v>1125</v>
      </c>
      <c r="B1229" t="str">
        <f t="shared" si="57"/>
        <v xml:space="preserve">VALMET </v>
      </c>
      <c r="C1229" t="str">
        <f t="shared" si="58"/>
        <v>FINLAND</v>
      </c>
      <c r="D1229" t="str">
        <f t="shared" si="59"/>
        <v xml:space="preserve"> VALMET AVIATION INDUSTRIES </v>
      </c>
    </row>
    <row r="1230" spans="1:4" x14ac:dyDescent="0.2">
      <c r="A1230" t="s">
        <v>1126</v>
      </c>
      <c r="B1230" t="str">
        <f t="shared" si="57"/>
        <v xml:space="preserve">VALTION </v>
      </c>
      <c r="C1230" t="str">
        <f t="shared" si="58"/>
        <v>FINLAND</v>
      </c>
      <c r="D1230" t="str">
        <f t="shared" si="59"/>
        <v xml:space="preserve"> VALTION LENTOKONETEHDAS </v>
      </c>
    </row>
    <row r="1231" spans="1:4" x14ac:dyDescent="0.2">
      <c r="A1231" t="s">
        <v>1127</v>
      </c>
      <c r="B1231" t="str">
        <f t="shared" si="57"/>
        <v xml:space="preserve">VAN'S </v>
      </c>
      <c r="C1231" t="str">
        <f t="shared" si="58"/>
        <v>UNITED STATES</v>
      </c>
      <c r="D1231" t="str">
        <f t="shared" si="59"/>
        <v xml:space="preserve"> VAN'S AIRCRAFT INC </v>
      </c>
    </row>
    <row r="1232" spans="1:4" x14ac:dyDescent="0.2">
      <c r="A1232" t="s">
        <v>1128</v>
      </c>
      <c r="B1232" t="str">
        <f t="shared" si="57"/>
        <v xml:space="preserve">VARDAX </v>
      </c>
      <c r="C1232" t="str">
        <f t="shared" si="58"/>
        <v>UNITED STATES</v>
      </c>
      <c r="D1232" t="str">
        <f t="shared" si="59"/>
        <v xml:space="preserve"> VARDAX CORPORATION </v>
      </c>
    </row>
    <row r="1233" spans="1:4" x14ac:dyDescent="0.2">
      <c r="A1233" t="s">
        <v>1129</v>
      </c>
      <c r="B1233" t="str">
        <f t="shared" si="57"/>
        <v xml:space="preserve">VARGA </v>
      </c>
      <c r="C1233" t="str">
        <f t="shared" si="58"/>
        <v>UNITED STATES</v>
      </c>
      <c r="D1233" t="str">
        <f t="shared" si="59"/>
        <v xml:space="preserve"> VARGA AIRCRAFT CORPORATION </v>
      </c>
    </row>
    <row r="1234" spans="1:4" x14ac:dyDescent="0.2">
      <c r="A1234" t="s">
        <v>1130</v>
      </c>
      <c r="B1234" t="str">
        <f t="shared" si="57"/>
        <v xml:space="preserve">VAT </v>
      </c>
      <c r="C1234" t="str">
        <f t="shared" si="58"/>
        <v>UNITED STATES</v>
      </c>
      <c r="D1234" t="str">
        <f t="shared" si="59"/>
        <v xml:space="preserve"> VERTICAL AVIATION TECHNOLOGIES INC </v>
      </c>
    </row>
    <row r="1235" spans="1:4" x14ac:dyDescent="0.2">
      <c r="A1235" t="s">
        <v>1131</v>
      </c>
      <c r="B1235" t="str">
        <f t="shared" si="57"/>
        <v xml:space="preserve">VEB </v>
      </c>
      <c r="C1235" t="str">
        <f t="shared" si="58"/>
        <v>GERMANY</v>
      </c>
      <c r="D1235" t="str">
        <f t="shared" si="59"/>
        <v xml:space="preserve"> VEREINIGUNG VOLKSEIGENER BETRIEBE FLUGZEUGBAU DRESDEN </v>
      </c>
    </row>
    <row r="1236" spans="1:4" x14ac:dyDescent="0.2">
      <c r="A1236" t="s">
        <v>1132</v>
      </c>
      <c r="B1236" t="str">
        <f t="shared" si="57"/>
        <v xml:space="preserve">VELOCITY </v>
      </c>
      <c r="C1236" t="str">
        <f t="shared" si="58"/>
        <v>UNITED STATES</v>
      </c>
      <c r="D1236" t="str">
        <f t="shared" si="59"/>
        <v xml:space="preserve"> VELOCITY INC </v>
      </c>
    </row>
    <row r="1237" spans="1:4" x14ac:dyDescent="0.2">
      <c r="A1237" t="s">
        <v>1133</v>
      </c>
      <c r="B1237" t="str">
        <f t="shared" si="57"/>
        <v xml:space="preserve">VENTURE </v>
      </c>
      <c r="C1237" t="str">
        <f t="shared" si="58"/>
        <v>UNITED STATES</v>
      </c>
      <c r="D1237" t="str">
        <f t="shared" si="59"/>
        <v xml:space="preserve"> VENTURE LIGHT AIRCRAFT RESOURCES LLC </v>
      </c>
    </row>
    <row r="1238" spans="1:4" x14ac:dyDescent="0.2">
      <c r="A1238" t="s">
        <v>1134</v>
      </c>
      <c r="B1238" t="str">
        <f t="shared" si="57"/>
        <v xml:space="preserve">VERILITE </v>
      </c>
      <c r="C1238" t="str">
        <f t="shared" si="58"/>
        <v>UNITED STATES</v>
      </c>
      <c r="D1238" t="str">
        <f t="shared" si="59"/>
        <v xml:space="preserve"> VERILITE AIRCRAFT COMPANY INC </v>
      </c>
    </row>
    <row r="1239" spans="1:4" x14ac:dyDescent="0.2">
      <c r="A1239" t="s">
        <v>1135</v>
      </c>
      <c r="B1239" t="str">
        <f t="shared" si="57"/>
        <v xml:space="preserve">VERTOL </v>
      </c>
      <c r="C1239" t="str">
        <f t="shared" si="58"/>
        <v>UNITED STATES</v>
      </c>
      <c r="D1239" t="str">
        <f t="shared" si="59"/>
        <v xml:space="preserve"> VERTOL AIRCRAFT COMPANY </v>
      </c>
    </row>
    <row r="1240" spans="1:4" x14ac:dyDescent="0.2">
      <c r="A1240" t="s">
        <v>1136</v>
      </c>
      <c r="B1240" t="str">
        <f t="shared" si="57"/>
        <v xml:space="preserve">VFW </v>
      </c>
      <c r="C1240" t="str">
        <f t="shared" si="58"/>
        <v>GERMANY</v>
      </c>
      <c r="D1240" t="str">
        <f t="shared" si="59"/>
        <v xml:space="preserve"> VFW-FOKKER GMBH </v>
      </c>
    </row>
    <row r="1241" spans="1:4" x14ac:dyDescent="0.2">
      <c r="A1241" s="1" t="s">
        <v>1268</v>
      </c>
      <c r="B1241" t="str">
        <f t="shared" si="57"/>
        <v xml:space="preserve">VICKERS </v>
      </c>
      <c r="C1241" t="str">
        <f t="shared" si="58"/>
        <v>UNITED KINGDOM</v>
      </c>
      <c r="D1241" t="str">
        <f t="shared" si="59"/>
        <v xml:space="preserve"> VICKERS AVIATION LTDA </v>
      </c>
    </row>
    <row r="1242" spans="1:4" x14ac:dyDescent="0.2">
      <c r="A1242" t="s">
        <v>1137</v>
      </c>
      <c r="B1242" t="str">
        <f t="shared" si="57"/>
        <v xml:space="preserve">VICKERS-SLINGSBY </v>
      </c>
      <c r="C1242" t="str">
        <f t="shared" si="58"/>
        <v>UNITED KINGDOM</v>
      </c>
      <c r="D1242" t="str">
        <f t="shared" si="59"/>
        <v xml:space="preserve"> VICKERS-SLINGSBY DIVISION OF VICKERS LTD OFFSHORE ENGINEERING GROUP </v>
      </c>
    </row>
    <row r="1243" spans="1:4" x14ac:dyDescent="0.2">
      <c r="A1243" t="s">
        <v>1138</v>
      </c>
      <c r="B1243" t="str">
        <f t="shared" si="57"/>
        <v xml:space="preserve">VICTA </v>
      </c>
      <c r="C1243" t="str">
        <f t="shared" si="58"/>
        <v>AUSTRALIA</v>
      </c>
      <c r="D1243" t="str">
        <f t="shared" si="59"/>
        <v xml:space="preserve"> VICTA LTD </v>
      </c>
    </row>
    <row r="1244" spans="1:4" x14ac:dyDescent="0.2">
      <c r="A1244" t="s">
        <v>1139</v>
      </c>
      <c r="B1244" t="str">
        <f t="shared" si="57"/>
        <v xml:space="preserve">VIDOR </v>
      </c>
      <c r="C1244" t="str">
        <f t="shared" si="58"/>
        <v>ITALY</v>
      </c>
      <c r="D1244" t="str">
        <f t="shared" si="59"/>
        <v xml:space="preserve"> GIUSEPPE VIDOR </v>
      </c>
    </row>
    <row r="1245" spans="1:4" x14ac:dyDescent="0.2">
      <c r="A1245" t="s">
        <v>1140</v>
      </c>
      <c r="B1245" t="str">
        <f t="shared" si="57"/>
        <v xml:space="preserve">VIKING </v>
      </c>
      <c r="C1245" t="str">
        <f t="shared" si="58"/>
        <v>UNITED STATES</v>
      </c>
      <c r="D1245" t="str">
        <f t="shared" si="59"/>
        <v xml:space="preserve"> VIKING AIRCRAFT LTD </v>
      </c>
    </row>
    <row r="1246" spans="1:4" x14ac:dyDescent="0.2">
      <c r="A1246" t="s">
        <v>1141</v>
      </c>
      <c r="B1246" t="str">
        <f t="shared" si="57"/>
        <v xml:space="preserve">VIPER </v>
      </c>
      <c r="C1246" t="str">
        <f t="shared" si="58"/>
        <v>UNITED STATES</v>
      </c>
      <c r="D1246" t="str">
        <f t="shared" si="59"/>
        <v xml:space="preserve"> VIPER AIRCRAFT CORPORATION </v>
      </c>
    </row>
    <row r="1247" spans="1:4" x14ac:dyDescent="0.2">
      <c r="A1247" t="s">
        <v>1142</v>
      </c>
      <c r="B1247" t="str">
        <f t="shared" si="57"/>
        <v xml:space="preserve">VISIONAIRE </v>
      </c>
      <c r="C1247" t="str">
        <f t="shared" si="58"/>
        <v>UNITED STATES</v>
      </c>
      <c r="D1247" t="str">
        <f t="shared" si="59"/>
        <v xml:space="preserve"> VISIONAIRE CORPORATION </v>
      </c>
    </row>
    <row r="1248" spans="1:4" x14ac:dyDescent="0.2">
      <c r="A1248" t="s">
        <v>1143</v>
      </c>
      <c r="B1248" t="str">
        <f t="shared" si="57"/>
        <v xml:space="preserve">VITEK </v>
      </c>
      <c r="C1248" t="str">
        <f t="shared" si="58"/>
        <v>RUSSIA</v>
      </c>
      <c r="D1248" t="str">
        <f t="shared" si="59"/>
        <v xml:space="preserve"> KOMPANIYA VITEK </v>
      </c>
    </row>
    <row r="1249" spans="1:4" x14ac:dyDescent="0.2">
      <c r="A1249" t="s">
        <v>1144</v>
      </c>
      <c r="B1249" t="str">
        <f t="shared" si="57"/>
        <v xml:space="preserve">VOLAIRCRAFT </v>
      </c>
      <c r="C1249" t="str">
        <f t="shared" si="58"/>
        <v>UNITED STATES</v>
      </c>
      <c r="D1249" t="str">
        <f t="shared" si="59"/>
        <v xml:space="preserve"> VOLAIRCRAFT INC </v>
      </c>
    </row>
    <row r="1250" spans="1:4" x14ac:dyDescent="0.2">
      <c r="A1250" t="s">
        <v>1145</v>
      </c>
      <c r="B1250" t="str">
        <f t="shared" si="57"/>
        <v xml:space="preserve">VOLMER </v>
      </c>
      <c r="C1250" t="str">
        <f t="shared" si="58"/>
        <v>UNITED STATES</v>
      </c>
      <c r="D1250" t="str">
        <f t="shared" si="59"/>
        <v xml:space="preserve"> VOLMER AIRCRAFT </v>
      </c>
    </row>
    <row r="1251" spans="1:4" x14ac:dyDescent="0.2">
      <c r="A1251" t="s">
        <v>1146</v>
      </c>
      <c r="B1251" t="str">
        <f t="shared" si="57"/>
        <v xml:space="preserve">VOLPAR </v>
      </c>
      <c r="C1251" t="str">
        <f t="shared" si="58"/>
        <v>UNITED STATES</v>
      </c>
      <c r="D1251" t="str">
        <f t="shared" si="59"/>
        <v xml:space="preserve"> VOLPAR INC </v>
      </c>
    </row>
    <row r="1252" spans="1:4" x14ac:dyDescent="0.2">
      <c r="A1252" t="s">
        <v>1147</v>
      </c>
      <c r="B1252" t="str">
        <f t="shared" si="57"/>
        <v xml:space="preserve">VOUGHT </v>
      </c>
      <c r="C1252" t="str">
        <f t="shared" si="58"/>
        <v>UNITED STATES</v>
      </c>
      <c r="D1252" t="str">
        <f t="shared" si="59"/>
        <v xml:space="preserve"> VOUGHT AIRCRAFT COMPANY </v>
      </c>
    </row>
    <row r="1253" spans="1:4" x14ac:dyDescent="0.2">
      <c r="A1253" t="s">
        <v>1148</v>
      </c>
      <c r="B1253" t="str">
        <f t="shared" si="57"/>
        <v xml:space="preserve">VOUGHT-SIKORSKY </v>
      </c>
      <c r="C1253" t="str">
        <f t="shared" si="58"/>
        <v>UNITED STATES</v>
      </c>
      <c r="D1253" t="str">
        <f t="shared" si="59"/>
        <v xml:space="preserve"> VOUGHT-SIKORSKY DIVISION OF UNITED AIRCRAFT </v>
      </c>
    </row>
    <row r="1254" spans="1:4" x14ac:dyDescent="0.2">
      <c r="A1254" t="s">
        <v>1149</v>
      </c>
      <c r="B1254" t="str">
        <f t="shared" si="57"/>
        <v xml:space="preserve">VSR </v>
      </c>
      <c r="C1254" t="str">
        <f t="shared" si="58"/>
        <v>UNITED STATES</v>
      </c>
      <c r="D1254" t="str">
        <f t="shared" si="59"/>
        <v xml:space="preserve"> VSR </v>
      </c>
    </row>
    <row r="1255" spans="1:4" x14ac:dyDescent="0.2">
      <c r="A1255" t="s">
        <v>1150</v>
      </c>
      <c r="B1255" t="str">
        <f t="shared" si="57"/>
        <v xml:space="preserve">VSTOL </v>
      </c>
      <c r="C1255" t="str">
        <f t="shared" si="58"/>
        <v>UNITED STATES</v>
      </c>
      <c r="D1255" t="str">
        <f t="shared" si="59"/>
        <v xml:space="preserve"> VSTOL AIRCRAFT CORPORATION </v>
      </c>
    </row>
    <row r="1256" spans="1:4" x14ac:dyDescent="0.2">
      <c r="A1256" t="s">
        <v>1151</v>
      </c>
      <c r="B1256" t="str">
        <f t="shared" si="57"/>
        <v xml:space="preserve">VTOL AIRCRAFT </v>
      </c>
      <c r="C1256" t="str">
        <f t="shared" si="58"/>
        <v>AUSTRALIA</v>
      </c>
      <c r="D1256" t="str">
        <f t="shared" si="59"/>
        <v xml:space="preserve"> VTOL AIRCRAFT PTY LTD </v>
      </c>
    </row>
    <row r="1257" spans="1:4" x14ac:dyDescent="0.2">
      <c r="A1257" t="s">
        <v>1152</v>
      </c>
      <c r="B1257" t="str">
        <f t="shared" si="57"/>
        <v xml:space="preserve">VULCANAIR </v>
      </c>
      <c r="C1257" t="str">
        <f t="shared" si="58"/>
        <v>ITALY</v>
      </c>
      <c r="D1257" t="str">
        <f t="shared" si="59"/>
        <v xml:space="preserve"> VULCANAIR SPA </v>
      </c>
    </row>
    <row r="1258" spans="1:4" x14ac:dyDescent="0.2">
      <c r="A1258" t="s">
        <v>1153</v>
      </c>
      <c r="B1258" t="str">
        <f t="shared" si="57"/>
        <v xml:space="preserve">VULTEE </v>
      </c>
      <c r="C1258" t="str">
        <f t="shared" si="58"/>
        <v>UNITED STATES</v>
      </c>
      <c r="D1258" t="str">
        <f t="shared" si="59"/>
        <v xml:space="preserve"> VULTEE AIRCRAFT DIVISION OF AVCO </v>
      </c>
    </row>
    <row r="1259" spans="1:4" x14ac:dyDescent="0.2">
      <c r="A1259" t="s">
        <v>1154</v>
      </c>
      <c r="B1259" t="str">
        <f t="shared" si="57"/>
        <v xml:space="preserve">WACO </v>
      </c>
      <c r="C1259" t="str">
        <f t="shared" si="58"/>
        <v>UNITED STATES</v>
      </c>
      <c r="D1259" t="str">
        <f t="shared" si="59"/>
        <v xml:space="preserve"> WACO AIRCRAFT COMPANY </v>
      </c>
    </row>
    <row r="1260" spans="1:4" x14ac:dyDescent="0.2">
      <c r="A1260" t="s">
        <v>1155</v>
      </c>
      <c r="B1260" t="str">
        <f t="shared" si="57"/>
        <v xml:space="preserve">WACO CLASSIC </v>
      </c>
      <c r="C1260" t="str">
        <f t="shared" si="58"/>
        <v>UNITED STATES</v>
      </c>
      <c r="D1260" t="str">
        <f t="shared" si="59"/>
        <v xml:space="preserve"> WACO CLASSIC AIRCRAFT CORPORATION </v>
      </c>
    </row>
    <row r="1261" spans="1:4" x14ac:dyDescent="0.2">
      <c r="A1261" t="s">
        <v>1156</v>
      </c>
      <c r="B1261" t="str">
        <f t="shared" si="57"/>
        <v xml:space="preserve">WACO OHIO </v>
      </c>
      <c r="C1261" t="str">
        <f t="shared" si="58"/>
        <v>UNITED STATES</v>
      </c>
      <c r="D1261" t="str">
        <f t="shared" si="59"/>
        <v xml:space="preserve"> WACO AIRCRAFT COMPANY OHIO INC </v>
      </c>
    </row>
    <row r="1262" spans="1:4" x14ac:dyDescent="0.2">
      <c r="A1262" t="s">
        <v>1157</v>
      </c>
      <c r="B1262" t="str">
        <f t="shared" si="57"/>
        <v xml:space="preserve">WAGAERO </v>
      </c>
      <c r="C1262" t="str">
        <f t="shared" si="58"/>
        <v>UNITED STATES</v>
      </c>
      <c r="D1262" t="str">
        <f t="shared" si="59"/>
        <v xml:space="preserve"> WAGAERO INC </v>
      </c>
    </row>
    <row r="1263" spans="1:4" x14ac:dyDescent="0.2">
      <c r="A1263" t="s">
        <v>1158</v>
      </c>
      <c r="B1263" t="str">
        <f t="shared" si="57"/>
        <v xml:space="preserve">WALLERKOWSKI </v>
      </c>
      <c r="C1263" t="str">
        <f t="shared" si="58"/>
        <v>GERMANY</v>
      </c>
      <c r="D1263" t="str">
        <f t="shared" si="59"/>
        <v xml:space="preserve"> HEINZ WALLERKOWSKI </v>
      </c>
    </row>
    <row r="1264" spans="1:4" x14ac:dyDescent="0.2">
      <c r="A1264" t="s">
        <v>1159</v>
      </c>
      <c r="B1264" t="str">
        <f t="shared" si="57"/>
        <v xml:space="preserve">WAR </v>
      </c>
      <c r="C1264" t="str">
        <f t="shared" si="58"/>
        <v>UNITED STATES</v>
      </c>
      <c r="D1264" t="str">
        <f t="shared" si="59"/>
        <v xml:space="preserve"> WAR AIRCRAFT REPLICAS </v>
      </c>
    </row>
    <row r="1265" spans="1:4" x14ac:dyDescent="0.2">
      <c r="A1265" t="s">
        <v>1239</v>
      </c>
      <c r="B1265" t="str">
        <f t="shared" si="57"/>
        <v xml:space="preserve">WARNER [1] </v>
      </c>
      <c r="C1265" t="str">
        <f t="shared" si="58"/>
        <v>UNITED STATES</v>
      </c>
      <c r="D1265" t="str">
        <f t="shared" si="59"/>
        <v xml:space="preserve"> RICHARD WARNER AVIATION INC </v>
      </c>
    </row>
    <row r="1266" spans="1:4" x14ac:dyDescent="0.2">
      <c r="A1266" t="s">
        <v>1260</v>
      </c>
      <c r="B1266" t="str">
        <f t="shared" si="57"/>
        <v xml:space="preserve">WARNER [2] </v>
      </c>
      <c r="C1266" t="str">
        <f t="shared" si="58"/>
        <v>UNITED STATES</v>
      </c>
      <c r="D1266" t="str">
        <f t="shared" si="59"/>
        <v xml:space="preserve"> WARNER AEROCRAFT INC </v>
      </c>
    </row>
    <row r="1267" spans="1:4" x14ac:dyDescent="0.2">
      <c r="A1267" t="s">
        <v>1160</v>
      </c>
      <c r="B1267" t="str">
        <f t="shared" si="57"/>
        <v xml:space="preserve">WASSMER </v>
      </c>
      <c r="C1267" t="str">
        <f t="shared" si="58"/>
        <v>FRANCE</v>
      </c>
      <c r="D1267" t="str">
        <f t="shared" si="59"/>
        <v xml:space="preserve"> SOCIÉTÉ DES ETABLISSEMENTS BENJAMIN WASSMER </v>
      </c>
    </row>
    <row r="1268" spans="1:4" x14ac:dyDescent="0.2">
      <c r="A1268" t="s">
        <v>1161</v>
      </c>
      <c r="B1268" t="str">
        <f t="shared" si="57"/>
        <v xml:space="preserve">WATSON </v>
      </c>
      <c r="C1268" t="str">
        <f t="shared" si="58"/>
        <v>UNITED STATES</v>
      </c>
      <c r="D1268" t="str">
        <f t="shared" si="59"/>
        <v xml:space="preserve"> GARY WATSON </v>
      </c>
    </row>
    <row r="1269" spans="1:4" x14ac:dyDescent="0.2">
      <c r="A1269" t="s">
        <v>1162</v>
      </c>
      <c r="B1269" t="str">
        <f t="shared" si="57"/>
        <v xml:space="preserve">WEATHERLY </v>
      </c>
      <c r="C1269" t="str">
        <f t="shared" si="58"/>
        <v>UNITED STATES</v>
      </c>
      <c r="D1269" t="str">
        <f t="shared" si="59"/>
        <v xml:space="preserve"> WEATHERLY AVIATION COMPANY INC </v>
      </c>
    </row>
    <row r="1270" spans="1:4" x14ac:dyDescent="0.2">
      <c r="A1270" t="s">
        <v>1163</v>
      </c>
      <c r="B1270" t="str">
        <f t="shared" si="57"/>
        <v xml:space="preserve">WENDT </v>
      </c>
      <c r="C1270" t="str">
        <f t="shared" si="58"/>
        <v>UNITED STATES</v>
      </c>
      <c r="D1270" t="str">
        <f t="shared" si="59"/>
        <v xml:space="preserve"> WENDT AIRCRAFT ENGINEERING </v>
      </c>
    </row>
    <row r="1271" spans="1:4" x14ac:dyDescent="0.2">
      <c r="A1271" t="s">
        <v>1164</v>
      </c>
      <c r="B1271" t="str">
        <f t="shared" si="57"/>
        <v xml:space="preserve">WESTERN </v>
      </c>
      <c r="C1271" t="str">
        <f t="shared" si="58"/>
        <v>CANADA</v>
      </c>
      <c r="D1271" t="str">
        <f t="shared" si="59"/>
        <v xml:space="preserve"> WESTERN AIRCRAFT SUPPLIES </v>
      </c>
    </row>
    <row r="1272" spans="1:4" x14ac:dyDescent="0.2">
      <c r="A1272" t="s">
        <v>1165</v>
      </c>
      <c r="B1272" t="str">
        <f t="shared" si="57"/>
        <v xml:space="preserve">WESTLAND </v>
      </c>
      <c r="C1272" t="str">
        <f t="shared" si="58"/>
        <v>UNITED KINGDOM</v>
      </c>
      <c r="D1272" t="str">
        <f t="shared" si="59"/>
        <v xml:space="preserve"> GKN WESTLAND HELICOPTERS LTD </v>
      </c>
    </row>
    <row r="1273" spans="1:4" x14ac:dyDescent="0.2">
      <c r="A1273" t="s">
        <v>1166</v>
      </c>
      <c r="B1273" t="str">
        <f t="shared" si="57"/>
        <v xml:space="preserve">WHATLEY </v>
      </c>
      <c r="C1273" t="str">
        <f t="shared" si="58"/>
        <v>UNITED STATES</v>
      </c>
      <c r="D1273" t="str">
        <f t="shared" si="59"/>
        <v xml:space="preserve"> VASCOE WHATLEY JR </v>
      </c>
    </row>
    <row r="1274" spans="1:4" x14ac:dyDescent="0.2">
      <c r="A1274" t="s">
        <v>1167</v>
      </c>
      <c r="B1274" t="str">
        <f t="shared" si="57"/>
        <v xml:space="preserve">WHEELER </v>
      </c>
      <c r="C1274" t="str">
        <f t="shared" si="58"/>
        <v>UNITED STATES</v>
      </c>
      <c r="D1274" t="str">
        <f t="shared" si="59"/>
        <v xml:space="preserve"> WHEELER AIRCRAFT COMPANY </v>
      </c>
    </row>
    <row r="1275" spans="1:4" x14ac:dyDescent="0.2">
      <c r="A1275" t="s">
        <v>1168</v>
      </c>
      <c r="B1275" t="str">
        <f t="shared" si="57"/>
        <v xml:space="preserve">WHITE </v>
      </c>
      <c r="C1275" t="str">
        <f t="shared" si="58"/>
        <v>UNITED STATES</v>
      </c>
      <c r="D1275" t="str">
        <f t="shared" si="59"/>
        <v xml:space="preserve"> E.MARSHALL WHITE </v>
      </c>
    </row>
    <row r="1276" spans="1:4" x14ac:dyDescent="0.2">
      <c r="A1276" t="s">
        <v>1169</v>
      </c>
      <c r="B1276" t="str">
        <f t="shared" si="57"/>
        <v xml:space="preserve">WHITE LIGHTNING </v>
      </c>
      <c r="C1276" t="str">
        <f t="shared" si="58"/>
        <v>UNITED STATES</v>
      </c>
      <c r="D1276" t="str">
        <f t="shared" si="59"/>
        <v xml:space="preserve"> WHITE LIGHTNING AIRCRAFT CORPORATION </v>
      </c>
    </row>
    <row r="1277" spans="1:4" x14ac:dyDescent="0.2">
      <c r="A1277" t="s">
        <v>1170</v>
      </c>
      <c r="B1277" t="str">
        <f t="shared" si="57"/>
        <v xml:space="preserve">WILDEN </v>
      </c>
      <c r="C1277" t="str">
        <f t="shared" si="58"/>
        <v>GERMANY</v>
      </c>
      <c r="D1277" t="str">
        <f t="shared" si="59"/>
        <v xml:space="preserve"> HELMUT WILDEN </v>
      </c>
    </row>
    <row r="1278" spans="1:4" x14ac:dyDescent="0.2">
      <c r="A1278" t="s">
        <v>1171</v>
      </c>
      <c r="B1278" t="str">
        <f t="shared" si="57"/>
        <v xml:space="preserve">WINDECKER </v>
      </c>
      <c r="C1278" t="str">
        <f t="shared" si="58"/>
        <v>UNITED STATES</v>
      </c>
      <c r="D1278" t="str">
        <f t="shared" si="59"/>
        <v xml:space="preserve"> WINDECKER INDUSTRIES INC </v>
      </c>
    </row>
    <row r="1279" spans="1:4" x14ac:dyDescent="0.2">
      <c r="A1279" t="s">
        <v>1172</v>
      </c>
      <c r="B1279" t="str">
        <f t="shared" si="57"/>
        <v xml:space="preserve">WINDEXAIR </v>
      </c>
      <c r="C1279" t="str">
        <f t="shared" si="58"/>
        <v>SWEDEN</v>
      </c>
      <c r="D1279" t="str">
        <f t="shared" si="59"/>
        <v xml:space="preserve"> WINDEXAIR AB </v>
      </c>
    </row>
    <row r="1280" spans="1:4" x14ac:dyDescent="0.2">
      <c r="A1280" t="s">
        <v>1173</v>
      </c>
      <c r="B1280" t="str">
        <f t="shared" si="57"/>
        <v xml:space="preserve">WING </v>
      </c>
      <c r="C1280" t="str">
        <f t="shared" si="58"/>
        <v>UNITED STATES</v>
      </c>
      <c r="D1280" t="str">
        <f t="shared" si="59"/>
        <v xml:space="preserve"> WING AIRCRAFT COMPANY </v>
      </c>
    </row>
    <row r="1281" spans="1:4" x14ac:dyDescent="0.2">
      <c r="A1281" t="s">
        <v>1174</v>
      </c>
      <c r="B1281" t="str">
        <f t="shared" si="57"/>
        <v xml:space="preserve">WINGTIP TO WINGTIP </v>
      </c>
      <c r="C1281" t="str">
        <f t="shared" si="58"/>
        <v>UNITED STATES</v>
      </c>
      <c r="D1281" t="str">
        <f t="shared" si="59"/>
        <v xml:space="preserve"> WINGTIP TO WINGTIP LLC </v>
      </c>
    </row>
    <row r="1282" spans="1:4" x14ac:dyDescent="0.2">
      <c r="A1282" t="s">
        <v>1175</v>
      </c>
      <c r="B1282" t="str">
        <f t="shared" si="57"/>
        <v xml:space="preserve">WITTMAN </v>
      </c>
      <c r="C1282" t="str">
        <f t="shared" si="58"/>
        <v>UNITED STATES</v>
      </c>
      <c r="D1282" t="str">
        <f t="shared" si="59"/>
        <v xml:space="preserve"> STEVE J.WITTMAN </v>
      </c>
    </row>
    <row r="1283" spans="1:4" x14ac:dyDescent="0.2">
      <c r="A1283" t="s">
        <v>1176</v>
      </c>
      <c r="B1283" t="str">
        <f t="shared" ref="B1283:B1296" si="60">LEFT(A1283,SEARCH(" –",A1283,1))</f>
        <v xml:space="preserve">WOLF </v>
      </c>
      <c r="C1283" t="str">
        <f t="shared" ref="C1283:C1296" si="61">UPPER(MID(A1283,SEARCH("(",A1283,1)+1,SEARCH(")",A1283,1) - SEARCH("(",A1283,1) - 1))</f>
        <v>UNITED STATES</v>
      </c>
      <c r="D1283" t="str">
        <f t="shared" ref="D1283:D1296" si="62">UPPER(MID(A1283,SEARCH("–",A1283,1)+1,SEARCH("(",A1283,1) - SEARCH("–",A1283,1) - 1))</f>
        <v xml:space="preserve"> DONALD S.WOLF </v>
      </c>
    </row>
    <row r="1284" spans="1:4" x14ac:dyDescent="0.2">
      <c r="A1284" t="s">
        <v>1177</v>
      </c>
      <c r="B1284" t="str">
        <f t="shared" si="60"/>
        <v xml:space="preserve">WOLFSBERG </v>
      </c>
      <c r="C1284" t="str">
        <f t="shared" si="61"/>
        <v>BELGIUM</v>
      </c>
      <c r="D1284" t="str">
        <f t="shared" si="62"/>
        <v xml:space="preserve"> WOLFSBERG AIRCRAFT CORPORATION NV </v>
      </c>
    </row>
    <row r="1285" spans="1:4" x14ac:dyDescent="0.2">
      <c r="A1285" t="s">
        <v>1178</v>
      </c>
      <c r="B1285" t="str">
        <f t="shared" si="60"/>
        <v xml:space="preserve">WOODS </v>
      </c>
      <c r="C1285" t="str">
        <f t="shared" si="61"/>
        <v>UNITED STATES</v>
      </c>
      <c r="D1285" t="str">
        <f t="shared" si="62"/>
        <v xml:space="preserve"> H.L.WOODS </v>
      </c>
    </row>
    <row r="1286" spans="1:4" x14ac:dyDescent="0.2">
      <c r="A1286" t="s">
        <v>1179</v>
      </c>
      <c r="B1286" t="str">
        <f t="shared" si="60"/>
        <v xml:space="preserve">WREN </v>
      </c>
      <c r="C1286" t="str">
        <f t="shared" si="61"/>
        <v>UNITED STATES</v>
      </c>
      <c r="D1286" t="str">
        <f t="shared" si="62"/>
        <v xml:space="preserve"> WREN AIRCRAFT CORPORATION </v>
      </c>
    </row>
    <row r="1287" spans="1:4" x14ac:dyDescent="0.2">
      <c r="A1287" t="s">
        <v>1180</v>
      </c>
      <c r="B1287" t="str">
        <f t="shared" si="60"/>
        <v xml:space="preserve">WUHAN </v>
      </c>
      <c r="C1287" t="str">
        <f t="shared" si="61"/>
        <v>CHINA</v>
      </c>
      <c r="D1287" t="str">
        <f t="shared" si="62"/>
        <v xml:space="preserve"> WUHAN HELICOPTER GENERAL AVIATION CORPORATION </v>
      </c>
    </row>
    <row r="1288" spans="1:4" x14ac:dyDescent="0.2">
      <c r="A1288" t="s">
        <v>1181</v>
      </c>
      <c r="B1288" t="str">
        <f t="shared" si="60"/>
        <v xml:space="preserve">WÜST </v>
      </c>
      <c r="C1288" t="str">
        <f t="shared" si="61"/>
        <v>GERMANY</v>
      </c>
      <c r="D1288" t="str">
        <f t="shared" si="62"/>
        <v xml:space="preserve"> WÜST GMBH </v>
      </c>
    </row>
    <row r="1289" spans="1:4" x14ac:dyDescent="0.2">
      <c r="A1289" s="1" t="s">
        <v>1182</v>
      </c>
      <c r="B1289" t="str">
        <f t="shared" si="60"/>
        <v xml:space="preserve">WZL 3 </v>
      </c>
      <c r="C1289" t="str">
        <f t="shared" si="61"/>
        <v>POLAND</v>
      </c>
      <c r="D1289" t="str">
        <f t="shared" si="62"/>
        <v xml:space="preserve"> WOJSKOWE ZAKLADY LOTNICZE NR.3 </v>
      </c>
    </row>
    <row r="1290" spans="1:4" x14ac:dyDescent="0.2">
      <c r="A1290" s="1" t="s">
        <v>0</v>
      </c>
      <c r="B1290" t="str">
        <f t="shared" si="60"/>
        <v xml:space="preserve">XIAN </v>
      </c>
      <c r="C1290" t="str">
        <f t="shared" si="61"/>
        <v>CHINA</v>
      </c>
      <c r="D1290" t="str">
        <f t="shared" si="62"/>
        <v xml:space="preserve"> XIAN AIRCRAFT COMPANY </v>
      </c>
    </row>
    <row r="1291" spans="1:4" x14ac:dyDescent="0.2">
      <c r="A1291" t="s">
        <v>1183</v>
      </c>
      <c r="B1291" t="str">
        <f t="shared" si="60"/>
        <v xml:space="preserve">YAKOVLEV </v>
      </c>
      <c r="C1291" t="str">
        <f t="shared" si="61"/>
        <v>RUSSIA</v>
      </c>
      <c r="D1291" t="str">
        <f t="shared" si="62"/>
        <v xml:space="preserve"> MOSKOVSKII MASHINOSTROITELNYY ZAVOD "SKOROST" IMENI A.S.YAKOVLEVA </v>
      </c>
    </row>
    <row r="1292" spans="1:4" x14ac:dyDescent="0.2">
      <c r="A1292" t="s">
        <v>1184</v>
      </c>
      <c r="B1292" t="str">
        <f t="shared" si="60"/>
        <v xml:space="preserve">YALO </v>
      </c>
      <c r="C1292" t="str">
        <f t="shared" si="61"/>
        <v>POLAND</v>
      </c>
      <c r="D1292" t="str">
        <f t="shared" si="62"/>
        <v xml:space="preserve"> ZAKLAD NAPRAWY I BUDOWY SPRZETU LATAJACEGO YALO SC </v>
      </c>
    </row>
    <row r="1293" spans="1:4" x14ac:dyDescent="0.2">
      <c r="A1293" t="s">
        <v>1185</v>
      </c>
      <c r="B1293" t="str">
        <f t="shared" si="60"/>
        <v xml:space="preserve">ZENAIR </v>
      </c>
      <c r="C1293" t="str">
        <f t="shared" si="61"/>
        <v>CANADA</v>
      </c>
      <c r="D1293" t="str">
        <f t="shared" si="62"/>
        <v xml:space="preserve"> ZENAIR LTD </v>
      </c>
    </row>
    <row r="1294" spans="1:4" x14ac:dyDescent="0.2">
      <c r="A1294" t="s">
        <v>1186</v>
      </c>
      <c r="B1294" t="str">
        <f t="shared" si="60"/>
        <v xml:space="preserve">ZENITH </v>
      </c>
      <c r="C1294" t="str">
        <f t="shared" si="61"/>
        <v>UNITED STATES</v>
      </c>
      <c r="D1294" t="str">
        <f t="shared" si="62"/>
        <v xml:space="preserve"> ZÉNITH AIRCRAFT COMPANY </v>
      </c>
    </row>
    <row r="1295" spans="1:4" x14ac:dyDescent="0.2">
      <c r="A1295" t="s">
        <v>1187</v>
      </c>
      <c r="B1295" t="str">
        <f t="shared" si="60"/>
        <v xml:space="preserve">ZIVKO </v>
      </c>
      <c r="C1295" t="str">
        <f t="shared" si="61"/>
        <v>UNITED STATES</v>
      </c>
      <c r="D1295" t="str">
        <f t="shared" si="62"/>
        <v xml:space="preserve"> ZIVKO AERONAUTICS INC </v>
      </c>
    </row>
    <row r="1296" spans="1:4" x14ac:dyDescent="0.2">
      <c r="A1296" t="s">
        <v>1188</v>
      </c>
      <c r="B1296" t="str">
        <f t="shared" si="60"/>
        <v xml:space="preserve">ZLIN </v>
      </c>
      <c r="C1296" t="str">
        <f t="shared" si="61"/>
        <v>CZECH REPUBLIC</v>
      </c>
      <c r="D1296" t="str">
        <f t="shared" si="62"/>
        <v xml:space="preserve"> MORAVAN AEROPLANES INC </v>
      </c>
    </row>
  </sheetData>
  <autoFilter ref="A1:D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nosbielcs</dc:creator>
  <cp:lastModifiedBy>nosbielcs</cp:lastModifiedBy>
  <dcterms:created xsi:type="dcterms:W3CDTF">2016-09-22T00:20:08Z</dcterms:created>
  <dcterms:modified xsi:type="dcterms:W3CDTF">2016-09-22T03:37:14Z</dcterms:modified>
</cp:coreProperties>
</file>