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20" windowWidth="19140" windowHeight="7590"/>
  </bookViews>
  <sheets>
    <sheet name="Reference Values" sheetId="1" r:id="rId1"/>
  </sheets>
  <calcPr calcId="125725"/>
</workbook>
</file>

<file path=xl/calcChain.xml><?xml version="1.0" encoding="utf-8"?>
<calcChain xmlns="http://schemas.openxmlformats.org/spreadsheetml/2006/main">
  <c r="B10" i="1"/>
  <c r="C10" s="1"/>
  <c r="B26"/>
  <c r="C26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</calcChain>
</file>

<file path=xl/sharedStrings.xml><?xml version="1.0" encoding="utf-8"?>
<sst xmlns="http://schemas.openxmlformats.org/spreadsheetml/2006/main" count="41" uniqueCount="32">
  <si>
    <t>#define IRSlope 1195172</t>
  </si>
  <si>
    <t>#define IROffset -1058</t>
  </si>
  <si>
    <t>#define IRMax 2552</t>
  </si>
  <si>
    <t>distancemm = IRSlope / IROffsetd</t>
  </si>
  <si>
    <t>IROffsetd = n + IROffset</t>
  </si>
  <si>
    <t>n</t>
  </si>
  <si>
    <t>dIROffset</t>
  </si>
  <si>
    <t>distance</t>
  </si>
  <si>
    <t xml:space="preserve">    Straight = 8,</t>
  </si>
  <si>
    <t xml:space="preserve">    LeftTurn = 9,</t>
  </si>
  <si>
    <t xml:space="preserve">    RightTurn = 10,</t>
  </si>
  <si>
    <t xml:space="preserve">    TeeJoint = 11,</t>
  </si>
  <si>
    <t xml:space="preserve">    LeftJoint = 12,</t>
  </si>
  <si>
    <t xml:space="preserve">    RightJoint = 13,</t>
  </si>
  <si>
    <t xml:space="preserve">    CrossRoad = 14,</t>
  </si>
  <si>
    <t xml:space="preserve">    Blocked = 15</t>
  </si>
  <si>
    <t>L</t>
  </si>
  <si>
    <t>C</t>
  </si>
  <si>
    <t>R</t>
  </si>
  <si>
    <t>#define SIDEMAX 354    // largest side distance to wall in mm</t>
  </si>
  <si>
    <t>#define SIDEMIN 212    // smallest side distance to wall in mm</t>
  </si>
  <si>
    <t>#define CENTEROPEN 600 // distance to wall between open/blocked</t>
  </si>
  <si>
    <t>#define CENTERMIN 150  // min distance to wall in the front</t>
  </si>
  <si>
    <t>#define SENSORMAX 800  // max appliciable distance (mm) for sensor</t>
  </si>
  <si>
    <t>#define SENSORMIN 50  //  min appliciable distance (mm) for sensor</t>
  </si>
  <si>
    <t>C &gt; CENTEROPEN</t>
  </si>
  <si>
    <t>L &gt; SIDEMAX</t>
  </si>
  <si>
    <t>R &gt; SIDEMAX</t>
  </si>
  <si>
    <t>L &lt; SIDEMAX</t>
  </si>
  <si>
    <t>R &lt; SIDEMAX</t>
  </si>
  <si>
    <t>C &lt; CENTERMIN</t>
  </si>
  <si>
    <t>Program 4_1 used to test the Convert function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</si>
</sst>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view="pageLayout" topLeftCell="A2" zoomScale="55" zoomScaleNormal="55" zoomScalePageLayoutView="55" workbookViewId="0">
      <selection activeCell="C31" sqref="C31"/>
    </sheetView>
  </sheetViews>
  <sheetFormatPr defaultRowHeight="14.5"/>
  <cols>
    <col min="1" max="1" width="29" style="1" customWidth="1"/>
    <col min="4" max="4" width="3.453125" customWidth="1"/>
    <col min="5" max="5" width="18.6328125" customWidth="1"/>
    <col min="6" max="6" width="17.6328125" customWidth="1"/>
    <col min="7" max="7" width="22.6328125" customWidth="1"/>
    <col min="8" max="8" width="18.36328125" customWidth="1"/>
  </cols>
  <sheetData>
    <row r="1" spans="1:8">
      <c r="A1" s="1" t="s">
        <v>0</v>
      </c>
      <c r="B1">
        <v>1195172</v>
      </c>
      <c r="E1" t="s">
        <v>19</v>
      </c>
    </row>
    <row r="2" spans="1:8">
      <c r="A2" s="1" t="s">
        <v>1</v>
      </c>
      <c r="B2">
        <v>-1058</v>
      </c>
      <c r="E2" t="s">
        <v>20</v>
      </c>
    </row>
    <row r="3" spans="1:8">
      <c r="A3" s="1" t="s">
        <v>2</v>
      </c>
      <c r="B3">
        <v>2552</v>
      </c>
    </row>
    <row r="4" spans="1:8">
      <c r="E4" t="s">
        <v>21</v>
      </c>
    </row>
    <row r="5" spans="1:8">
      <c r="A5" s="1" t="s">
        <v>4</v>
      </c>
      <c r="E5" t="s">
        <v>22</v>
      </c>
    </row>
    <row r="6" spans="1:8">
      <c r="A6" s="1" t="s">
        <v>3</v>
      </c>
    </row>
    <row r="8" spans="1:8">
      <c r="A8" s="2" t="s">
        <v>31</v>
      </c>
      <c r="E8" t="s">
        <v>23</v>
      </c>
    </row>
    <row r="9" spans="1:8">
      <c r="A9" s="1" t="s">
        <v>5</v>
      </c>
      <c r="B9" t="s">
        <v>6</v>
      </c>
      <c r="C9" t="s">
        <v>7</v>
      </c>
      <c r="E9" t="s">
        <v>24</v>
      </c>
    </row>
    <row r="10" spans="1:8">
      <c r="A10" s="1">
        <v>2000</v>
      </c>
      <c r="B10">
        <f>A10+$B$2</f>
        <v>942</v>
      </c>
      <c r="C10">
        <f>$B$1/B10</f>
        <v>1268.7600849256901</v>
      </c>
    </row>
    <row r="11" spans="1:8">
      <c r="A11" s="1">
        <v>2733</v>
      </c>
      <c r="B11">
        <f t="shared" ref="B11:B26" si="0">A11+$B$2</f>
        <v>1675</v>
      </c>
      <c r="C11">
        <f t="shared" ref="C11:C26" si="1">$B$1/B11</f>
        <v>713.53552238805969</v>
      </c>
      <c r="F11" t="s">
        <v>17</v>
      </c>
      <c r="G11" t="s">
        <v>16</v>
      </c>
      <c r="H11" t="s">
        <v>18</v>
      </c>
    </row>
    <row r="12" spans="1:8">
      <c r="A12" s="1">
        <v>3466</v>
      </c>
      <c r="B12">
        <f t="shared" si="0"/>
        <v>2408</v>
      </c>
      <c r="C12">
        <f t="shared" si="1"/>
        <v>496.33388704318935</v>
      </c>
      <c r="E12" s="1" t="s">
        <v>8</v>
      </c>
      <c r="F12" t="s">
        <v>25</v>
      </c>
    </row>
    <row r="13" spans="1:8">
      <c r="A13" s="1">
        <v>4199</v>
      </c>
      <c r="B13">
        <f t="shared" si="0"/>
        <v>3141</v>
      </c>
      <c r="C13">
        <f t="shared" si="1"/>
        <v>380.50684495383638</v>
      </c>
      <c r="E13" s="1" t="s">
        <v>9</v>
      </c>
      <c r="G13" t="s">
        <v>26</v>
      </c>
    </row>
    <row r="14" spans="1:8">
      <c r="A14" s="1">
        <v>4932</v>
      </c>
      <c r="B14">
        <f t="shared" si="0"/>
        <v>3874</v>
      </c>
      <c r="C14">
        <f t="shared" si="1"/>
        <v>308.51109963861643</v>
      </c>
      <c r="E14" s="1" t="s">
        <v>10</v>
      </c>
      <c r="H14" t="s">
        <v>27</v>
      </c>
    </row>
    <row r="15" spans="1:8">
      <c r="A15" s="1">
        <v>5665</v>
      </c>
      <c r="B15">
        <f t="shared" si="0"/>
        <v>4607</v>
      </c>
      <c r="C15">
        <f t="shared" si="1"/>
        <v>259.42522248751897</v>
      </c>
      <c r="E15" s="1" t="s">
        <v>11</v>
      </c>
      <c r="G15" t="s">
        <v>26</v>
      </c>
      <c r="H15" t="s">
        <v>27</v>
      </c>
    </row>
    <row r="16" spans="1:8">
      <c r="A16" s="1">
        <v>6398</v>
      </c>
      <c r="B16">
        <f t="shared" si="0"/>
        <v>5340</v>
      </c>
      <c r="C16">
        <f t="shared" si="1"/>
        <v>223.81498127340825</v>
      </c>
      <c r="E16" s="1" t="s">
        <v>12</v>
      </c>
      <c r="F16" t="s">
        <v>25</v>
      </c>
      <c r="G16" t="s">
        <v>26</v>
      </c>
    </row>
    <row r="17" spans="1:8">
      <c r="A17" s="1">
        <v>7131</v>
      </c>
      <c r="B17">
        <f t="shared" si="0"/>
        <v>6073</v>
      </c>
      <c r="C17">
        <f t="shared" si="1"/>
        <v>196.80092211427632</v>
      </c>
      <c r="E17" s="1" t="s">
        <v>13</v>
      </c>
      <c r="F17" t="s">
        <v>25</v>
      </c>
      <c r="H17" t="s">
        <v>27</v>
      </c>
    </row>
    <row r="18" spans="1:8">
      <c r="A18" s="1">
        <v>7864</v>
      </c>
      <c r="B18">
        <f t="shared" si="0"/>
        <v>6806</v>
      </c>
      <c r="C18">
        <f t="shared" si="1"/>
        <v>175.60564208051719</v>
      </c>
      <c r="E18" s="1" t="s">
        <v>14</v>
      </c>
      <c r="F18" t="s">
        <v>25</v>
      </c>
      <c r="G18" t="s">
        <v>26</v>
      </c>
      <c r="H18" t="s">
        <v>27</v>
      </c>
    </row>
    <row r="19" spans="1:8">
      <c r="A19" s="1">
        <v>8597</v>
      </c>
      <c r="B19">
        <f t="shared" si="0"/>
        <v>7539</v>
      </c>
      <c r="C19">
        <f t="shared" si="1"/>
        <v>158.53190078259715</v>
      </c>
      <c r="E19" s="1" t="s">
        <v>15</v>
      </c>
      <c r="F19" t="s">
        <v>30</v>
      </c>
      <c r="G19" t="s">
        <v>28</v>
      </c>
      <c r="H19" t="s">
        <v>29</v>
      </c>
    </row>
    <row r="20" spans="1:8">
      <c r="A20" s="1">
        <v>9330</v>
      </c>
      <c r="B20">
        <f t="shared" si="0"/>
        <v>8272</v>
      </c>
      <c r="C20">
        <f t="shared" si="1"/>
        <v>144.4840425531915</v>
      </c>
    </row>
    <row r="21" spans="1:8">
      <c r="A21" s="1">
        <v>10063</v>
      </c>
      <c r="B21">
        <f t="shared" si="0"/>
        <v>9005</v>
      </c>
      <c r="C21">
        <f t="shared" si="1"/>
        <v>132.72315380344253</v>
      </c>
    </row>
    <row r="22" spans="1:8">
      <c r="A22" s="1">
        <v>10796</v>
      </c>
      <c r="B22">
        <f t="shared" si="0"/>
        <v>9738</v>
      </c>
      <c r="C22">
        <f t="shared" si="1"/>
        <v>122.73279934278087</v>
      </c>
    </row>
    <row r="23" spans="1:8">
      <c r="A23" s="1">
        <v>11529</v>
      </c>
      <c r="B23">
        <f t="shared" si="0"/>
        <v>10471</v>
      </c>
      <c r="C23">
        <f t="shared" si="1"/>
        <v>114.14115175245917</v>
      </c>
    </row>
    <row r="24" spans="1:8">
      <c r="A24" s="1">
        <v>12262</v>
      </c>
      <c r="B24">
        <f t="shared" si="0"/>
        <v>11204</v>
      </c>
      <c r="C24">
        <f t="shared" si="1"/>
        <v>106.67368796858266</v>
      </c>
    </row>
    <row r="25" spans="1:8">
      <c r="A25" s="1">
        <v>12995</v>
      </c>
      <c r="B25">
        <f t="shared" si="0"/>
        <v>11937</v>
      </c>
      <c r="C25">
        <f t="shared" si="1"/>
        <v>100.1233140655106</v>
      </c>
    </row>
    <row r="26" spans="1:8">
      <c r="A26" s="1">
        <v>120000</v>
      </c>
      <c r="B26">
        <f t="shared" si="0"/>
        <v>118942</v>
      </c>
      <c r="C26">
        <f t="shared" si="1"/>
        <v>10.048359704730036</v>
      </c>
    </row>
  </sheetData>
  <pageMargins left="0.7" right="0.7" top="0.75" bottom="0.75" header="0.3" footer="0.3"/>
  <pageSetup orientation="portrait" horizontalDpi="4294967293" verticalDpi="0" r:id="rId1"/>
  <headerFooter>
    <oddHeader>&amp;CTexas Instrument RSLK Max Robot
Lab04 Program 4_1 Calculate Converted function&amp;RNDIEP
07/05/2023</oddHeader>
    <oddFooter>&amp;R&amp;P of &amp;N</oddFooter>
  </headerFooter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 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Chelly_room</dc:creator>
  <cp:lastModifiedBy>Chelly_room</cp:lastModifiedBy>
  <dcterms:created xsi:type="dcterms:W3CDTF">2023-06-27T15:01:03Z</dcterms:created>
  <dcterms:modified xsi:type="dcterms:W3CDTF">2023-07-07T14:14:24Z</dcterms:modified>
</cp:coreProperties>
</file>