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oron\Desktop\НАМРОП\"/>
    </mc:Choice>
  </mc:AlternateContent>
  <bookViews>
    <workbookView xWindow="0" yWindow="4800" windowWidth="28800" windowHeight="12285" activeTab="3"/>
  </bookViews>
  <sheets>
    <sheet name="ProductMaterial" sheetId="8" r:id="rId1"/>
    <sheet name="Product" sheetId="4" r:id="rId2"/>
    <sheet name="ProductType" sheetId="5" r:id="rId3"/>
    <sheet name="Materrial" sheetId="10" r:id="rId4"/>
    <sheet name="MaterialType" sheetId="6" r:id="rId5"/>
  </sheets>
  <definedNames>
    <definedName name="ExternalData_1" localSheetId="3" hidden="1">Materrial!$A$1:$I$51</definedName>
    <definedName name="ExternalData_1" localSheetId="0" hidden="1">ProductMaterial!$A$1:$F$101</definedName>
    <definedName name="ExternalData_2" localSheetId="1" hidden="1">Product!$A$1:$I$101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</calcChain>
</file>

<file path=xl/connections.xml><?xml version="1.0" encoding="utf-8"?>
<connections xmlns="http://schemas.openxmlformats.org/spreadsheetml/2006/main">
  <connection id="1" keepAlive="1" name="Запрос — materials_short_s_import" description="Соединение с запросом &quot;materials_short_s_import&quot; в книге." type="5" refreshedVersion="0" background="1">
    <dbPr connection="Provider=Microsoft.Mashup.OleDb.1;Data Source=$Workbook$;Location=materials_short_s_import;Extended Properties=&quot;&quot;" command="SELECT * FROM [materials_short_s_import]"/>
  </connection>
  <connection id="2" keepAlive="1" name="Запрос — materials_short_s_import (2)" description="Соединение с запросом &quot;materials_short_s_import (2)&quot; в книге." type="5" refreshedVersion="7" background="1" saveData="1">
    <dbPr connection="Provider=Microsoft.Mashup.OleDb.1;Data Source=$Workbook$;Location=&quot;materials_short_s_import (2)&quot;;Extended Properties=&quot;&quot;" command="SELECT * FROM [materials_short_s_import (2)]"/>
  </connection>
  <connection id="3" keepAlive="1" name="Запрос — ProductMaterial" description="Соединение с запросом &quot;ProductMaterial&quot; в книге." type="5" refreshedVersion="7" background="1" saveData="1">
    <dbPr connection="Provider=Microsoft.Mashup.OleDb.1;Data Source=$Workbook$;Location=ProductMaterial;Extended Properties=&quot;&quot;" command="SELECT * FROM [ProductMaterial]"/>
  </connection>
  <connection id="4" keepAlive="1" name="Запрос — products_s_import" description="Соединение с запросом &quot;products_s_import&quot; в книге." type="5" refreshedVersion="7" background="1" saveData="1">
    <dbPr connection="Provider=Microsoft.Mashup.OleDb.1;Data Source=$Workbook$;Location=products_s_import;Extended Properties=&quot;&quot;" command="SELECT * FROM [products_s_import]"/>
  </connection>
</connections>
</file>

<file path=xl/sharedStrings.xml><?xml version="1.0" encoding="utf-8"?>
<sst xmlns="http://schemas.openxmlformats.org/spreadsheetml/2006/main" count="692" uniqueCount="263">
  <si>
    <t>Силикон зеленый 0x3</t>
  </si>
  <si>
    <t>Силикон белый 2x0</t>
  </si>
  <si>
    <t>Резинка розовый 1x0</t>
  </si>
  <si>
    <t>Резинка белый 3x3</t>
  </si>
  <si>
    <t>Вата серый 3x3</t>
  </si>
  <si>
    <t>Силикон зеленый 3x1</t>
  </si>
  <si>
    <t>Силикон серый 1x1</t>
  </si>
  <si>
    <t>Вата розовый 3x1</t>
  </si>
  <si>
    <t>Вата розовый 1x0</t>
  </si>
  <si>
    <t>Резинка синий 1x0</t>
  </si>
  <si>
    <t>Ткань розовый 0x0</t>
  </si>
  <si>
    <t>Силикон белый 1x3</t>
  </si>
  <si>
    <t>Металлический стержень цветной 3x1</t>
  </si>
  <si>
    <t>Ткань синий 2x0</t>
  </si>
  <si>
    <t>Резинка синий 3x1</t>
  </si>
  <si>
    <t>Металлический стержень зеленый 2x2</t>
  </si>
  <si>
    <t>Ткань зеленый 2x2</t>
  </si>
  <si>
    <t>Резинка серый 3x3</t>
  </si>
  <si>
    <t>Резинка синий 3x2</t>
  </si>
  <si>
    <t>Вата серый 3x2</t>
  </si>
  <si>
    <t>Металлический стержень синий 3x1</t>
  </si>
  <si>
    <t>Резинка зеленый 0x0</t>
  </si>
  <si>
    <t>Вата серый 1x1</t>
  </si>
  <si>
    <t>Резинка серый 0x0</t>
  </si>
  <si>
    <t>Вата серый 0x1</t>
  </si>
  <si>
    <t>Резинка зеленый 1x0</t>
  </si>
  <si>
    <t>Ткань синий 0x2</t>
  </si>
  <si>
    <t>Резинка зеленый 0x3</t>
  </si>
  <si>
    <t>Ткань белый 1x3</t>
  </si>
  <si>
    <t>Резинка цветной 0x1</t>
  </si>
  <si>
    <t>Вата серый 3x0</t>
  </si>
  <si>
    <t>Вата белый 2x0</t>
  </si>
  <si>
    <t>Металлический стержень цветной 1x2</t>
  </si>
  <si>
    <t>Ткань белый 3x2</t>
  </si>
  <si>
    <t>Металлический стержень белый 3x1</t>
  </si>
  <si>
    <t>Металлический стержень синий 0x1</t>
  </si>
  <si>
    <t>Металлический стержень белый 0x2</t>
  </si>
  <si>
    <t>Силикон розовый 1x3</t>
  </si>
  <si>
    <t>Металлический стержень белый 2x2</t>
  </si>
  <si>
    <t>Резинка зеленый 3x0</t>
  </si>
  <si>
    <t>Ткань серый 0x3</t>
  </si>
  <si>
    <t>Силикон цветной 1x0</t>
  </si>
  <si>
    <t>Ткань белый 2x2</t>
  </si>
  <si>
    <t>Резинка цветной 0x2</t>
  </si>
  <si>
    <t>Вата розовый 3x3</t>
  </si>
  <si>
    <t xml:space="preserve"> Вата</t>
  </si>
  <si>
    <t xml:space="preserve"> м</t>
  </si>
  <si>
    <t xml:space="preserve"> Ткань</t>
  </si>
  <si>
    <t xml:space="preserve"> Стержень</t>
  </si>
  <si>
    <t xml:space="preserve"> кг</t>
  </si>
  <si>
    <t xml:space="preserve"> Силикон</t>
  </si>
  <si>
    <t>Силикон белый 0x3</t>
  </si>
  <si>
    <t xml:space="preserve"> Резинка</t>
  </si>
  <si>
    <t>Ткань синий 3x3</t>
  </si>
  <si>
    <t>Ткань цветной 2x1</t>
  </si>
  <si>
    <t>Силикон белый 1x2</t>
  </si>
  <si>
    <t>Резинка цветной 1x1</t>
  </si>
  <si>
    <t>Полумаски</t>
  </si>
  <si>
    <t>Повязки</t>
  </si>
  <si>
    <t>Маски</t>
  </si>
  <si>
    <t>Респираторы</t>
  </si>
  <si>
    <t>Полнолицевые</t>
  </si>
  <si>
    <t>Держители</t>
  </si>
  <si>
    <t>Предфильтры</t>
  </si>
  <si>
    <t>Id</t>
  </si>
  <si>
    <t>Arcticle</t>
  </si>
  <si>
    <t>ProductType</t>
  </si>
  <si>
    <t>ProductTypeId</t>
  </si>
  <si>
    <t>WorkshopNumber</t>
  </si>
  <si>
    <t>PersonCount</t>
  </si>
  <si>
    <t>Полумаска"Moon"(Элипс)P3</t>
  </si>
  <si>
    <t>Повязкасанитарно–гигиеническаямногоразоваяслоготипомСОЮЗСПЕЦОДЕЖДА</t>
  </si>
  <si>
    <t>Повязкасанитарно–гигиеническаямногоразоваячерная</t>
  </si>
  <si>
    <t>Маскаодноразоваятрехслойнаяизнетканогоматериала,нестерильная</t>
  </si>
  <si>
    <t>Повязкасанитарно–гигиеническаямногоразоваяспринтом</t>
  </si>
  <si>
    <t>МаскаизнетканогоматериалаKN95</t>
  </si>
  <si>
    <t>МаскаизнетканогоматериаласклапаномKN95</t>
  </si>
  <si>
    <t>РеспираторУ-2К</t>
  </si>
  <si>
    <t>Респиратор9101FFP1</t>
  </si>
  <si>
    <t>Респираторпротивоаэрозольный9312</t>
  </si>
  <si>
    <t>Респиратор3M8112противоаэрозольныйсклапаномвыдоха</t>
  </si>
  <si>
    <t>Респиратор3M8101противоаэрозольный</t>
  </si>
  <si>
    <t>Респиратор"Алина"110</t>
  </si>
  <si>
    <t>Респиратор"Алина"100</t>
  </si>
  <si>
    <t>Респиратор"Нева"109</t>
  </si>
  <si>
    <t>Респиратор"Юлия"109</t>
  </si>
  <si>
    <t>Респиратор"Юлия"119</t>
  </si>
  <si>
    <t>Респиратор3Mсклапаном9162</t>
  </si>
  <si>
    <t>Респиратор3M9152FFP2</t>
  </si>
  <si>
    <t>Респираторпротивоаэрозольный9322</t>
  </si>
  <si>
    <t>Респираторсклапаном9926</t>
  </si>
  <si>
    <t>Респиратор3M8102противоаэрозольный</t>
  </si>
  <si>
    <t>Респиратор3M8122</t>
  </si>
  <si>
    <t>РеспираторM1200VWCFFP2DeltaPlus(ДельтаПлюс)</t>
  </si>
  <si>
    <t>РеспираторRK6021</t>
  </si>
  <si>
    <t>РеспираторRK6020</t>
  </si>
  <si>
    <t>РеспираторАлина210</t>
  </si>
  <si>
    <t>РеспираторАлина211</t>
  </si>
  <si>
    <t>Респиратор"Алина"200</t>
  </si>
  <si>
    <t>Респиратор"Алина"П</t>
  </si>
  <si>
    <t>Респиратор"Алина"АВ</t>
  </si>
  <si>
    <t>Респиратор"Нева"210</t>
  </si>
  <si>
    <t>Респиратор"Нева"200</t>
  </si>
  <si>
    <t>РеспираторполумаскаНРЗ-0102FFP2NRD</t>
  </si>
  <si>
    <t>Респиратор"Юлия"219</t>
  </si>
  <si>
    <t>Респиратор"Юлия"215</t>
  </si>
  <si>
    <t>Респиратор"Юлия"209</t>
  </si>
  <si>
    <t>РеспираторM1300V2СFFP3DeltaPlus(ДельтаПлюс)</t>
  </si>
  <si>
    <t>РеспираторRK6030</t>
  </si>
  <si>
    <t>Респиратор"Алина"310</t>
  </si>
  <si>
    <t>Респиратор"Нева"310</t>
  </si>
  <si>
    <t>Респиратор"Юлия"319</t>
  </si>
  <si>
    <t>Полумаска"Elipse"(Элипс)ABEK1P3</t>
  </si>
  <si>
    <t>Полумаска"Elipse"(Элипс)A2P3</t>
  </si>
  <si>
    <t>Полумаска"Elipse"(Элипс)А1</t>
  </si>
  <si>
    <t>Полумаска"Elipse"(Элипс)P3(анти-запах)</t>
  </si>
  <si>
    <t>Полумаска"Elipse"(Элипс)P3</t>
  </si>
  <si>
    <t>Полумаска"Elipse"(Элипс)A1P3</t>
  </si>
  <si>
    <t>Полумаска"Elipse"(Элипс)ABEK1</t>
  </si>
  <si>
    <t>Респиратор-полумаска"3М"серия6000</t>
  </si>
  <si>
    <t>Респиратор-полумаскаИсток300/400</t>
  </si>
  <si>
    <t>КомплектдлязащитыдыханияJ-SET6500JETA</t>
  </si>
  <si>
    <t>ЛицеваямаскаElipseIntegraА1P3</t>
  </si>
  <si>
    <t>ЛицеваямаскаElipseIntegraP3</t>
  </si>
  <si>
    <t>Налицо</t>
  </si>
  <si>
    <t>ЛицеваямаскаElipseIntegra(Элипсинтегра)P3(анти-запах)</t>
  </si>
  <si>
    <t>Полнолицеваямаска5950JETA</t>
  </si>
  <si>
    <t>Сменныйпатронсфильтром6054длямасокиполумасок"3М"серии6000</t>
  </si>
  <si>
    <t>Сменныйпатронсфильтром6059длямасокиполумасок"3М"серии6000</t>
  </si>
  <si>
    <t>Сменныечасти</t>
  </si>
  <si>
    <t>Сменныйфильтр6510A1JETA</t>
  </si>
  <si>
    <t>ЗапасныефильтрыкполумаскеElipseABEK1P3</t>
  </si>
  <si>
    <t>ЗапасныефильтрыкполумаскеElipseA2P3</t>
  </si>
  <si>
    <t>Запасныечасти</t>
  </si>
  <si>
    <t>ЗапасныефильтрыкполумаскеElipse(Элипс)А1</t>
  </si>
  <si>
    <t>Сменныйфильтр6541ABEK1JETA</t>
  </si>
  <si>
    <t>Запасныефильтрыкполумаске"Elipse"(Элипс)P3(анти-запах)</t>
  </si>
  <si>
    <t>Запасныефильтрыкполумаске"Elipse"(Элипс)P3</t>
  </si>
  <si>
    <t>Запасныефильтрыкполумаске"Elipse"(Элипс)A1P3</t>
  </si>
  <si>
    <t>Запасныефильтрыкполумаске"Elipse"(Элипс)ABEK1</t>
  </si>
  <si>
    <t>Запасныефильтры(пара)АВЕ1кполумаскам"Адвантейдж"</t>
  </si>
  <si>
    <t>ЗапаснойфильтркполумаскеИсток-300(РПГ-67)маркаВ</t>
  </si>
  <si>
    <t>ЗапаснойфильтркполумаскеИсток-300(РПГ-67)маркаА</t>
  </si>
  <si>
    <t>Держательпредфильтра5101JETA</t>
  </si>
  <si>
    <t>Держателипредфильтрадлямасокиполумасок"3М"серии6000</t>
  </si>
  <si>
    <t>ПредфильтрР2(4шт)6020JETA</t>
  </si>
  <si>
    <t>Предфильтрыдлямасокиполумасок"3М"серии6000</t>
  </si>
  <si>
    <t>Респиратор"Мадонна"110</t>
  </si>
  <si>
    <t>Респиратор"Витязь"100</t>
  </si>
  <si>
    <t>Респиратор"Серёга"109</t>
  </si>
  <si>
    <t>Респиратор"Амперметр"109</t>
  </si>
  <si>
    <t>Респиратор"Фирюза"110</t>
  </si>
  <si>
    <t>Респиратор"Красный"100</t>
  </si>
  <si>
    <t>Респиратор"Волга"109</t>
  </si>
  <si>
    <t>Респиратор"Мадонна"220</t>
  </si>
  <si>
    <t>Респиратор"Витязь"220</t>
  </si>
  <si>
    <t>Респиратор"Серёга"220</t>
  </si>
  <si>
    <t>Респиратор"Амперметр"220</t>
  </si>
  <si>
    <t>Респиратор"Фирюза"220</t>
  </si>
  <si>
    <t>Респиратор"Красный"220</t>
  </si>
  <si>
    <t>Респиратор"Волга"220</t>
  </si>
  <si>
    <t>Полумаска"Sunset"ABEK1P3</t>
  </si>
  <si>
    <t>Полумаска"Sunset"A2P3</t>
  </si>
  <si>
    <t>Полумаска"Sunset"А1</t>
  </si>
  <si>
    <t>Полумаска"Sunset"P3(анти-запах)</t>
  </si>
  <si>
    <t>Полумаска"Sunset"(Элипс)P3</t>
  </si>
  <si>
    <t>Полумаска"Sunset"A1P3</t>
  </si>
  <si>
    <t>Полумаска"Sunset"ABEK1</t>
  </si>
  <si>
    <t>Полумаска"Moon"ABEK1</t>
  </si>
  <si>
    <t>Полумаска"Moon"ABEK1P3</t>
  </si>
  <si>
    <t>Полумаска"Moon"A2P3</t>
  </si>
  <si>
    <t>Полумаска"Moon"А1</t>
  </si>
  <si>
    <t>Полумаска"Moon"P3(анти-запах)</t>
  </si>
  <si>
    <t>Image</t>
  </si>
  <si>
    <t>5fb128cd1e2b9.jpg</t>
  </si>
  <si>
    <t>5fb128cc69235.jpg</t>
  </si>
  <si>
    <t>5fb128cc719a6.jpg</t>
  </si>
  <si>
    <t>5fb128cc753e3.jpg</t>
  </si>
  <si>
    <t>5fb128cc7941f.jpg</t>
  </si>
  <si>
    <t>5fb128cc7d798.jpg</t>
  </si>
  <si>
    <t>5fb128cc80a10.jpg</t>
  </si>
  <si>
    <t>5fb128cc84474.jpg</t>
  </si>
  <si>
    <t>5fb128cc87b90.jpg</t>
  </si>
  <si>
    <t>5fb128cc8b750.jpg</t>
  </si>
  <si>
    <t>5fb128cc8f4dd.jpg</t>
  </si>
  <si>
    <t>5fb128cc9414b.jpg</t>
  </si>
  <si>
    <t>5fb128cc97ff4.jpg</t>
  </si>
  <si>
    <t>5fb128cc9bd36.jpg</t>
  </si>
  <si>
    <t>5fb128cc9f069.jpg</t>
  </si>
  <si>
    <t>5fb128cca31d9.jpg</t>
  </si>
  <si>
    <t>5fb128cca6910.jpg</t>
  </si>
  <si>
    <t>5fb128cca9d9b.jpg</t>
  </si>
  <si>
    <t>5fb128ccae21a.jpg</t>
  </si>
  <si>
    <t>5fb128ccb1958.jpg</t>
  </si>
  <si>
    <t>5fb128ccb4e8c.jpg</t>
  </si>
  <si>
    <t>5fb128ccb97a0.jpg</t>
  </si>
  <si>
    <t>5fb128ccbd227.jpg</t>
  </si>
  <si>
    <t>5fb128ccc1592.jpg</t>
  </si>
  <si>
    <t>5fb128ccc4a86.jpg</t>
  </si>
  <si>
    <t>5fb128ccc9a9e.jpg</t>
  </si>
  <si>
    <t>5fb128cccdbee.jpg</t>
  </si>
  <si>
    <t>5fb128ccd133c.jpg</t>
  </si>
  <si>
    <t>5fb128ccd5dc2.jpg</t>
  </si>
  <si>
    <t>5fb128ccd8ff6.jpg</t>
  </si>
  <si>
    <t>5fb128ccdca1e.jpg</t>
  </si>
  <si>
    <t>5fb128cce0042.jpg</t>
  </si>
  <si>
    <t>5fb128cce39fa.jpg</t>
  </si>
  <si>
    <t>5fb128cce7971.jpg</t>
  </si>
  <si>
    <t>5fb128cceae7c.jpg</t>
  </si>
  <si>
    <t>5fb128ccef256.jpg</t>
  </si>
  <si>
    <t>5fb128ccf3dd2.jpg</t>
  </si>
  <si>
    <t>5fb128cd0544b.jpg</t>
  </si>
  <si>
    <t>5fb128cd08e3f.jpg</t>
  </si>
  <si>
    <t>5fb128cd0d0b1.jpg</t>
  </si>
  <si>
    <t>5fb128cd10ec2.jpg</t>
  </si>
  <si>
    <t>5fb128cd157f9.jpg</t>
  </si>
  <si>
    <t>5fb128cd19baa.jpg</t>
  </si>
  <si>
    <t>5fb128cd2215f.jpg</t>
  </si>
  <si>
    <t>5fb128cd268bf.jpg</t>
  </si>
  <si>
    <t>5fb128cd2ab69.jpg</t>
  </si>
  <si>
    <t>5fb128cd2ef7a.jpg</t>
  </si>
  <si>
    <t>5fb128cd331c4.jpg</t>
  </si>
  <si>
    <t>5fb128cd3674d.jpg</t>
  </si>
  <si>
    <t>5fb128cd3af5c.jpg</t>
  </si>
  <si>
    <t>5fb128cd3e7e4.jpg</t>
  </si>
  <si>
    <t>5fb128cd41ece.jpg</t>
  </si>
  <si>
    <t>5fb128cd4672c.jpg</t>
  </si>
  <si>
    <t>5fb128cd4c99d.jpg</t>
  </si>
  <si>
    <t>5fb128cd50a70.jpg</t>
  </si>
  <si>
    <t>5fb128cd5433e.jpg</t>
  </si>
  <si>
    <t>5fb128cd5838d.jpg</t>
  </si>
  <si>
    <t>5fb128cd5bb7d.jpg</t>
  </si>
  <si>
    <t>5fb128cd5ff78.jpg</t>
  </si>
  <si>
    <t>5fb128cd63666.jpg</t>
  </si>
  <si>
    <t>5fb128cd66df6.jpg</t>
  </si>
  <si>
    <t>5fb128cd6a2b6.jpg</t>
  </si>
  <si>
    <t>5fb128cd6e4ee.jpg</t>
  </si>
  <si>
    <t>5fb128cd71db3.jpg</t>
  </si>
  <si>
    <t>5fb128cd7518c.jpg</t>
  </si>
  <si>
    <t>5fb128cd78fce.jpg</t>
  </si>
  <si>
    <t>5fb128cd7d2cd.jpg</t>
  </si>
  <si>
    <t>5fb128cd80a06.jpg</t>
  </si>
  <si>
    <t>5fb128cd8417e.jpg</t>
  </si>
  <si>
    <t>5fb128cd8818d.jpg</t>
  </si>
  <si>
    <t>MaterialName</t>
  </si>
  <si>
    <t>Unit</t>
  </si>
  <si>
    <t>MinCount</t>
  </si>
  <si>
    <t>Price</t>
  </si>
  <si>
    <t>MaterialTypeId</t>
  </si>
  <si>
    <t>MaterialType</t>
  </si>
  <si>
    <t>MinPriceForAgent</t>
  </si>
  <si>
    <t>Product</t>
  </si>
  <si>
    <t>Material</t>
  </si>
  <si>
    <t>MaterialCount</t>
  </si>
  <si>
    <t>ProductId</t>
  </si>
  <si>
    <t>MaterialId</t>
  </si>
  <si>
    <t>CountPackage</t>
  </si>
  <si>
    <t>CountStock</t>
  </si>
  <si>
    <t>Title</t>
  </si>
  <si>
    <t>Description</t>
  </si>
  <si>
    <t>Defect</t>
  </si>
  <si>
    <t>defect</t>
  </si>
  <si>
    <t>materialTypeId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</si>
</sst>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Продукция" tableColumnId="1"/>
      <queryTableField id="5" dataBound="0" tableColumnId="5"/>
      <queryTableField id="2" name="Наименование материала" tableColumnId="2"/>
      <queryTableField id="6" dataBound="0" tableColumnId="6"/>
      <queryTableField id="3" name="Необходимое количество материала" tableColumnId="3"/>
      <queryTableField id="4" name="Индекс" tableColumnId="4"/>
    </queryTableFields>
  </queryTableRefresh>
</queryTable>
</file>

<file path=xl/queryTables/queryTable2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10">
    <queryTableFields count="9">
      <queryTableField id="1" name="Наименование продукции" tableColumnId="1"/>
      <queryTableField id="9" dataBound="0" tableColumnId="9"/>
      <queryTableField id="2" name="Артикул" tableColumnId="2"/>
      <queryTableField id="3" name="Минимальная стоимость для агента" tableColumnId="3"/>
      <queryTableField id="4" name="Изображение" tableColumnId="4"/>
      <queryTableField id="5" name="Тип продукции" tableColumnId="5"/>
      <queryTableField id="8" dataBound="0" tableColumnId="8"/>
      <queryTableField id="6" name="Количество человек для производства" tableColumnId="6"/>
      <queryTableField id="7" name="Номер цеха для производства" tableColumnId="7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Наименование материала" tableColumnId="1"/>
      <queryTableField id="2" name="Индекс" tableColumnId="2"/>
      <queryTableField id="3" name=" Тип материала" tableColumnId="3"/>
      <queryTableField id="9" dataBound="0" tableColumnId="9"/>
      <queryTableField id="4" name=" Количество в упаковке" tableColumnId="4"/>
      <queryTableField id="5" name=" Единица измерения" tableColumnId="5"/>
      <queryTableField id="6" name=" Количество на складе" tableColumnId="6"/>
      <queryTableField id="7" name=" Минимальный возможный остаток" tableColumnId="7"/>
      <queryTableField id="8" name=" Стоимость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ProductMaterial" displayName="ProductMaterial" ref="A1:F101" tableType="queryTable" totalsRowShown="0">
  <autoFilter ref="A1:F101"/>
  <tableColumns count="6">
    <tableColumn id="1" uniqueName="1" name="Product" queryTableFieldId="1" dataDxfId="15"/>
    <tableColumn id="5" uniqueName="5" name="ProductId" queryTableFieldId="5" dataDxfId="14">
      <calculatedColumnFormula>VLOOKUP(A2,Product!$A$2:$B$101,2,0)</calculatedColumnFormula>
    </tableColumn>
    <tableColumn id="2" uniqueName="2" name="Material" queryTableFieldId="2" dataDxfId="13"/>
    <tableColumn id="6" uniqueName="6" name="MaterialId" queryTableFieldId="6" dataDxfId="12">
      <calculatedColumnFormula>VLOOKUP(C2,Materrial!$A$2:$B$51,2,0)</calculatedColumnFormula>
    </tableColumn>
    <tableColumn id="3" uniqueName="3" name="MaterialCount" queryTableFieldId="3"/>
    <tableColumn id="4" uniqueName="4" name="I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roducts_s_import" displayName="products_s_import" ref="A1:I101" tableType="queryTable" totalsRowShown="0">
  <autoFilter ref="A1:I101"/>
  <tableColumns count="9">
    <tableColumn id="1" uniqueName="1" name="Title" queryTableFieldId="1" dataDxfId="11"/>
    <tableColumn id="9" uniqueName="9" name="Id" queryTableFieldId="9" dataDxfId="10"/>
    <tableColumn id="2" uniqueName="2" name="Arcticle" queryTableFieldId="2"/>
    <tableColumn id="3" uniqueName="3" name="MinPriceForAgent" queryTableFieldId="3" dataDxfId="9"/>
    <tableColumn id="4" uniqueName="4" name="Image" queryTableFieldId="4" dataDxfId="8"/>
    <tableColumn id="5" uniqueName="5" name="Description" queryTableFieldId="5" dataDxfId="7"/>
    <tableColumn id="8" uniqueName="8" name="ProductTypeId" queryTableFieldId="8" dataDxfId="6">
      <calculatedColumnFormula>VLOOKUP(F2,ProductType!$A$2:$B$11,2,0)</calculatedColumnFormula>
    </tableColumn>
    <tableColumn id="6" uniqueName="6" name="PersonCount" queryTableFieldId="6"/>
    <tableColumn id="7" uniqueName="7" name="WorkshopNumber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materials_short_s_import__2" displayName="materials_short_s_import__2" ref="A1:I51" tableType="queryTable" totalsRowShown="0">
  <autoFilter ref="A1:I51"/>
  <tableColumns count="9">
    <tableColumn id="1" uniqueName="1" name="MaterialName" queryTableFieldId="1" dataDxfId="4"/>
    <tableColumn id="2" uniqueName="2" name="Id" queryTableFieldId="2"/>
    <tableColumn id="3" uniqueName="3" name="MaterialType" queryTableFieldId="3" dataDxfId="3"/>
    <tableColumn id="9" uniqueName="9" name="materialTypeId" queryTableFieldId="9" dataDxfId="2">
      <calculatedColumnFormula>VLOOKUP(C2,MaterialType!$A$2:$B$6,2,0)</calculatedColumnFormula>
    </tableColumn>
    <tableColumn id="4" uniqueName="4" name="CountPackage" queryTableFieldId="4"/>
    <tableColumn id="5" uniqueName="5" name="Unit" queryTableFieldId="5" dataDxfId="1"/>
    <tableColumn id="6" uniqueName="6" name="CountStock" queryTableFieldId="6"/>
    <tableColumn id="7" uniqueName="7" name="MinCount" queryTableFieldId="7"/>
    <tableColumn id="8" uniqueName="8" name="Pric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70" zoomScaleNormal="70" workbookViewId="0">
      <selection activeCell="F10" sqref="F10"/>
    </sheetView>
  </sheetViews>
  <sheetFormatPr defaultRowHeight="15" x14ac:dyDescent="0.25"/>
  <cols>
    <col min="1" max="1" width="74.5703125" bestFit="1" customWidth="1"/>
    <col min="2" max="2" width="36.140625" customWidth="1"/>
    <col min="3" max="3" width="34.7109375" bestFit="1" customWidth="1"/>
    <col min="4" max="4" width="26.85546875" customWidth="1"/>
    <col min="5" max="5" width="36.42578125" bestFit="1" customWidth="1"/>
    <col min="6" max="6" width="9.7109375" bestFit="1" customWidth="1"/>
  </cols>
  <sheetData>
    <row r="1" spans="1:6" x14ac:dyDescent="0.25">
      <c r="A1" t="s">
        <v>251</v>
      </c>
      <c r="B1" t="s">
        <v>254</v>
      </c>
      <c r="C1" t="s">
        <v>252</v>
      </c>
      <c r="D1" t="s">
        <v>255</v>
      </c>
      <c r="E1" t="s">
        <v>253</v>
      </c>
      <c r="F1" t="s">
        <v>64</v>
      </c>
    </row>
    <row r="2" spans="1:6" x14ac:dyDescent="0.25">
      <c r="A2" s="1" t="s">
        <v>100</v>
      </c>
      <c r="B2" s="1">
        <f>VLOOKUP(A2,Product!$A$2:$B$101,2,0)</f>
        <v>31</v>
      </c>
      <c r="C2" s="1" t="s">
        <v>2</v>
      </c>
      <c r="D2" s="1">
        <f>VLOOKUP(C2,Materrial!$A$2:$B$51,2,0)</f>
        <v>43</v>
      </c>
      <c r="E2">
        <v>9</v>
      </c>
      <c r="F2">
        <v>1</v>
      </c>
    </row>
    <row r="3" spans="1:6" x14ac:dyDescent="0.25">
      <c r="A3" s="1" t="s">
        <v>98</v>
      </c>
      <c r="B3" s="1">
        <f>VLOOKUP(A3,Product!$A$2:$B$101,2,0)</f>
        <v>29</v>
      </c>
      <c r="C3" s="1" t="s">
        <v>3</v>
      </c>
      <c r="D3" s="1">
        <f>VLOOKUP(C3,Materrial!$A$2:$B$51,2,0)</f>
        <v>30</v>
      </c>
      <c r="E3">
        <v>19</v>
      </c>
      <c r="F3">
        <v>2</v>
      </c>
    </row>
    <row r="4" spans="1:6" x14ac:dyDescent="0.25">
      <c r="A4" s="1" t="s">
        <v>73</v>
      </c>
      <c r="B4" s="1">
        <f>VLOOKUP(A4,Product!$A$2:$B$101,2,0)</f>
        <v>4</v>
      </c>
      <c r="C4" s="1" t="s">
        <v>3</v>
      </c>
      <c r="D4" s="1">
        <f>VLOOKUP(C4,Materrial!$A$2:$B$51,2,0)</f>
        <v>30</v>
      </c>
      <c r="E4">
        <v>19</v>
      </c>
      <c r="F4">
        <v>3</v>
      </c>
    </row>
    <row r="5" spans="1:6" x14ac:dyDescent="0.25">
      <c r="A5" s="1" t="s">
        <v>115</v>
      </c>
      <c r="B5" s="1">
        <f>VLOOKUP(A5,Product!$A$2:$B$101,2,0)</f>
        <v>46</v>
      </c>
      <c r="C5" s="1" t="s">
        <v>4</v>
      </c>
      <c r="D5" s="1">
        <f>VLOOKUP(C5,Materrial!$A$2:$B$51,2,0)</f>
        <v>21</v>
      </c>
      <c r="E5">
        <v>18</v>
      </c>
      <c r="F5">
        <v>4</v>
      </c>
    </row>
    <row r="6" spans="1:6" x14ac:dyDescent="0.25">
      <c r="A6" s="1" t="s">
        <v>75</v>
      </c>
      <c r="B6" s="1">
        <f>VLOOKUP(A6,Product!$A$2:$B$101,2,0)</f>
        <v>6</v>
      </c>
      <c r="C6" s="1" t="s">
        <v>4</v>
      </c>
      <c r="D6" s="1">
        <f>VLOOKUP(C6,Materrial!$A$2:$B$51,2,0)</f>
        <v>21</v>
      </c>
      <c r="E6">
        <v>2</v>
      </c>
      <c r="F6">
        <v>5</v>
      </c>
    </row>
    <row r="7" spans="1:6" x14ac:dyDescent="0.25">
      <c r="A7" s="1" t="s">
        <v>75</v>
      </c>
      <c r="B7" s="1">
        <f>VLOOKUP(A7,Product!$A$2:$B$101,2,0)</f>
        <v>6</v>
      </c>
      <c r="C7" s="1" t="s">
        <v>2</v>
      </c>
      <c r="D7" s="1">
        <f>VLOOKUP(C7,Materrial!$A$2:$B$51,2,0)</f>
        <v>43</v>
      </c>
      <c r="E7">
        <v>15</v>
      </c>
      <c r="F7">
        <v>6</v>
      </c>
    </row>
    <row r="8" spans="1:6" x14ac:dyDescent="0.25">
      <c r="A8" s="1" t="s">
        <v>99</v>
      </c>
      <c r="B8" s="1">
        <f>VLOOKUP(A8,Product!$A$2:$B$101,2,0)</f>
        <v>30</v>
      </c>
      <c r="C8" s="1" t="s">
        <v>4</v>
      </c>
      <c r="D8" s="1">
        <f>VLOOKUP(C8,Materrial!$A$2:$B$51,2,0)</f>
        <v>21</v>
      </c>
      <c r="E8">
        <v>9</v>
      </c>
      <c r="F8">
        <v>7</v>
      </c>
    </row>
    <row r="9" spans="1:6" x14ac:dyDescent="0.25">
      <c r="A9" s="1" t="s">
        <v>74</v>
      </c>
      <c r="B9" s="1">
        <f>VLOOKUP(A9,Product!$A$2:$B$101,2,0)</f>
        <v>5</v>
      </c>
      <c r="C9" s="1" t="s">
        <v>5</v>
      </c>
      <c r="D9" s="1">
        <f>VLOOKUP(C9,Materrial!$A$2:$B$51,2,0)</f>
        <v>20</v>
      </c>
      <c r="E9">
        <v>4</v>
      </c>
      <c r="F9">
        <v>8</v>
      </c>
    </row>
    <row r="10" spans="1:6" x14ac:dyDescent="0.25">
      <c r="A10" s="1" t="s">
        <v>118</v>
      </c>
      <c r="B10" s="1">
        <f>VLOOKUP(A10,Product!$A$2:$B$101,2,0)</f>
        <v>49</v>
      </c>
      <c r="C10" s="1" t="s">
        <v>5</v>
      </c>
      <c r="D10" s="1">
        <f>VLOOKUP(C10,Materrial!$A$2:$B$51,2,0)</f>
        <v>20</v>
      </c>
      <c r="E10">
        <v>13</v>
      </c>
      <c r="F10">
        <v>9</v>
      </c>
    </row>
    <row r="11" spans="1:6" x14ac:dyDescent="0.25">
      <c r="A11" s="1" t="s">
        <v>75</v>
      </c>
      <c r="B11" s="1">
        <f>VLOOKUP(A11,Product!$A$2:$B$101,2,0)</f>
        <v>6</v>
      </c>
      <c r="C11" s="1" t="s">
        <v>5</v>
      </c>
      <c r="D11" s="1">
        <f>VLOOKUP(C11,Materrial!$A$2:$B$51,2,0)</f>
        <v>20</v>
      </c>
      <c r="E11">
        <v>5</v>
      </c>
      <c r="F11">
        <v>10</v>
      </c>
    </row>
    <row r="12" spans="1:6" x14ac:dyDescent="0.25">
      <c r="A12" s="1" t="s">
        <v>111</v>
      </c>
      <c r="B12" s="1">
        <f>VLOOKUP(A12,Product!$A$2:$B$101,2,0)</f>
        <v>42</v>
      </c>
      <c r="C12" s="1" t="s">
        <v>5</v>
      </c>
      <c r="D12" s="1">
        <f>VLOOKUP(C12,Materrial!$A$2:$B$51,2,0)</f>
        <v>20</v>
      </c>
      <c r="E12">
        <v>12</v>
      </c>
      <c r="F12">
        <v>11</v>
      </c>
    </row>
    <row r="13" spans="1:6" x14ac:dyDescent="0.25">
      <c r="A13" s="1" t="s">
        <v>106</v>
      </c>
      <c r="B13" s="1">
        <f>VLOOKUP(A13,Product!$A$2:$B$101,2,0)</f>
        <v>37</v>
      </c>
      <c r="C13" s="1" t="s">
        <v>6</v>
      </c>
      <c r="D13" s="1">
        <f>VLOOKUP(C13,Materrial!$A$2:$B$51,2,0)</f>
        <v>4</v>
      </c>
      <c r="E13">
        <v>15</v>
      </c>
      <c r="F13">
        <v>12</v>
      </c>
    </row>
    <row r="14" spans="1:6" x14ac:dyDescent="0.25">
      <c r="A14" s="1" t="s">
        <v>79</v>
      </c>
      <c r="B14" s="1">
        <f>VLOOKUP(A14,Product!$A$2:$B$101,2,0)</f>
        <v>10</v>
      </c>
      <c r="C14" s="1" t="s">
        <v>7</v>
      </c>
      <c r="D14" s="1">
        <f>VLOOKUP(C14,Materrial!$A$2:$B$51,2,0)</f>
        <v>23</v>
      </c>
      <c r="E14">
        <v>2</v>
      </c>
      <c r="F14">
        <v>13</v>
      </c>
    </row>
    <row r="15" spans="1:6" x14ac:dyDescent="0.25">
      <c r="A15" s="1" t="s">
        <v>92</v>
      </c>
      <c r="B15" s="1">
        <f>VLOOKUP(A15,Product!$A$2:$B$101,2,0)</f>
        <v>23</v>
      </c>
      <c r="C15" s="1" t="s">
        <v>8</v>
      </c>
      <c r="D15" s="1">
        <f>VLOOKUP(C15,Materrial!$A$2:$B$51,2,0)</f>
        <v>12</v>
      </c>
      <c r="E15">
        <v>12</v>
      </c>
      <c r="F15">
        <v>14</v>
      </c>
    </row>
    <row r="16" spans="1:6" x14ac:dyDescent="0.25">
      <c r="A16" s="1" t="s">
        <v>102</v>
      </c>
      <c r="B16" s="1">
        <f>VLOOKUP(A16,Product!$A$2:$B$101,2,0)</f>
        <v>33</v>
      </c>
      <c r="C16" s="1" t="s">
        <v>9</v>
      </c>
      <c r="D16" s="1">
        <f>VLOOKUP(C16,Materrial!$A$2:$B$51,2,0)</f>
        <v>16</v>
      </c>
      <c r="E16">
        <v>19</v>
      </c>
      <c r="F16">
        <v>15</v>
      </c>
    </row>
    <row r="17" spans="1:6" x14ac:dyDescent="0.25">
      <c r="A17" s="1" t="s">
        <v>72</v>
      </c>
      <c r="B17" s="1">
        <f>VLOOKUP(A17,Product!$A$2:$B$101,2,0)</f>
        <v>3</v>
      </c>
      <c r="C17" s="1" t="s">
        <v>10</v>
      </c>
      <c r="D17" s="1">
        <f>VLOOKUP(C17,Materrial!$A$2:$B$51,2,0)</f>
        <v>14</v>
      </c>
      <c r="E17">
        <v>18</v>
      </c>
      <c r="F17">
        <v>16</v>
      </c>
    </row>
    <row r="18" spans="1:6" x14ac:dyDescent="0.25">
      <c r="A18" s="1" t="s">
        <v>100</v>
      </c>
      <c r="B18" s="1">
        <f>VLOOKUP(A18,Product!$A$2:$B$101,2,0)</f>
        <v>31</v>
      </c>
      <c r="C18" s="1" t="s">
        <v>10</v>
      </c>
      <c r="D18" s="1">
        <f>VLOOKUP(C18,Materrial!$A$2:$B$51,2,0)</f>
        <v>14</v>
      </c>
      <c r="E18">
        <v>20</v>
      </c>
      <c r="F18">
        <v>17</v>
      </c>
    </row>
    <row r="19" spans="1:6" x14ac:dyDescent="0.25">
      <c r="A19" s="1" t="s">
        <v>94</v>
      </c>
      <c r="B19" s="1">
        <f>VLOOKUP(A19,Product!$A$2:$B$101,2,0)</f>
        <v>25</v>
      </c>
      <c r="C19" s="1" t="s">
        <v>10</v>
      </c>
      <c r="D19" s="1">
        <f>VLOOKUP(C19,Materrial!$A$2:$B$51,2,0)</f>
        <v>14</v>
      </c>
      <c r="E19">
        <v>9</v>
      </c>
      <c r="F19">
        <v>18</v>
      </c>
    </row>
    <row r="20" spans="1:6" x14ac:dyDescent="0.25">
      <c r="A20" s="1" t="s">
        <v>74</v>
      </c>
      <c r="B20" s="1">
        <f>VLOOKUP(A20,Product!$A$2:$B$101,2,0)</f>
        <v>5</v>
      </c>
      <c r="C20" s="1" t="s">
        <v>10</v>
      </c>
      <c r="D20" s="1">
        <f>VLOOKUP(C20,Materrial!$A$2:$B$51,2,0)</f>
        <v>14</v>
      </c>
      <c r="E20">
        <v>18</v>
      </c>
      <c r="F20">
        <v>19</v>
      </c>
    </row>
    <row r="21" spans="1:6" x14ac:dyDescent="0.25">
      <c r="A21" s="1" t="s">
        <v>98</v>
      </c>
      <c r="B21" s="1">
        <f>VLOOKUP(A21,Product!$A$2:$B$101,2,0)</f>
        <v>29</v>
      </c>
      <c r="C21" s="1" t="s">
        <v>9</v>
      </c>
      <c r="D21" s="1">
        <f>VLOOKUP(C21,Materrial!$A$2:$B$51,2,0)</f>
        <v>16</v>
      </c>
      <c r="E21">
        <v>4</v>
      </c>
      <c r="F21">
        <v>20</v>
      </c>
    </row>
    <row r="22" spans="1:6" x14ac:dyDescent="0.25">
      <c r="A22" s="1" t="s">
        <v>113</v>
      </c>
      <c r="B22" s="1">
        <f>VLOOKUP(A22,Product!$A$2:$B$101,2,0)</f>
        <v>44</v>
      </c>
      <c r="C22" s="1" t="s">
        <v>10</v>
      </c>
      <c r="D22" s="1">
        <f>VLOOKUP(C22,Materrial!$A$2:$B$51,2,0)</f>
        <v>14</v>
      </c>
      <c r="E22">
        <v>2</v>
      </c>
      <c r="F22">
        <v>21</v>
      </c>
    </row>
    <row r="23" spans="1:6" x14ac:dyDescent="0.25">
      <c r="A23" s="1" t="s">
        <v>99</v>
      </c>
      <c r="B23" s="1">
        <f>VLOOKUP(A23,Product!$A$2:$B$101,2,0)</f>
        <v>30</v>
      </c>
      <c r="C23" s="1" t="s">
        <v>7</v>
      </c>
      <c r="D23" s="1">
        <f>VLOOKUP(C23,Materrial!$A$2:$B$51,2,0)</f>
        <v>23</v>
      </c>
      <c r="E23">
        <v>13</v>
      </c>
      <c r="F23">
        <v>22</v>
      </c>
    </row>
    <row r="24" spans="1:6" x14ac:dyDescent="0.25">
      <c r="A24" s="1" t="s">
        <v>106</v>
      </c>
      <c r="B24" s="1">
        <f>VLOOKUP(A24,Product!$A$2:$B$101,2,0)</f>
        <v>37</v>
      </c>
      <c r="C24" s="1" t="s">
        <v>9</v>
      </c>
      <c r="D24" s="1">
        <f>VLOOKUP(C24,Materrial!$A$2:$B$51,2,0)</f>
        <v>16</v>
      </c>
      <c r="E24">
        <v>6</v>
      </c>
      <c r="F24">
        <v>23</v>
      </c>
    </row>
    <row r="25" spans="1:6" x14ac:dyDescent="0.25">
      <c r="A25" s="1" t="s">
        <v>93</v>
      </c>
      <c r="B25" s="1">
        <f>VLOOKUP(A25,Product!$A$2:$B$101,2,0)</f>
        <v>24</v>
      </c>
      <c r="C25" s="1" t="s">
        <v>11</v>
      </c>
      <c r="D25" s="1">
        <f>VLOOKUP(C25,Materrial!$A$2:$B$51,2,0)</f>
        <v>6</v>
      </c>
      <c r="E25">
        <v>19</v>
      </c>
      <c r="F25">
        <v>24</v>
      </c>
    </row>
    <row r="26" spans="1:6" x14ac:dyDescent="0.25">
      <c r="A26" s="1" t="s">
        <v>71</v>
      </c>
      <c r="B26" s="1">
        <f>VLOOKUP(A26,Product!$A$2:$B$101,2,0)</f>
        <v>2</v>
      </c>
      <c r="C26" s="1" t="s">
        <v>12</v>
      </c>
      <c r="D26" s="1">
        <f>VLOOKUP(C26,Materrial!$A$2:$B$51,2,0)</f>
        <v>15</v>
      </c>
      <c r="E26">
        <v>16</v>
      </c>
      <c r="F26">
        <v>25</v>
      </c>
    </row>
    <row r="27" spans="1:6" x14ac:dyDescent="0.25">
      <c r="A27" s="1" t="s">
        <v>113</v>
      </c>
      <c r="B27" s="1">
        <f>VLOOKUP(A27,Product!$A$2:$B$101,2,0)</f>
        <v>44</v>
      </c>
      <c r="C27" s="1" t="s">
        <v>13</v>
      </c>
      <c r="D27" s="1">
        <f>VLOOKUP(C27,Materrial!$A$2:$B$51,2,0)</f>
        <v>24</v>
      </c>
      <c r="E27">
        <v>19</v>
      </c>
      <c r="F27">
        <v>26</v>
      </c>
    </row>
    <row r="28" spans="1:6" x14ac:dyDescent="0.25">
      <c r="A28" s="1" t="s">
        <v>91</v>
      </c>
      <c r="B28" s="1">
        <f>VLOOKUP(A28,Product!$A$2:$B$101,2,0)</f>
        <v>22</v>
      </c>
      <c r="C28" s="1" t="s">
        <v>14</v>
      </c>
      <c r="D28" s="1">
        <f>VLOOKUP(C28,Materrial!$A$2:$B$51,2,0)</f>
        <v>37</v>
      </c>
      <c r="E28">
        <v>4</v>
      </c>
      <c r="F28">
        <v>27</v>
      </c>
    </row>
    <row r="29" spans="1:6" x14ac:dyDescent="0.25">
      <c r="A29" s="1" t="s">
        <v>118</v>
      </c>
      <c r="B29" s="1">
        <f>VLOOKUP(A29,Product!$A$2:$B$101,2,0)</f>
        <v>49</v>
      </c>
      <c r="C29" s="1" t="s">
        <v>11</v>
      </c>
      <c r="D29" s="1">
        <f>VLOOKUP(C29,Materrial!$A$2:$B$51,2,0)</f>
        <v>6</v>
      </c>
      <c r="E29">
        <v>15</v>
      </c>
      <c r="F29">
        <v>28</v>
      </c>
    </row>
    <row r="30" spans="1:6" x14ac:dyDescent="0.25">
      <c r="A30" s="1" t="s">
        <v>112</v>
      </c>
      <c r="B30" s="1">
        <f>VLOOKUP(A30,Product!$A$2:$B$101,2,0)</f>
        <v>43</v>
      </c>
      <c r="C30" s="1" t="s">
        <v>14</v>
      </c>
      <c r="D30" s="1">
        <f>VLOOKUP(C30,Materrial!$A$2:$B$51,2,0)</f>
        <v>37</v>
      </c>
      <c r="E30">
        <v>17</v>
      </c>
      <c r="F30">
        <v>29</v>
      </c>
    </row>
    <row r="31" spans="1:6" x14ac:dyDescent="0.25">
      <c r="A31" s="1" t="s">
        <v>81</v>
      </c>
      <c r="B31" s="1">
        <f>VLOOKUP(A31,Product!$A$2:$B$101,2,0)</f>
        <v>12</v>
      </c>
      <c r="C31" s="1" t="s">
        <v>11</v>
      </c>
      <c r="D31" s="1">
        <f>VLOOKUP(C31,Materrial!$A$2:$B$51,2,0)</f>
        <v>6</v>
      </c>
      <c r="E31">
        <v>3</v>
      </c>
      <c r="F31">
        <v>30</v>
      </c>
    </row>
    <row r="32" spans="1:6" x14ac:dyDescent="0.25">
      <c r="A32" s="1" t="s">
        <v>82</v>
      </c>
      <c r="B32" s="1">
        <f>VLOOKUP(A32,Product!$A$2:$B$101,2,0)</f>
        <v>13</v>
      </c>
      <c r="C32" s="1" t="s">
        <v>15</v>
      </c>
      <c r="D32" s="1">
        <f>VLOOKUP(C32,Materrial!$A$2:$B$51,2,0)</f>
        <v>25</v>
      </c>
      <c r="E32">
        <v>1</v>
      </c>
      <c r="F32">
        <v>31</v>
      </c>
    </row>
    <row r="33" spans="1:6" x14ac:dyDescent="0.25">
      <c r="A33" s="1" t="s">
        <v>74</v>
      </c>
      <c r="B33" s="1">
        <f>VLOOKUP(A33,Product!$A$2:$B$101,2,0)</f>
        <v>5</v>
      </c>
      <c r="C33" s="1" t="s">
        <v>16</v>
      </c>
      <c r="D33" s="1">
        <f>VLOOKUP(C33,Materrial!$A$2:$B$51,2,0)</f>
        <v>28</v>
      </c>
      <c r="E33">
        <v>14</v>
      </c>
      <c r="F33">
        <v>32</v>
      </c>
    </row>
    <row r="34" spans="1:6" x14ac:dyDescent="0.25">
      <c r="A34" s="1" t="s">
        <v>94</v>
      </c>
      <c r="B34" s="1">
        <f>VLOOKUP(A34,Product!$A$2:$B$101,2,0)</f>
        <v>25</v>
      </c>
      <c r="C34" s="1" t="s">
        <v>11</v>
      </c>
      <c r="D34" s="1">
        <f>VLOOKUP(C34,Materrial!$A$2:$B$51,2,0)</f>
        <v>6</v>
      </c>
      <c r="E34">
        <v>10</v>
      </c>
      <c r="F34">
        <v>33</v>
      </c>
    </row>
    <row r="35" spans="1:6" x14ac:dyDescent="0.25">
      <c r="A35" s="1" t="s">
        <v>90</v>
      </c>
      <c r="B35" s="1">
        <f>VLOOKUP(A35,Product!$A$2:$B$101,2,0)</f>
        <v>21</v>
      </c>
      <c r="C35" s="1" t="s">
        <v>17</v>
      </c>
      <c r="D35" s="1">
        <f>VLOOKUP(C35,Materrial!$A$2:$B$51,2,0)</f>
        <v>49</v>
      </c>
      <c r="E35">
        <v>19</v>
      </c>
      <c r="F35">
        <v>34</v>
      </c>
    </row>
    <row r="36" spans="1:6" x14ac:dyDescent="0.25">
      <c r="A36" s="1" t="s">
        <v>102</v>
      </c>
      <c r="B36" s="1">
        <f>VLOOKUP(A36,Product!$A$2:$B$101,2,0)</f>
        <v>33</v>
      </c>
      <c r="C36" s="1" t="s">
        <v>11</v>
      </c>
      <c r="D36" s="1">
        <f>VLOOKUP(C36,Materrial!$A$2:$B$51,2,0)</f>
        <v>6</v>
      </c>
      <c r="E36">
        <v>13</v>
      </c>
      <c r="F36">
        <v>35</v>
      </c>
    </row>
    <row r="37" spans="1:6" x14ac:dyDescent="0.25">
      <c r="A37" s="1" t="s">
        <v>104</v>
      </c>
      <c r="B37" s="1">
        <f>VLOOKUP(A37,Product!$A$2:$B$101,2,0)</f>
        <v>35</v>
      </c>
      <c r="C37" s="1" t="s">
        <v>12</v>
      </c>
      <c r="D37" s="1">
        <f>VLOOKUP(C37,Materrial!$A$2:$B$51,2,0)</f>
        <v>15</v>
      </c>
      <c r="E37">
        <v>2</v>
      </c>
      <c r="F37">
        <v>36</v>
      </c>
    </row>
    <row r="38" spans="1:6" x14ac:dyDescent="0.25">
      <c r="A38" s="1" t="s">
        <v>107</v>
      </c>
      <c r="B38" s="1">
        <f>VLOOKUP(A38,Product!$A$2:$B$101,2,0)</f>
        <v>38</v>
      </c>
      <c r="C38" s="1" t="s">
        <v>17</v>
      </c>
      <c r="D38" s="1">
        <f>VLOOKUP(C38,Materrial!$A$2:$B$51,2,0)</f>
        <v>49</v>
      </c>
      <c r="E38">
        <v>3</v>
      </c>
      <c r="F38">
        <v>37</v>
      </c>
    </row>
    <row r="39" spans="1:6" x14ac:dyDescent="0.25">
      <c r="A39" s="1" t="s">
        <v>80</v>
      </c>
      <c r="B39" s="1">
        <f>VLOOKUP(A39,Product!$A$2:$B$101,2,0)</f>
        <v>11</v>
      </c>
      <c r="C39" s="1" t="s">
        <v>18</v>
      </c>
      <c r="D39" s="1">
        <f>VLOOKUP(C39,Materrial!$A$2:$B$51,2,0)</f>
        <v>42</v>
      </c>
      <c r="E39">
        <v>20</v>
      </c>
      <c r="F39">
        <v>38</v>
      </c>
    </row>
    <row r="40" spans="1:6" x14ac:dyDescent="0.25">
      <c r="A40" s="1" t="s">
        <v>107</v>
      </c>
      <c r="B40" s="1">
        <f>VLOOKUP(A40,Product!$A$2:$B$101,2,0)</f>
        <v>38</v>
      </c>
      <c r="C40" s="1" t="s">
        <v>19</v>
      </c>
      <c r="D40" s="1">
        <f>VLOOKUP(C40,Materrial!$A$2:$B$51,2,0)</f>
        <v>13</v>
      </c>
      <c r="E40">
        <v>13</v>
      </c>
      <c r="F40">
        <v>39</v>
      </c>
    </row>
    <row r="41" spans="1:6" x14ac:dyDescent="0.25">
      <c r="A41" s="1" t="s">
        <v>109</v>
      </c>
      <c r="B41" s="1">
        <f>VLOOKUP(A41,Product!$A$2:$B$101,2,0)</f>
        <v>40</v>
      </c>
      <c r="C41" s="1" t="s">
        <v>18</v>
      </c>
      <c r="D41" s="1">
        <f>VLOOKUP(C41,Materrial!$A$2:$B$51,2,0)</f>
        <v>42</v>
      </c>
      <c r="E41">
        <v>19</v>
      </c>
      <c r="F41">
        <v>40</v>
      </c>
    </row>
    <row r="42" spans="1:6" x14ac:dyDescent="0.25">
      <c r="A42" s="1" t="s">
        <v>101</v>
      </c>
      <c r="B42" s="1">
        <f>VLOOKUP(A42,Product!$A$2:$B$101,2,0)</f>
        <v>32</v>
      </c>
      <c r="C42" s="1" t="s">
        <v>20</v>
      </c>
      <c r="D42" s="1">
        <f>VLOOKUP(C42,Materrial!$A$2:$B$51,2,0)</f>
        <v>38</v>
      </c>
      <c r="E42">
        <v>2</v>
      </c>
      <c r="F42">
        <v>41</v>
      </c>
    </row>
    <row r="43" spans="1:6" x14ac:dyDescent="0.25">
      <c r="A43" s="1" t="s">
        <v>92</v>
      </c>
      <c r="B43" s="1">
        <f>VLOOKUP(A43,Product!$A$2:$B$101,2,0)</f>
        <v>23</v>
      </c>
      <c r="C43" s="1" t="s">
        <v>20</v>
      </c>
      <c r="D43" s="1">
        <f>VLOOKUP(C43,Materrial!$A$2:$B$51,2,0)</f>
        <v>38</v>
      </c>
      <c r="E43">
        <v>15</v>
      </c>
      <c r="F43">
        <v>42</v>
      </c>
    </row>
    <row r="44" spans="1:6" x14ac:dyDescent="0.25">
      <c r="A44" s="1" t="s">
        <v>93</v>
      </c>
      <c r="B44" s="1">
        <f>VLOOKUP(A44,Product!$A$2:$B$101,2,0)</f>
        <v>24</v>
      </c>
      <c r="C44" s="1" t="s">
        <v>21</v>
      </c>
      <c r="D44" s="1">
        <f>VLOOKUP(C44,Materrial!$A$2:$B$51,2,0)</f>
        <v>26</v>
      </c>
      <c r="E44">
        <v>5</v>
      </c>
      <c r="F44">
        <v>43</v>
      </c>
    </row>
    <row r="45" spans="1:6" x14ac:dyDescent="0.25">
      <c r="A45" s="1" t="s">
        <v>97</v>
      </c>
      <c r="B45" s="1">
        <f>VLOOKUP(A45,Product!$A$2:$B$101,2,0)</f>
        <v>28</v>
      </c>
      <c r="C45" s="1" t="s">
        <v>22</v>
      </c>
      <c r="D45" s="1">
        <f>VLOOKUP(C45,Materrial!$A$2:$B$51,2,0)</f>
        <v>1</v>
      </c>
      <c r="E45">
        <v>19</v>
      </c>
      <c r="F45">
        <v>44</v>
      </c>
    </row>
    <row r="46" spans="1:6" x14ac:dyDescent="0.25">
      <c r="A46" s="1" t="s">
        <v>104</v>
      </c>
      <c r="B46" s="1">
        <f>VLOOKUP(A46,Product!$A$2:$B$101,2,0)</f>
        <v>35</v>
      </c>
      <c r="C46" s="1" t="s">
        <v>23</v>
      </c>
      <c r="D46" s="1">
        <f>VLOOKUP(C46,Materrial!$A$2:$B$51,2,0)</f>
        <v>50</v>
      </c>
      <c r="E46">
        <v>17</v>
      </c>
      <c r="F46">
        <v>45</v>
      </c>
    </row>
    <row r="47" spans="1:6" x14ac:dyDescent="0.25">
      <c r="A47" s="1" t="s">
        <v>77</v>
      </c>
      <c r="B47" s="1">
        <f>VLOOKUP(A47,Product!$A$2:$B$101,2,0)</f>
        <v>8</v>
      </c>
      <c r="C47" s="1" t="s">
        <v>21</v>
      </c>
      <c r="D47" s="1">
        <f>VLOOKUP(C47,Materrial!$A$2:$B$51,2,0)</f>
        <v>26</v>
      </c>
      <c r="E47">
        <v>19</v>
      </c>
      <c r="F47">
        <v>46</v>
      </c>
    </row>
    <row r="48" spans="1:6" x14ac:dyDescent="0.25">
      <c r="A48" s="1" t="s">
        <v>119</v>
      </c>
      <c r="B48" s="1">
        <f>VLOOKUP(A48,Product!$A$2:$B$101,2,0)</f>
        <v>50</v>
      </c>
      <c r="C48" s="1" t="s">
        <v>23</v>
      </c>
      <c r="D48" s="1">
        <f>VLOOKUP(C48,Materrial!$A$2:$B$51,2,0)</f>
        <v>50</v>
      </c>
      <c r="E48">
        <v>17</v>
      </c>
      <c r="F48">
        <v>47</v>
      </c>
    </row>
    <row r="49" spans="1:6" x14ac:dyDescent="0.25">
      <c r="A49" s="1" t="s">
        <v>71</v>
      </c>
      <c r="B49" s="1">
        <f>VLOOKUP(A49,Product!$A$2:$B$101,2,0)</f>
        <v>2</v>
      </c>
      <c r="C49" s="1" t="s">
        <v>24</v>
      </c>
      <c r="D49" s="1">
        <f>VLOOKUP(C49,Materrial!$A$2:$B$51,2,0)</f>
        <v>35</v>
      </c>
      <c r="E49">
        <v>5</v>
      </c>
      <c r="F49">
        <v>48</v>
      </c>
    </row>
    <row r="50" spans="1:6" x14ac:dyDescent="0.25">
      <c r="A50" s="1" t="s">
        <v>73</v>
      </c>
      <c r="B50" s="1">
        <f>VLOOKUP(A50,Product!$A$2:$B$101,2,0)</f>
        <v>4</v>
      </c>
      <c r="C50" s="1" t="s">
        <v>25</v>
      </c>
      <c r="D50" s="1">
        <f>VLOOKUP(C50,Materrial!$A$2:$B$51,2,0)</f>
        <v>8</v>
      </c>
      <c r="E50">
        <v>20</v>
      </c>
      <c r="F50">
        <v>49</v>
      </c>
    </row>
    <row r="51" spans="1:6" x14ac:dyDescent="0.25">
      <c r="A51" s="1" t="s">
        <v>85</v>
      </c>
      <c r="B51" s="1">
        <f>VLOOKUP(A51,Product!$A$2:$B$101,2,0)</f>
        <v>16</v>
      </c>
      <c r="C51" s="1" t="s">
        <v>26</v>
      </c>
      <c r="D51" s="1">
        <f>VLOOKUP(C51,Materrial!$A$2:$B$51,2,0)</f>
        <v>27</v>
      </c>
      <c r="E51">
        <v>18</v>
      </c>
      <c r="F51">
        <v>50</v>
      </c>
    </row>
    <row r="52" spans="1:6" x14ac:dyDescent="0.25">
      <c r="A52" s="1" t="s">
        <v>79</v>
      </c>
      <c r="B52" s="1">
        <f>VLOOKUP(A52,Product!$A$2:$B$101,2,0)</f>
        <v>10</v>
      </c>
      <c r="C52" s="1" t="s">
        <v>27</v>
      </c>
      <c r="D52" s="1">
        <f>VLOOKUP(C52,Materrial!$A$2:$B$51,2,0)</f>
        <v>44</v>
      </c>
      <c r="E52">
        <v>20</v>
      </c>
      <c r="F52">
        <v>51</v>
      </c>
    </row>
    <row r="53" spans="1:6" x14ac:dyDescent="0.25">
      <c r="A53" s="1" t="s">
        <v>85</v>
      </c>
      <c r="B53" s="1">
        <f>VLOOKUP(A53,Product!$A$2:$B$101,2,0)</f>
        <v>16</v>
      </c>
      <c r="C53" s="1" t="s">
        <v>28</v>
      </c>
      <c r="D53" s="1">
        <f>VLOOKUP(C53,Materrial!$A$2:$B$51,2,0)</f>
        <v>32</v>
      </c>
      <c r="E53">
        <v>8</v>
      </c>
      <c r="F53">
        <v>52</v>
      </c>
    </row>
    <row r="54" spans="1:6" x14ac:dyDescent="0.25">
      <c r="A54" s="1" t="s">
        <v>105</v>
      </c>
      <c r="B54" s="1">
        <f>VLOOKUP(A54,Product!$A$2:$B$101,2,0)</f>
        <v>36</v>
      </c>
      <c r="C54" s="1" t="s">
        <v>25</v>
      </c>
      <c r="D54" s="1">
        <f>VLOOKUP(C54,Materrial!$A$2:$B$51,2,0)</f>
        <v>8</v>
      </c>
      <c r="E54">
        <v>1</v>
      </c>
      <c r="F54">
        <v>53</v>
      </c>
    </row>
    <row r="55" spans="1:6" x14ac:dyDescent="0.25">
      <c r="A55" s="1" t="s">
        <v>78</v>
      </c>
      <c r="B55" s="1">
        <f>VLOOKUP(A55,Product!$A$2:$B$101,2,0)</f>
        <v>9</v>
      </c>
      <c r="C55" s="1" t="s">
        <v>29</v>
      </c>
      <c r="D55" s="1">
        <f>VLOOKUP(C55,Materrial!$A$2:$B$51,2,0)</f>
        <v>45</v>
      </c>
      <c r="E55">
        <v>14</v>
      </c>
      <c r="F55">
        <v>54</v>
      </c>
    </row>
    <row r="56" spans="1:6" x14ac:dyDescent="0.25">
      <c r="A56" s="1" t="s">
        <v>78</v>
      </c>
      <c r="B56" s="1">
        <f>VLOOKUP(A56,Product!$A$2:$B$101,2,0)</f>
        <v>9</v>
      </c>
      <c r="C56" s="1" t="s">
        <v>28</v>
      </c>
      <c r="D56" s="1">
        <f>VLOOKUP(C56,Materrial!$A$2:$B$51,2,0)</f>
        <v>32</v>
      </c>
      <c r="E56">
        <v>9</v>
      </c>
      <c r="F56">
        <v>55</v>
      </c>
    </row>
    <row r="57" spans="1:6" x14ac:dyDescent="0.25">
      <c r="A57" s="1" t="s">
        <v>72</v>
      </c>
      <c r="B57" s="1">
        <f>VLOOKUP(A57,Product!$A$2:$B$101,2,0)</f>
        <v>3</v>
      </c>
      <c r="C57" s="1" t="s">
        <v>29</v>
      </c>
      <c r="D57" s="1">
        <f>VLOOKUP(C57,Materrial!$A$2:$B$51,2,0)</f>
        <v>45</v>
      </c>
      <c r="E57">
        <v>11</v>
      </c>
      <c r="F57">
        <v>56</v>
      </c>
    </row>
    <row r="58" spans="1:6" x14ac:dyDescent="0.25">
      <c r="A58" s="1" t="s">
        <v>87</v>
      </c>
      <c r="B58" s="1">
        <f>VLOOKUP(A58,Product!$A$2:$B$101,2,0)</f>
        <v>18</v>
      </c>
      <c r="C58" s="1" t="s">
        <v>30</v>
      </c>
      <c r="D58" s="1">
        <f>VLOOKUP(C58,Materrial!$A$2:$B$51,2,0)</f>
        <v>48</v>
      </c>
      <c r="E58">
        <v>11</v>
      </c>
      <c r="F58">
        <v>57</v>
      </c>
    </row>
    <row r="59" spans="1:6" x14ac:dyDescent="0.25">
      <c r="A59" s="1" t="s">
        <v>114</v>
      </c>
      <c r="B59" s="1">
        <f>VLOOKUP(A59,Product!$A$2:$B$101,2,0)</f>
        <v>45</v>
      </c>
      <c r="C59" s="1" t="s">
        <v>29</v>
      </c>
      <c r="D59" s="1">
        <f>VLOOKUP(C59,Materrial!$A$2:$B$51,2,0)</f>
        <v>45</v>
      </c>
      <c r="E59">
        <v>20</v>
      </c>
      <c r="F59">
        <v>58</v>
      </c>
    </row>
    <row r="60" spans="1:6" x14ac:dyDescent="0.25">
      <c r="A60" s="1" t="s">
        <v>74</v>
      </c>
      <c r="B60" s="1">
        <f>VLOOKUP(A60,Product!$A$2:$B$101,2,0)</f>
        <v>5</v>
      </c>
      <c r="C60" s="1" t="s">
        <v>31</v>
      </c>
      <c r="D60" s="1">
        <f>VLOOKUP(C60,Materrial!$A$2:$B$51,2,0)</f>
        <v>22</v>
      </c>
      <c r="E60">
        <v>11</v>
      </c>
      <c r="F60">
        <v>59</v>
      </c>
    </row>
    <row r="61" spans="1:6" x14ac:dyDescent="0.25">
      <c r="A61" s="1" t="s">
        <v>117</v>
      </c>
      <c r="B61" s="1">
        <f>VLOOKUP(A61,Product!$A$2:$B$101,2,0)</f>
        <v>48</v>
      </c>
      <c r="C61" s="1" t="s">
        <v>26</v>
      </c>
      <c r="D61" s="1">
        <f>VLOOKUP(C61,Materrial!$A$2:$B$51,2,0)</f>
        <v>27</v>
      </c>
      <c r="E61">
        <v>16</v>
      </c>
      <c r="F61">
        <v>60</v>
      </c>
    </row>
    <row r="62" spans="1:6" x14ac:dyDescent="0.25">
      <c r="A62" s="1" t="s">
        <v>81</v>
      </c>
      <c r="B62" s="1">
        <f>VLOOKUP(A62,Product!$A$2:$B$101,2,0)</f>
        <v>12</v>
      </c>
      <c r="C62" s="1" t="s">
        <v>32</v>
      </c>
      <c r="D62" s="1">
        <f>VLOOKUP(C62,Materrial!$A$2:$B$51,2,0)</f>
        <v>17</v>
      </c>
      <c r="E62">
        <v>1</v>
      </c>
      <c r="F62">
        <v>61</v>
      </c>
    </row>
    <row r="63" spans="1:6" x14ac:dyDescent="0.25">
      <c r="A63" s="1" t="s">
        <v>99</v>
      </c>
      <c r="B63" s="1">
        <f>VLOOKUP(A63,Product!$A$2:$B$101,2,0)</f>
        <v>30</v>
      </c>
      <c r="C63" s="1" t="s">
        <v>26</v>
      </c>
      <c r="D63" s="1">
        <f>VLOOKUP(C63,Materrial!$A$2:$B$51,2,0)</f>
        <v>27</v>
      </c>
      <c r="E63">
        <v>1</v>
      </c>
      <c r="F63">
        <v>62</v>
      </c>
    </row>
    <row r="64" spans="1:6" x14ac:dyDescent="0.25">
      <c r="A64" s="1" t="s">
        <v>118</v>
      </c>
      <c r="B64" s="1">
        <f>VLOOKUP(A64,Product!$A$2:$B$101,2,0)</f>
        <v>49</v>
      </c>
      <c r="C64" s="1" t="s">
        <v>24</v>
      </c>
      <c r="D64" s="1">
        <f>VLOOKUP(C64,Materrial!$A$2:$B$51,2,0)</f>
        <v>35</v>
      </c>
      <c r="E64">
        <v>2</v>
      </c>
      <c r="F64">
        <v>63</v>
      </c>
    </row>
    <row r="65" spans="1:6" x14ac:dyDescent="0.25">
      <c r="A65" s="1" t="s">
        <v>105</v>
      </c>
      <c r="B65" s="1">
        <f>VLOOKUP(A65,Product!$A$2:$B$101,2,0)</f>
        <v>36</v>
      </c>
      <c r="C65" s="1" t="s">
        <v>33</v>
      </c>
      <c r="D65" s="1">
        <f>VLOOKUP(C65,Materrial!$A$2:$B$51,2,0)</f>
        <v>11</v>
      </c>
      <c r="E65">
        <v>1</v>
      </c>
      <c r="F65">
        <v>64</v>
      </c>
    </row>
    <row r="66" spans="1:6" x14ac:dyDescent="0.25">
      <c r="A66" s="1" t="s">
        <v>92</v>
      </c>
      <c r="B66" s="1">
        <f>VLOOKUP(A66,Product!$A$2:$B$101,2,0)</f>
        <v>23</v>
      </c>
      <c r="C66" s="1" t="s">
        <v>34</v>
      </c>
      <c r="D66" s="1">
        <f>VLOOKUP(C66,Materrial!$A$2:$B$51,2,0)</f>
        <v>36</v>
      </c>
      <c r="E66">
        <v>2</v>
      </c>
      <c r="F66">
        <v>65</v>
      </c>
    </row>
    <row r="67" spans="1:6" x14ac:dyDescent="0.25">
      <c r="A67" s="1" t="s">
        <v>93</v>
      </c>
      <c r="B67" s="1">
        <f>VLOOKUP(A67,Product!$A$2:$B$101,2,0)</f>
        <v>24</v>
      </c>
      <c r="C67" s="1" t="s">
        <v>35</v>
      </c>
      <c r="D67" s="1">
        <f>VLOOKUP(C67,Materrial!$A$2:$B$51,2,0)</f>
        <v>29</v>
      </c>
      <c r="E67">
        <v>5</v>
      </c>
      <c r="F67">
        <v>66</v>
      </c>
    </row>
    <row r="68" spans="1:6" x14ac:dyDescent="0.25">
      <c r="A68" s="1" t="s">
        <v>106</v>
      </c>
      <c r="B68" s="1">
        <f>VLOOKUP(A68,Product!$A$2:$B$101,2,0)</f>
        <v>37</v>
      </c>
      <c r="C68" s="1" t="s">
        <v>35</v>
      </c>
      <c r="D68" s="1">
        <f>VLOOKUP(C68,Materrial!$A$2:$B$51,2,0)</f>
        <v>29</v>
      </c>
      <c r="E68">
        <v>6</v>
      </c>
      <c r="F68">
        <v>67</v>
      </c>
    </row>
    <row r="69" spans="1:6" x14ac:dyDescent="0.25">
      <c r="A69" s="1" t="s">
        <v>107</v>
      </c>
      <c r="B69" s="1">
        <f>VLOOKUP(A69,Product!$A$2:$B$101,2,0)</f>
        <v>38</v>
      </c>
      <c r="C69" s="1" t="s">
        <v>36</v>
      </c>
      <c r="D69" s="1">
        <f>VLOOKUP(C69,Materrial!$A$2:$B$51,2,0)</f>
        <v>3</v>
      </c>
      <c r="E69">
        <v>10</v>
      </c>
      <c r="F69">
        <v>68</v>
      </c>
    </row>
    <row r="70" spans="1:6" x14ac:dyDescent="0.25">
      <c r="A70" s="1" t="s">
        <v>70</v>
      </c>
      <c r="B70" s="1">
        <f>VLOOKUP(A70,Product!$A$2:$B$101,2,0)</f>
        <v>1</v>
      </c>
      <c r="C70" s="1" t="s">
        <v>36</v>
      </c>
      <c r="D70" s="1">
        <f>VLOOKUP(C70,Materrial!$A$2:$B$51,2,0)</f>
        <v>3</v>
      </c>
      <c r="E70">
        <v>12</v>
      </c>
      <c r="F70">
        <v>69</v>
      </c>
    </row>
    <row r="71" spans="1:6" x14ac:dyDescent="0.25">
      <c r="A71" s="1" t="s">
        <v>94</v>
      </c>
      <c r="B71" s="1">
        <f>VLOOKUP(A71,Product!$A$2:$B$101,2,0)</f>
        <v>25</v>
      </c>
      <c r="C71" s="1" t="s">
        <v>34</v>
      </c>
      <c r="D71" s="1">
        <f>VLOOKUP(C71,Materrial!$A$2:$B$51,2,0)</f>
        <v>36</v>
      </c>
      <c r="E71">
        <v>7</v>
      </c>
      <c r="F71">
        <v>70</v>
      </c>
    </row>
    <row r="72" spans="1:6" x14ac:dyDescent="0.25">
      <c r="A72" s="1" t="s">
        <v>96</v>
      </c>
      <c r="B72" s="1">
        <f>VLOOKUP(A72,Product!$A$2:$B$101,2,0)</f>
        <v>27</v>
      </c>
      <c r="C72" s="1" t="s">
        <v>35</v>
      </c>
      <c r="D72" s="1">
        <f>VLOOKUP(C72,Materrial!$A$2:$B$51,2,0)</f>
        <v>29</v>
      </c>
      <c r="E72">
        <v>4</v>
      </c>
      <c r="F72">
        <v>71</v>
      </c>
    </row>
    <row r="73" spans="1:6" x14ac:dyDescent="0.25">
      <c r="A73" s="1" t="s">
        <v>98</v>
      </c>
      <c r="B73" s="1">
        <f>VLOOKUP(A73,Product!$A$2:$B$101,2,0)</f>
        <v>29</v>
      </c>
      <c r="C73" s="1" t="s">
        <v>34</v>
      </c>
      <c r="D73" s="1">
        <f>VLOOKUP(C73,Materrial!$A$2:$B$51,2,0)</f>
        <v>36</v>
      </c>
      <c r="E73">
        <v>16</v>
      </c>
      <c r="F73">
        <v>72</v>
      </c>
    </row>
    <row r="74" spans="1:6" x14ac:dyDescent="0.25">
      <c r="A74" s="1" t="s">
        <v>89</v>
      </c>
      <c r="B74" s="1">
        <f>VLOOKUP(A74,Product!$A$2:$B$101,2,0)</f>
        <v>20</v>
      </c>
      <c r="C74" s="1" t="s">
        <v>37</v>
      </c>
      <c r="D74" s="1">
        <f>VLOOKUP(C74,Materrial!$A$2:$B$51,2,0)</f>
        <v>41</v>
      </c>
      <c r="E74">
        <v>4</v>
      </c>
      <c r="F74">
        <v>73</v>
      </c>
    </row>
    <row r="75" spans="1:6" x14ac:dyDescent="0.25">
      <c r="A75" s="1" t="s">
        <v>99</v>
      </c>
      <c r="B75" s="1">
        <f>VLOOKUP(A75,Product!$A$2:$B$101,2,0)</f>
        <v>30</v>
      </c>
      <c r="C75" s="1" t="s">
        <v>34</v>
      </c>
      <c r="D75" s="1">
        <f>VLOOKUP(C75,Materrial!$A$2:$B$51,2,0)</f>
        <v>36</v>
      </c>
      <c r="E75">
        <v>18</v>
      </c>
      <c r="F75">
        <v>74</v>
      </c>
    </row>
    <row r="76" spans="1:6" x14ac:dyDescent="0.25">
      <c r="A76" s="1" t="s">
        <v>70</v>
      </c>
      <c r="B76" s="1">
        <f>VLOOKUP(A76,Product!$A$2:$B$101,2,0)</f>
        <v>1</v>
      </c>
      <c r="C76" s="1" t="s">
        <v>37</v>
      </c>
      <c r="D76" s="1">
        <f>VLOOKUP(C76,Materrial!$A$2:$B$51,2,0)</f>
        <v>41</v>
      </c>
      <c r="E76">
        <v>10</v>
      </c>
      <c r="F76">
        <v>75</v>
      </c>
    </row>
    <row r="77" spans="1:6" x14ac:dyDescent="0.25">
      <c r="A77" s="1" t="s">
        <v>113</v>
      </c>
      <c r="B77" s="1">
        <f>VLOOKUP(A77,Product!$A$2:$B$101,2,0)</f>
        <v>44</v>
      </c>
      <c r="C77" s="1" t="s">
        <v>35</v>
      </c>
      <c r="D77" s="1">
        <f>VLOOKUP(C77,Materrial!$A$2:$B$51,2,0)</f>
        <v>29</v>
      </c>
      <c r="E77">
        <v>9</v>
      </c>
      <c r="F77">
        <v>76</v>
      </c>
    </row>
    <row r="78" spans="1:6" x14ac:dyDescent="0.25">
      <c r="A78" s="1" t="s">
        <v>72</v>
      </c>
      <c r="B78" s="1">
        <f>VLOOKUP(A78,Product!$A$2:$B$101,2,0)</f>
        <v>3</v>
      </c>
      <c r="C78" s="1" t="s">
        <v>36</v>
      </c>
      <c r="D78" s="1">
        <f>VLOOKUP(C78,Materrial!$A$2:$B$51,2,0)</f>
        <v>3</v>
      </c>
      <c r="E78">
        <v>9</v>
      </c>
      <c r="F78">
        <v>77</v>
      </c>
    </row>
    <row r="79" spans="1:6" x14ac:dyDescent="0.25">
      <c r="A79" s="1" t="s">
        <v>79</v>
      </c>
      <c r="B79" s="1">
        <f>VLOOKUP(A79,Product!$A$2:$B$101,2,0)</f>
        <v>10</v>
      </c>
      <c r="C79" s="1" t="s">
        <v>35</v>
      </c>
      <c r="D79" s="1">
        <f>VLOOKUP(C79,Materrial!$A$2:$B$51,2,0)</f>
        <v>29</v>
      </c>
      <c r="E79">
        <v>9</v>
      </c>
      <c r="F79">
        <v>78</v>
      </c>
    </row>
    <row r="80" spans="1:6" x14ac:dyDescent="0.25">
      <c r="A80" s="1" t="s">
        <v>82</v>
      </c>
      <c r="B80" s="1">
        <f>VLOOKUP(A80,Product!$A$2:$B$101,2,0)</f>
        <v>13</v>
      </c>
      <c r="C80" s="1" t="s">
        <v>0</v>
      </c>
      <c r="D80" s="1">
        <f>VLOOKUP(C80,Materrial!$A$2:$B$51,2,0)</f>
        <v>34</v>
      </c>
      <c r="E80">
        <v>9</v>
      </c>
      <c r="F80">
        <v>79</v>
      </c>
    </row>
    <row r="81" spans="1:6" x14ac:dyDescent="0.25">
      <c r="A81" s="1" t="s">
        <v>84</v>
      </c>
      <c r="B81" s="1">
        <f>VLOOKUP(A81,Product!$A$2:$B$101,2,0)</f>
        <v>15</v>
      </c>
      <c r="C81" s="1" t="s">
        <v>38</v>
      </c>
      <c r="D81" s="1">
        <f>VLOOKUP(C81,Materrial!$A$2:$B$51,2,0)</f>
        <v>9</v>
      </c>
      <c r="E81">
        <v>19</v>
      </c>
      <c r="F81">
        <v>80</v>
      </c>
    </row>
    <row r="82" spans="1:6" x14ac:dyDescent="0.25">
      <c r="A82" s="1" t="s">
        <v>86</v>
      </c>
      <c r="B82" s="1">
        <f>VLOOKUP(A82,Product!$A$2:$B$101,2,0)</f>
        <v>17</v>
      </c>
      <c r="C82" s="1" t="s">
        <v>33</v>
      </c>
      <c r="D82" s="1">
        <f>VLOOKUP(C82,Materrial!$A$2:$B$51,2,0)</f>
        <v>11</v>
      </c>
      <c r="E82">
        <v>3</v>
      </c>
      <c r="F82">
        <v>81</v>
      </c>
    </row>
    <row r="83" spans="1:6" x14ac:dyDescent="0.25">
      <c r="A83" s="1" t="s">
        <v>105</v>
      </c>
      <c r="B83" s="1">
        <f>VLOOKUP(A83,Product!$A$2:$B$101,2,0)</f>
        <v>36</v>
      </c>
      <c r="C83" s="1" t="s">
        <v>36</v>
      </c>
      <c r="D83" s="1">
        <f>VLOOKUP(C83,Materrial!$A$2:$B$51,2,0)</f>
        <v>3</v>
      </c>
      <c r="E83">
        <v>19</v>
      </c>
      <c r="F83">
        <v>82</v>
      </c>
    </row>
    <row r="84" spans="1:6" x14ac:dyDescent="0.25">
      <c r="A84" s="1" t="s">
        <v>91</v>
      </c>
      <c r="B84" s="1">
        <f>VLOOKUP(A84,Product!$A$2:$B$101,2,0)</f>
        <v>22</v>
      </c>
      <c r="C84" s="1" t="s">
        <v>33</v>
      </c>
      <c r="D84" s="1">
        <f>VLOOKUP(C84,Materrial!$A$2:$B$51,2,0)</f>
        <v>11</v>
      </c>
      <c r="E84">
        <v>14</v>
      </c>
      <c r="F84">
        <v>83</v>
      </c>
    </row>
    <row r="85" spans="1:6" x14ac:dyDescent="0.25">
      <c r="A85" s="1" t="s">
        <v>75</v>
      </c>
      <c r="B85" s="1">
        <f>VLOOKUP(A85,Product!$A$2:$B$101,2,0)</f>
        <v>6</v>
      </c>
      <c r="C85" s="1" t="s">
        <v>39</v>
      </c>
      <c r="D85" s="1">
        <f>VLOOKUP(C85,Materrial!$A$2:$B$51,2,0)</f>
        <v>31</v>
      </c>
      <c r="E85">
        <v>19</v>
      </c>
      <c r="F85">
        <v>84</v>
      </c>
    </row>
    <row r="86" spans="1:6" x14ac:dyDescent="0.25">
      <c r="A86" s="1" t="s">
        <v>110</v>
      </c>
      <c r="B86" s="1">
        <f>VLOOKUP(A86,Product!$A$2:$B$101,2,0)</f>
        <v>41</v>
      </c>
      <c r="C86" s="1" t="s">
        <v>1</v>
      </c>
      <c r="D86" s="1">
        <f>VLOOKUP(C86,Materrial!$A$2:$B$51,2,0)</f>
        <v>19</v>
      </c>
      <c r="E86">
        <v>17</v>
      </c>
      <c r="F86">
        <v>85</v>
      </c>
    </row>
    <row r="87" spans="1:6" x14ac:dyDescent="0.25">
      <c r="A87" s="1" t="s">
        <v>110</v>
      </c>
      <c r="B87" s="1">
        <f>VLOOKUP(A87,Product!$A$2:$B$101,2,0)</f>
        <v>41</v>
      </c>
      <c r="C87" s="1" t="s">
        <v>39</v>
      </c>
      <c r="D87" s="1">
        <f>VLOOKUP(C87,Materrial!$A$2:$B$51,2,0)</f>
        <v>31</v>
      </c>
      <c r="E87">
        <v>16</v>
      </c>
      <c r="F87">
        <v>86</v>
      </c>
    </row>
    <row r="88" spans="1:6" x14ac:dyDescent="0.25">
      <c r="A88" s="1" t="s">
        <v>74</v>
      </c>
      <c r="B88" s="1">
        <f>VLOOKUP(A88,Product!$A$2:$B$101,2,0)</f>
        <v>5</v>
      </c>
      <c r="C88" s="1" t="s">
        <v>40</v>
      </c>
      <c r="D88" s="1">
        <f>VLOOKUP(C88,Materrial!$A$2:$B$51,2,0)</f>
        <v>7</v>
      </c>
      <c r="E88">
        <v>7</v>
      </c>
      <c r="F88">
        <v>87</v>
      </c>
    </row>
    <row r="89" spans="1:6" x14ac:dyDescent="0.25">
      <c r="A89" s="1" t="s">
        <v>92</v>
      </c>
      <c r="B89" s="1">
        <f>VLOOKUP(A89,Product!$A$2:$B$101,2,0)</f>
        <v>23</v>
      </c>
      <c r="C89" s="1" t="s">
        <v>41</v>
      </c>
      <c r="D89" s="1">
        <f>VLOOKUP(C89,Materrial!$A$2:$B$51,2,0)</f>
        <v>33</v>
      </c>
      <c r="E89">
        <v>4</v>
      </c>
      <c r="F89">
        <v>88</v>
      </c>
    </row>
    <row r="90" spans="1:6" x14ac:dyDescent="0.25">
      <c r="A90" s="1" t="s">
        <v>72</v>
      </c>
      <c r="B90" s="1">
        <f>VLOOKUP(A90,Product!$A$2:$B$101,2,0)</f>
        <v>3</v>
      </c>
      <c r="C90" s="1" t="s">
        <v>39</v>
      </c>
      <c r="D90" s="1">
        <f>VLOOKUP(C90,Materrial!$A$2:$B$51,2,0)</f>
        <v>31</v>
      </c>
      <c r="E90">
        <v>2</v>
      </c>
      <c r="F90">
        <v>89</v>
      </c>
    </row>
    <row r="91" spans="1:6" x14ac:dyDescent="0.25">
      <c r="A91" s="1" t="s">
        <v>91</v>
      </c>
      <c r="B91" s="1">
        <f>VLOOKUP(A91,Product!$A$2:$B$101,2,0)</f>
        <v>22</v>
      </c>
      <c r="C91" s="1" t="s">
        <v>42</v>
      </c>
      <c r="D91" s="1">
        <f>VLOOKUP(C91,Materrial!$A$2:$B$51,2,0)</f>
        <v>2</v>
      </c>
      <c r="E91">
        <v>12</v>
      </c>
      <c r="F91">
        <v>90</v>
      </c>
    </row>
    <row r="92" spans="1:6" x14ac:dyDescent="0.25">
      <c r="A92" s="1" t="s">
        <v>84</v>
      </c>
      <c r="B92" s="1">
        <f>VLOOKUP(A92,Product!$A$2:$B$101,2,0)</f>
        <v>15</v>
      </c>
      <c r="C92" s="1" t="s">
        <v>40</v>
      </c>
      <c r="D92" s="1">
        <f>VLOOKUP(C92,Materrial!$A$2:$B$51,2,0)</f>
        <v>7</v>
      </c>
      <c r="E92">
        <v>4</v>
      </c>
      <c r="F92">
        <v>91</v>
      </c>
    </row>
    <row r="93" spans="1:6" x14ac:dyDescent="0.25">
      <c r="A93" s="1" t="s">
        <v>81</v>
      </c>
      <c r="B93" s="1">
        <f>VLOOKUP(A93,Product!$A$2:$B$101,2,0)</f>
        <v>12</v>
      </c>
      <c r="C93" s="1" t="s">
        <v>43</v>
      </c>
      <c r="D93" s="1">
        <f>VLOOKUP(C93,Materrial!$A$2:$B$51,2,0)</f>
        <v>47</v>
      </c>
      <c r="E93">
        <v>3</v>
      </c>
      <c r="F93">
        <v>92</v>
      </c>
    </row>
    <row r="94" spans="1:6" x14ac:dyDescent="0.25">
      <c r="A94" s="1" t="s">
        <v>95</v>
      </c>
      <c r="B94" s="1">
        <f>VLOOKUP(A94,Product!$A$2:$B$101,2,0)</f>
        <v>26</v>
      </c>
      <c r="C94" s="1" t="s">
        <v>40</v>
      </c>
      <c r="D94" s="1">
        <f>VLOOKUP(C94,Materrial!$A$2:$B$51,2,0)</f>
        <v>7</v>
      </c>
      <c r="E94">
        <v>10</v>
      </c>
      <c r="F94">
        <v>93</v>
      </c>
    </row>
    <row r="95" spans="1:6" x14ac:dyDescent="0.25">
      <c r="A95" s="1" t="s">
        <v>79</v>
      </c>
      <c r="B95" s="1">
        <f>VLOOKUP(A95,Product!$A$2:$B$101,2,0)</f>
        <v>10</v>
      </c>
      <c r="C95" s="1" t="s">
        <v>40</v>
      </c>
      <c r="D95" s="1">
        <f>VLOOKUP(C95,Materrial!$A$2:$B$51,2,0)</f>
        <v>7</v>
      </c>
      <c r="E95">
        <v>8</v>
      </c>
      <c r="F95">
        <v>94</v>
      </c>
    </row>
    <row r="96" spans="1:6" x14ac:dyDescent="0.25">
      <c r="A96" s="1" t="s">
        <v>117</v>
      </c>
      <c r="B96" s="1">
        <f>VLOOKUP(A96,Product!$A$2:$B$101,2,0)</f>
        <v>48</v>
      </c>
      <c r="C96" s="1" t="s">
        <v>41</v>
      </c>
      <c r="D96" s="1">
        <f>VLOOKUP(C96,Materrial!$A$2:$B$51,2,0)</f>
        <v>33</v>
      </c>
      <c r="E96">
        <v>16</v>
      </c>
      <c r="F96">
        <v>95</v>
      </c>
    </row>
    <row r="97" spans="1:6" x14ac:dyDescent="0.25">
      <c r="A97" s="1" t="s">
        <v>117</v>
      </c>
      <c r="B97" s="1">
        <f>VLOOKUP(A97,Product!$A$2:$B$101,2,0)</f>
        <v>48</v>
      </c>
      <c r="C97" s="1" t="s">
        <v>44</v>
      </c>
      <c r="D97" s="1">
        <f>VLOOKUP(C97,Materrial!$A$2:$B$51,2,0)</f>
        <v>46</v>
      </c>
      <c r="E97">
        <v>3</v>
      </c>
      <c r="F97">
        <v>96</v>
      </c>
    </row>
    <row r="98" spans="1:6" x14ac:dyDescent="0.25">
      <c r="A98" s="1" t="s">
        <v>104</v>
      </c>
      <c r="B98" s="1">
        <f>VLOOKUP(A98,Product!$A$2:$B$101,2,0)</f>
        <v>35</v>
      </c>
      <c r="C98" s="1" t="s">
        <v>43</v>
      </c>
      <c r="D98" s="1">
        <f>VLOOKUP(C98,Materrial!$A$2:$B$51,2,0)</f>
        <v>47</v>
      </c>
      <c r="E98">
        <v>2</v>
      </c>
      <c r="F98">
        <v>97</v>
      </c>
    </row>
    <row r="99" spans="1:6" x14ac:dyDescent="0.25">
      <c r="A99" s="1" t="s">
        <v>108</v>
      </c>
      <c r="B99" s="1">
        <f>VLOOKUP(A99,Product!$A$2:$B$101,2,0)</f>
        <v>39</v>
      </c>
      <c r="C99" s="1" t="s">
        <v>40</v>
      </c>
      <c r="D99" s="1">
        <f>VLOOKUP(C99,Materrial!$A$2:$B$51,2,0)</f>
        <v>7</v>
      </c>
      <c r="E99">
        <v>20</v>
      </c>
      <c r="F99">
        <v>98</v>
      </c>
    </row>
    <row r="100" spans="1:6" x14ac:dyDescent="0.25">
      <c r="A100" s="1" t="s">
        <v>108</v>
      </c>
      <c r="B100" s="1">
        <f>VLOOKUP(A100,Product!$A$2:$B$101,2,0)</f>
        <v>39</v>
      </c>
      <c r="C100" s="1" t="s">
        <v>39</v>
      </c>
      <c r="D100" s="1">
        <f>VLOOKUP(C100,Materrial!$A$2:$B$51,2,0)</f>
        <v>31</v>
      </c>
      <c r="E100">
        <v>1</v>
      </c>
      <c r="F100">
        <v>99</v>
      </c>
    </row>
    <row r="101" spans="1:6" x14ac:dyDescent="0.25">
      <c r="A101" s="1" t="s">
        <v>109</v>
      </c>
      <c r="B101" s="1">
        <f>VLOOKUP(A101,Product!$A$2:$B$101,2,0)</f>
        <v>40</v>
      </c>
      <c r="C101" s="1" t="s">
        <v>42</v>
      </c>
      <c r="D101" s="1">
        <f>VLOOKUP(C101,Materrial!$A$2:$B$51,2,0)</f>
        <v>2</v>
      </c>
      <c r="E101">
        <v>8</v>
      </c>
      <c r="F101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106" workbookViewId="0">
      <selection activeCell="F5" sqref="F5"/>
    </sheetView>
  </sheetViews>
  <sheetFormatPr defaultRowHeight="15" x14ac:dyDescent="0.25"/>
  <cols>
    <col min="1" max="1" width="74.5703125" bestFit="1" customWidth="1"/>
    <col min="2" max="2" width="20.85546875" customWidth="1"/>
    <col min="3" max="3" width="20.7109375" customWidth="1"/>
    <col min="4" max="4" width="35.5703125" style="1" bestFit="1" customWidth="1"/>
    <col min="5" max="5" width="25.5703125" bestFit="1" customWidth="1"/>
    <col min="6" max="7" width="28.7109375" customWidth="1"/>
    <col min="8" max="8" width="37.7109375" bestFit="1" customWidth="1"/>
    <col min="9" max="9" width="30.28515625" bestFit="1" customWidth="1"/>
  </cols>
  <sheetData>
    <row r="1" spans="1:9" x14ac:dyDescent="0.25">
      <c r="A1" t="s">
        <v>258</v>
      </c>
      <c r="B1" t="s">
        <v>64</v>
      </c>
      <c r="C1" t="s">
        <v>65</v>
      </c>
      <c r="D1" s="1" t="s">
        <v>250</v>
      </c>
      <c r="E1" t="s">
        <v>173</v>
      </c>
      <c r="F1" t="s">
        <v>259</v>
      </c>
      <c r="G1" t="s">
        <v>67</v>
      </c>
      <c r="H1" t="s">
        <v>69</v>
      </c>
      <c r="I1" t="s">
        <v>68</v>
      </c>
    </row>
    <row r="2" spans="1:9" x14ac:dyDescent="0.25">
      <c r="A2" s="1" t="s">
        <v>70</v>
      </c>
      <c r="B2" s="1">
        <v>1</v>
      </c>
      <c r="C2">
        <v>59922</v>
      </c>
      <c r="D2" s="1">
        <v>2690</v>
      </c>
      <c r="E2" s="1" t="s">
        <v>174</v>
      </c>
      <c r="F2" s="1" t="s">
        <v>57</v>
      </c>
      <c r="G2" s="1">
        <f>VLOOKUP(F2,ProductType!$A$2:$B$11,2,0)</f>
        <v>1</v>
      </c>
      <c r="H2">
        <v>5</v>
      </c>
      <c r="I2" s="1">
        <v>4</v>
      </c>
    </row>
    <row r="3" spans="1:9" x14ac:dyDescent="0.25">
      <c r="A3" s="1" t="s">
        <v>71</v>
      </c>
      <c r="B3" s="1">
        <v>2</v>
      </c>
      <c r="C3">
        <v>5028556</v>
      </c>
      <c r="D3" s="1">
        <v>49</v>
      </c>
      <c r="E3" s="1"/>
      <c r="F3" s="1" t="s">
        <v>58</v>
      </c>
      <c r="G3" s="1">
        <f>VLOOKUP(F3,ProductType!$A$2:$B$11,2,0)</f>
        <v>2</v>
      </c>
      <c r="H3">
        <v>5</v>
      </c>
      <c r="I3" s="1">
        <v>9</v>
      </c>
    </row>
    <row r="4" spans="1:9" x14ac:dyDescent="0.25">
      <c r="A4" s="1" t="s">
        <v>72</v>
      </c>
      <c r="B4" s="1">
        <v>3</v>
      </c>
      <c r="C4">
        <v>5028272</v>
      </c>
      <c r="D4" s="1">
        <v>59</v>
      </c>
      <c r="E4" s="1"/>
      <c r="F4" s="1" t="s">
        <v>58</v>
      </c>
      <c r="G4" s="1">
        <f>VLOOKUP(F4,ProductType!$A$2:$B$11,2,0)</f>
        <v>2</v>
      </c>
      <c r="H4">
        <v>4</v>
      </c>
      <c r="I4" s="1">
        <v>4</v>
      </c>
    </row>
    <row r="5" spans="1:9" x14ac:dyDescent="0.25">
      <c r="A5" s="1" t="s">
        <v>73</v>
      </c>
      <c r="B5" s="1">
        <v>4</v>
      </c>
      <c r="C5">
        <v>5028247</v>
      </c>
      <c r="D5" s="1">
        <v>6</v>
      </c>
      <c r="E5" s="1" t="s">
        <v>175</v>
      </c>
      <c r="F5" s="1" t="s">
        <v>58</v>
      </c>
      <c r="G5" s="1">
        <f>VLOOKUP(F5,ProductType!$A$2:$B$11,2,0)</f>
        <v>2</v>
      </c>
      <c r="H5">
        <v>3</v>
      </c>
      <c r="I5" s="1">
        <v>2</v>
      </c>
    </row>
    <row r="6" spans="1:9" x14ac:dyDescent="0.25">
      <c r="A6" s="1" t="s">
        <v>74</v>
      </c>
      <c r="B6" s="1">
        <v>5</v>
      </c>
      <c r="C6">
        <v>5028229</v>
      </c>
      <c r="D6" s="1">
        <v>49</v>
      </c>
      <c r="E6" s="1"/>
      <c r="F6" s="1" t="s">
        <v>58</v>
      </c>
      <c r="G6" s="1">
        <f>VLOOKUP(F6,ProductType!$A$2:$B$11,2,0)</f>
        <v>2</v>
      </c>
      <c r="H6">
        <v>2</v>
      </c>
      <c r="I6" s="1">
        <v>10</v>
      </c>
    </row>
    <row r="7" spans="1:9" x14ac:dyDescent="0.25">
      <c r="A7" s="1" t="s">
        <v>75</v>
      </c>
      <c r="B7" s="1">
        <v>6</v>
      </c>
      <c r="C7">
        <v>5030981</v>
      </c>
      <c r="D7" s="1">
        <v>59</v>
      </c>
      <c r="E7" s="1" t="s">
        <v>176</v>
      </c>
      <c r="F7" s="1" t="s">
        <v>59</v>
      </c>
      <c r="G7" s="1">
        <f>VLOOKUP(F7,ProductType!$A$2:$B$11,2,0)</f>
        <v>3</v>
      </c>
      <c r="H7">
        <v>3</v>
      </c>
      <c r="I7" s="1">
        <v>5</v>
      </c>
    </row>
    <row r="8" spans="1:9" x14ac:dyDescent="0.25">
      <c r="A8" s="1" t="s">
        <v>76</v>
      </c>
      <c r="B8" s="1">
        <v>7</v>
      </c>
      <c r="C8">
        <v>5029784</v>
      </c>
      <c r="D8" s="1">
        <v>79</v>
      </c>
      <c r="E8" s="1" t="s">
        <v>177</v>
      </c>
      <c r="F8" s="1" t="s">
        <v>59</v>
      </c>
      <c r="G8" s="1">
        <f>VLOOKUP(F8,ProductType!$A$2:$B$11,2,0)</f>
        <v>3</v>
      </c>
      <c r="H8">
        <v>3</v>
      </c>
      <c r="I8" s="1">
        <v>4</v>
      </c>
    </row>
    <row r="9" spans="1:9" x14ac:dyDescent="0.25">
      <c r="A9" s="1" t="s">
        <v>77</v>
      </c>
      <c r="B9" s="1">
        <v>8</v>
      </c>
      <c r="C9">
        <v>58953</v>
      </c>
      <c r="D9" s="1">
        <v>95</v>
      </c>
      <c r="E9" s="1" t="s">
        <v>178</v>
      </c>
      <c r="F9" s="1" t="s">
        <v>59</v>
      </c>
      <c r="G9" s="1">
        <f>VLOOKUP(F9,ProductType!$A$2:$B$11,2,0)</f>
        <v>3</v>
      </c>
      <c r="H9">
        <v>2</v>
      </c>
      <c r="I9" s="1">
        <v>6</v>
      </c>
    </row>
    <row r="10" spans="1:9" x14ac:dyDescent="0.25">
      <c r="A10" s="1" t="s">
        <v>78</v>
      </c>
      <c r="B10" s="1">
        <v>9</v>
      </c>
      <c r="C10">
        <v>5026662</v>
      </c>
      <c r="D10" s="1">
        <v>189</v>
      </c>
      <c r="E10" s="1" t="s">
        <v>179</v>
      </c>
      <c r="F10" s="1" t="s">
        <v>60</v>
      </c>
      <c r="G10" s="1">
        <f>VLOOKUP(F10,ProductType!$A$2:$B$11,2,0)</f>
        <v>4</v>
      </c>
      <c r="H10">
        <v>5</v>
      </c>
      <c r="I10" s="1">
        <v>8</v>
      </c>
    </row>
    <row r="11" spans="1:9" x14ac:dyDescent="0.25">
      <c r="A11" s="1" t="s">
        <v>79</v>
      </c>
      <c r="B11" s="1">
        <v>10</v>
      </c>
      <c r="C11">
        <v>59043</v>
      </c>
      <c r="D11" s="1">
        <v>399</v>
      </c>
      <c r="E11" s="1" t="s">
        <v>180</v>
      </c>
      <c r="F11" s="1" t="s">
        <v>60</v>
      </c>
      <c r="G11" s="1">
        <f>VLOOKUP(F11,ProductType!$A$2:$B$11,2,0)</f>
        <v>4</v>
      </c>
      <c r="H11">
        <v>4</v>
      </c>
      <c r="I11" s="1">
        <v>7</v>
      </c>
    </row>
    <row r="12" spans="1:9" x14ac:dyDescent="0.25">
      <c r="A12" s="1" t="s">
        <v>80</v>
      </c>
      <c r="B12" s="1">
        <v>11</v>
      </c>
      <c r="C12">
        <v>58376</v>
      </c>
      <c r="D12" s="1">
        <v>299</v>
      </c>
      <c r="E12" s="1" t="s">
        <v>181</v>
      </c>
      <c r="F12" s="1" t="s">
        <v>60</v>
      </c>
      <c r="G12" s="1">
        <f>VLOOKUP(F12,ProductType!$A$2:$B$11,2,0)</f>
        <v>4</v>
      </c>
      <c r="H12">
        <v>3</v>
      </c>
      <c r="I12" s="1">
        <v>1</v>
      </c>
    </row>
    <row r="13" spans="1:9" x14ac:dyDescent="0.25">
      <c r="A13" s="1" t="s">
        <v>81</v>
      </c>
      <c r="B13" s="1">
        <v>12</v>
      </c>
      <c r="C13">
        <v>58375</v>
      </c>
      <c r="D13" s="1">
        <v>149</v>
      </c>
      <c r="E13" s="1" t="s">
        <v>182</v>
      </c>
      <c r="F13" s="1" t="s">
        <v>60</v>
      </c>
      <c r="G13" s="1">
        <f>VLOOKUP(F13,ProductType!$A$2:$B$11,2,0)</f>
        <v>4</v>
      </c>
      <c r="H13">
        <v>1</v>
      </c>
      <c r="I13" s="1">
        <v>4</v>
      </c>
    </row>
    <row r="14" spans="1:9" x14ac:dyDescent="0.25">
      <c r="A14" s="1" t="s">
        <v>82</v>
      </c>
      <c r="B14" s="1">
        <v>13</v>
      </c>
      <c r="C14">
        <v>59324</v>
      </c>
      <c r="D14" s="1">
        <v>129</v>
      </c>
      <c r="E14" s="1" t="s">
        <v>183</v>
      </c>
      <c r="F14" s="1" t="s">
        <v>60</v>
      </c>
      <c r="G14" s="1">
        <f>VLOOKUP(F14,ProductType!$A$2:$B$11,2,0)</f>
        <v>4</v>
      </c>
      <c r="H14">
        <v>3</v>
      </c>
      <c r="I14" s="1">
        <v>9</v>
      </c>
    </row>
    <row r="15" spans="1:9" x14ac:dyDescent="0.25">
      <c r="A15" s="1" t="s">
        <v>83</v>
      </c>
      <c r="B15" s="1">
        <v>14</v>
      </c>
      <c r="C15">
        <v>58827</v>
      </c>
      <c r="D15" s="1">
        <v>99</v>
      </c>
      <c r="E15" s="1" t="s">
        <v>184</v>
      </c>
      <c r="F15" s="1" t="s">
        <v>60</v>
      </c>
      <c r="G15" s="1">
        <f>VLOOKUP(F15,ProductType!$A$2:$B$11,2,0)</f>
        <v>4</v>
      </c>
      <c r="H15">
        <v>2</v>
      </c>
      <c r="I15" s="1">
        <v>8</v>
      </c>
    </row>
    <row r="16" spans="1:9" x14ac:dyDescent="0.25">
      <c r="A16" s="1" t="s">
        <v>84</v>
      </c>
      <c r="B16" s="1">
        <v>15</v>
      </c>
      <c r="C16">
        <v>59898</v>
      </c>
      <c r="D16" s="1">
        <v>129</v>
      </c>
      <c r="E16" s="1" t="s">
        <v>185</v>
      </c>
      <c r="F16" s="1" t="s">
        <v>60</v>
      </c>
      <c r="G16" s="1">
        <f>VLOOKUP(F16,ProductType!$A$2:$B$11,2,0)</f>
        <v>4</v>
      </c>
      <c r="H16">
        <v>4</v>
      </c>
      <c r="I16" s="1">
        <v>1</v>
      </c>
    </row>
    <row r="17" spans="1:9" x14ac:dyDescent="0.25">
      <c r="A17" s="1" t="s">
        <v>85</v>
      </c>
      <c r="B17" s="1">
        <v>16</v>
      </c>
      <c r="C17">
        <v>59474</v>
      </c>
      <c r="D17" s="1">
        <v>129</v>
      </c>
      <c r="E17" s="1" t="s">
        <v>186</v>
      </c>
      <c r="F17" s="1" t="s">
        <v>60</v>
      </c>
      <c r="G17" s="1">
        <f>VLOOKUP(F17,ProductType!$A$2:$B$11,2,0)</f>
        <v>4</v>
      </c>
      <c r="H17">
        <v>4</v>
      </c>
      <c r="I17" s="1">
        <v>8</v>
      </c>
    </row>
    <row r="18" spans="1:9" x14ac:dyDescent="0.25">
      <c r="A18" s="1" t="s">
        <v>86</v>
      </c>
      <c r="B18" s="1">
        <v>17</v>
      </c>
      <c r="C18">
        <v>59472</v>
      </c>
      <c r="D18" s="1">
        <v>149</v>
      </c>
      <c r="E18" s="1" t="s">
        <v>187</v>
      </c>
      <c r="F18" s="1" t="s">
        <v>60</v>
      </c>
      <c r="G18" s="1">
        <f>VLOOKUP(F18,ProductType!$A$2:$B$11,2,0)</f>
        <v>4</v>
      </c>
      <c r="H18">
        <v>3</v>
      </c>
      <c r="I18" s="1">
        <v>7</v>
      </c>
    </row>
    <row r="19" spans="1:9" x14ac:dyDescent="0.25">
      <c r="A19" s="1" t="s">
        <v>87</v>
      </c>
      <c r="B19" s="1">
        <v>18</v>
      </c>
      <c r="C19">
        <v>5033136</v>
      </c>
      <c r="D19" s="1">
        <v>349</v>
      </c>
      <c r="E19" s="1" t="s">
        <v>188</v>
      </c>
      <c r="F19" s="1" t="s">
        <v>60</v>
      </c>
      <c r="G19" s="1">
        <f>VLOOKUP(F19,ProductType!$A$2:$B$11,2,0)</f>
        <v>4</v>
      </c>
      <c r="H19">
        <v>2</v>
      </c>
      <c r="I19" s="1">
        <v>9</v>
      </c>
    </row>
    <row r="20" spans="1:9" x14ac:dyDescent="0.25">
      <c r="A20" s="1" t="s">
        <v>88</v>
      </c>
      <c r="B20" s="1">
        <v>19</v>
      </c>
      <c r="C20">
        <v>5028048</v>
      </c>
      <c r="D20" s="1">
        <v>390</v>
      </c>
      <c r="E20" s="1" t="s">
        <v>189</v>
      </c>
      <c r="F20" s="1" t="s">
        <v>60</v>
      </c>
      <c r="G20" s="1">
        <f>VLOOKUP(F20,ProductType!$A$2:$B$11,2,0)</f>
        <v>4</v>
      </c>
      <c r="H20">
        <v>2</v>
      </c>
      <c r="I20" s="1">
        <v>8</v>
      </c>
    </row>
    <row r="21" spans="1:9" x14ac:dyDescent="0.25">
      <c r="A21" s="1" t="s">
        <v>89</v>
      </c>
      <c r="B21" s="1">
        <v>20</v>
      </c>
      <c r="C21">
        <v>58796</v>
      </c>
      <c r="D21" s="1">
        <v>449</v>
      </c>
      <c r="E21" s="1" t="s">
        <v>190</v>
      </c>
      <c r="F21" s="1" t="s">
        <v>60</v>
      </c>
      <c r="G21" s="1">
        <f>VLOOKUP(F21,ProductType!$A$2:$B$11,2,0)</f>
        <v>4</v>
      </c>
      <c r="H21">
        <v>4</v>
      </c>
      <c r="I21" s="1">
        <v>4</v>
      </c>
    </row>
    <row r="22" spans="1:9" x14ac:dyDescent="0.25">
      <c r="A22" s="1" t="s">
        <v>90</v>
      </c>
      <c r="B22" s="1">
        <v>21</v>
      </c>
      <c r="C22">
        <v>58568</v>
      </c>
      <c r="D22" s="1">
        <v>699</v>
      </c>
      <c r="E22" s="1" t="s">
        <v>191</v>
      </c>
      <c r="F22" s="1" t="s">
        <v>60</v>
      </c>
      <c r="G22" s="1">
        <f>VLOOKUP(F22,ProductType!$A$2:$B$11,2,0)</f>
        <v>4</v>
      </c>
      <c r="H22">
        <v>3</v>
      </c>
      <c r="I22" s="1">
        <v>5</v>
      </c>
    </row>
    <row r="23" spans="1:9" x14ac:dyDescent="0.25">
      <c r="A23" s="1" t="s">
        <v>91</v>
      </c>
      <c r="B23" s="1">
        <v>22</v>
      </c>
      <c r="C23">
        <v>58466</v>
      </c>
      <c r="D23" s="1">
        <v>199</v>
      </c>
      <c r="E23" s="1" t="s">
        <v>192</v>
      </c>
      <c r="F23" s="1" t="s">
        <v>60</v>
      </c>
      <c r="G23" s="1">
        <f>VLOOKUP(F23,ProductType!$A$2:$B$11,2,0)</f>
        <v>4</v>
      </c>
      <c r="H23">
        <v>3</v>
      </c>
      <c r="I23" s="1">
        <v>9</v>
      </c>
    </row>
    <row r="24" spans="1:9" x14ac:dyDescent="0.25">
      <c r="A24" s="1" t="s">
        <v>92</v>
      </c>
      <c r="B24" s="1">
        <v>23</v>
      </c>
      <c r="C24">
        <v>58445</v>
      </c>
      <c r="D24" s="1">
        <v>299</v>
      </c>
      <c r="E24" s="1" t="s">
        <v>193</v>
      </c>
      <c r="F24" s="1" t="s">
        <v>60</v>
      </c>
      <c r="G24" s="1">
        <f>VLOOKUP(F24,ProductType!$A$2:$B$11,2,0)</f>
        <v>4</v>
      </c>
      <c r="H24">
        <v>3</v>
      </c>
      <c r="I24" s="1">
        <v>6</v>
      </c>
    </row>
    <row r="25" spans="1:9" x14ac:dyDescent="0.25">
      <c r="A25" s="1" t="s">
        <v>93</v>
      </c>
      <c r="B25" s="1">
        <v>24</v>
      </c>
      <c r="C25">
        <v>5031919</v>
      </c>
      <c r="D25" s="1">
        <v>349</v>
      </c>
      <c r="E25" s="1" t="s">
        <v>194</v>
      </c>
      <c r="F25" s="1" t="s">
        <v>60</v>
      </c>
      <c r="G25" s="1">
        <f>VLOOKUP(F25,ProductType!$A$2:$B$11,2,0)</f>
        <v>4</v>
      </c>
      <c r="H25">
        <v>2</v>
      </c>
      <c r="I25" s="1">
        <v>8</v>
      </c>
    </row>
    <row r="26" spans="1:9" x14ac:dyDescent="0.25">
      <c r="A26" s="1" t="s">
        <v>94</v>
      </c>
      <c r="B26" s="1">
        <v>25</v>
      </c>
      <c r="C26">
        <v>5030026</v>
      </c>
      <c r="D26" s="1">
        <v>290</v>
      </c>
      <c r="E26" s="1" t="s">
        <v>195</v>
      </c>
      <c r="F26" s="1" t="s">
        <v>60</v>
      </c>
      <c r="G26" s="1">
        <f>VLOOKUP(F26,ProductType!$A$2:$B$11,2,0)</f>
        <v>4</v>
      </c>
      <c r="H26">
        <v>5</v>
      </c>
      <c r="I26" s="1">
        <v>8</v>
      </c>
    </row>
    <row r="27" spans="1:9" x14ac:dyDescent="0.25">
      <c r="A27" s="1" t="s">
        <v>95</v>
      </c>
      <c r="B27" s="1">
        <v>26</v>
      </c>
      <c r="C27">
        <v>5030020</v>
      </c>
      <c r="D27" s="1">
        <v>129</v>
      </c>
      <c r="E27" s="1" t="s">
        <v>196</v>
      </c>
      <c r="F27" s="1" t="s">
        <v>60</v>
      </c>
      <c r="G27" s="1">
        <f>VLOOKUP(F27,ProductType!$A$2:$B$11,2,0)</f>
        <v>4</v>
      </c>
      <c r="H27">
        <v>3</v>
      </c>
      <c r="I27" s="1">
        <v>5</v>
      </c>
    </row>
    <row r="28" spans="1:9" x14ac:dyDescent="0.25">
      <c r="A28" s="1" t="s">
        <v>96</v>
      </c>
      <c r="B28" s="1">
        <v>27</v>
      </c>
      <c r="C28">
        <v>5030072</v>
      </c>
      <c r="D28" s="1">
        <v>290</v>
      </c>
      <c r="E28" s="1" t="s">
        <v>197</v>
      </c>
      <c r="F28" s="1" t="s">
        <v>60</v>
      </c>
      <c r="G28" s="1">
        <f>VLOOKUP(F28,ProductType!$A$2:$B$11,2,0)</f>
        <v>4</v>
      </c>
      <c r="H28">
        <v>1</v>
      </c>
      <c r="I28" s="1">
        <v>5</v>
      </c>
    </row>
    <row r="29" spans="1:9" x14ac:dyDescent="0.25">
      <c r="A29" s="1" t="s">
        <v>97</v>
      </c>
      <c r="B29" s="1">
        <v>28</v>
      </c>
      <c r="C29">
        <v>5030062</v>
      </c>
      <c r="D29" s="1">
        <v>290</v>
      </c>
      <c r="E29" s="1" t="s">
        <v>198</v>
      </c>
      <c r="F29" s="1" t="s">
        <v>60</v>
      </c>
      <c r="G29" s="1">
        <f>VLOOKUP(F29,ProductType!$A$2:$B$11,2,0)</f>
        <v>4</v>
      </c>
      <c r="H29">
        <v>1</v>
      </c>
      <c r="I29" s="1">
        <v>6</v>
      </c>
    </row>
    <row r="30" spans="1:9" x14ac:dyDescent="0.25">
      <c r="A30" s="1" t="s">
        <v>98</v>
      </c>
      <c r="B30" s="1">
        <v>29</v>
      </c>
      <c r="C30">
        <v>58826</v>
      </c>
      <c r="D30" s="1">
        <v>149</v>
      </c>
      <c r="E30" s="1" t="s">
        <v>199</v>
      </c>
      <c r="F30" s="1" t="s">
        <v>60</v>
      </c>
      <c r="G30" s="1">
        <f>VLOOKUP(F30,ProductType!$A$2:$B$11,2,0)</f>
        <v>4</v>
      </c>
      <c r="H30">
        <v>4</v>
      </c>
      <c r="I30" s="1">
        <v>5</v>
      </c>
    </row>
    <row r="31" spans="1:9" x14ac:dyDescent="0.25">
      <c r="A31" s="1" t="s">
        <v>99</v>
      </c>
      <c r="B31" s="1">
        <v>30</v>
      </c>
      <c r="C31">
        <v>58825</v>
      </c>
      <c r="D31" s="1">
        <v>290</v>
      </c>
      <c r="E31" s="1" t="s">
        <v>200</v>
      </c>
      <c r="F31" s="1" t="s">
        <v>60</v>
      </c>
      <c r="G31" s="1">
        <f>VLOOKUP(F31,ProductType!$A$2:$B$11,2,0)</f>
        <v>4</v>
      </c>
      <c r="H31">
        <v>4</v>
      </c>
      <c r="I31" s="1">
        <v>5</v>
      </c>
    </row>
    <row r="32" spans="1:9" x14ac:dyDescent="0.25">
      <c r="A32" s="1" t="s">
        <v>100</v>
      </c>
      <c r="B32" s="1">
        <v>31</v>
      </c>
      <c r="C32">
        <v>58584</v>
      </c>
      <c r="D32" s="1">
        <v>249</v>
      </c>
      <c r="E32" s="1" t="s">
        <v>201</v>
      </c>
      <c r="F32" s="1" t="s">
        <v>60</v>
      </c>
      <c r="G32" s="1">
        <f>VLOOKUP(F32,ProductType!$A$2:$B$11,2,0)</f>
        <v>4</v>
      </c>
      <c r="H32">
        <v>2</v>
      </c>
      <c r="I32" s="1">
        <v>5</v>
      </c>
    </row>
    <row r="33" spans="1:9" x14ac:dyDescent="0.25">
      <c r="A33" s="1" t="s">
        <v>101</v>
      </c>
      <c r="B33" s="1">
        <v>32</v>
      </c>
      <c r="C33">
        <v>59736</v>
      </c>
      <c r="D33" s="1">
        <v>109</v>
      </c>
      <c r="E33" s="1" t="s">
        <v>202</v>
      </c>
      <c r="F33" s="1" t="s">
        <v>60</v>
      </c>
      <c r="G33" s="1">
        <f>VLOOKUP(F33,ProductType!$A$2:$B$11,2,0)</f>
        <v>4</v>
      </c>
      <c r="H33">
        <v>1</v>
      </c>
      <c r="I33" s="1">
        <v>3</v>
      </c>
    </row>
    <row r="34" spans="1:9" x14ac:dyDescent="0.25">
      <c r="A34" s="1" t="s">
        <v>102</v>
      </c>
      <c r="B34" s="1">
        <v>33</v>
      </c>
      <c r="C34">
        <v>59735</v>
      </c>
      <c r="D34" s="1">
        <v>79</v>
      </c>
      <c r="E34" s="1" t="s">
        <v>203</v>
      </c>
      <c r="F34" s="1" t="s">
        <v>60</v>
      </c>
      <c r="G34" s="1">
        <f>VLOOKUP(F34,ProductType!$A$2:$B$11,2,0)</f>
        <v>4</v>
      </c>
      <c r="H34">
        <v>2</v>
      </c>
      <c r="I34" s="1">
        <v>3</v>
      </c>
    </row>
    <row r="35" spans="1:9" x14ac:dyDescent="0.25">
      <c r="A35" s="1" t="s">
        <v>103</v>
      </c>
      <c r="B35" s="1">
        <v>34</v>
      </c>
      <c r="C35">
        <v>5027238</v>
      </c>
      <c r="D35" s="1">
        <v>149</v>
      </c>
      <c r="E35" s="1" t="s">
        <v>204</v>
      </c>
      <c r="F35" s="1" t="s">
        <v>60</v>
      </c>
      <c r="G35" s="1">
        <f>VLOOKUP(F35,ProductType!$A$2:$B$11,2,0)</f>
        <v>4</v>
      </c>
      <c r="H35">
        <v>4</v>
      </c>
      <c r="I35" s="1">
        <v>4</v>
      </c>
    </row>
    <row r="36" spans="1:9" x14ac:dyDescent="0.25">
      <c r="A36" s="1" t="s">
        <v>104</v>
      </c>
      <c r="B36" s="1">
        <v>35</v>
      </c>
      <c r="C36">
        <v>59475</v>
      </c>
      <c r="D36" s="1">
        <v>249</v>
      </c>
      <c r="E36" s="1" t="s">
        <v>205</v>
      </c>
      <c r="F36" s="1" t="s">
        <v>60</v>
      </c>
      <c r="G36" s="1">
        <f>VLOOKUP(F36,ProductType!$A$2:$B$11,2,0)</f>
        <v>4</v>
      </c>
      <c r="H36">
        <v>4</v>
      </c>
      <c r="I36" s="1">
        <v>8</v>
      </c>
    </row>
    <row r="37" spans="1:9" x14ac:dyDescent="0.25">
      <c r="A37" s="1" t="s">
        <v>105</v>
      </c>
      <c r="B37" s="1">
        <v>36</v>
      </c>
      <c r="C37">
        <v>59473</v>
      </c>
      <c r="D37" s="1">
        <v>349</v>
      </c>
      <c r="E37" s="1" t="s">
        <v>206</v>
      </c>
      <c r="F37" s="1" t="s">
        <v>60</v>
      </c>
      <c r="G37" s="1">
        <f>VLOOKUP(F37,ProductType!$A$2:$B$11,2,0)</f>
        <v>4</v>
      </c>
      <c r="H37">
        <v>3</v>
      </c>
      <c r="I37" s="1">
        <v>4</v>
      </c>
    </row>
    <row r="38" spans="1:9" x14ac:dyDescent="0.25">
      <c r="A38" s="1" t="s">
        <v>106</v>
      </c>
      <c r="B38" s="1">
        <v>37</v>
      </c>
      <c r="C38">
        <v>59470</v>
      </c>
      <c r="D38" s="1">
        <v>179</v>
      </c>
      <c r="E38" s="1" t="s">
        <v>207</v>
      </c>
      <c r="F38" s="1" t="s">
        <v>60</v>
      </c>
      <c r="G38" s="1">
        <f>VLOOKUP(F38,ProductType!$A$2:$B$11,2,0)</f>
        <v>4</v>
      </c>
      <c r="H38">
        <v>2</v>
      </c>
      <c r="I38" s="1">
        <v>8</v>
      </c>
    </row>
    <row r="39" spans="1:9" x14ac:dyDescent="0.25">
      <c r="A39" s="1" t="s">
        <v>107</v>
      </c>
      <c r="B39" s="1">
        <v>38</v>
      </c>
      <c r="C39">
        <v>5031924</v>
      </c>
      <c r="D39" s="1">
        <v>490</v>
      </c>
      <c r="E39" s="1" t="s">
        <v>208</v>
      </c>
      <c r="F39" s="1" t="s">
        <v>60</v>
      </c>
      <c r="G39" s="1">
        <f>VLOOKUP(F39,ProductType!$A$2:$B$11,2,0)</f>
        <v>4</v>
      </c>
      <c r="H39">
        <v>5</v>
      </c>
      <c r="I39" s="1">
        <v>2</v>
      </c>
    </row>
    <row r="40" spans="1:9" x14ac:dyDescent="0.25">
      <c r="A40" s="1" t="s">
        <v>108</v>
      </c>
      <c r="B40" s="1">
        <v>39</v>
      </c>
      <c r="C40">
        <v>5030022</v>
      </c>
      <c r="D40" s="1">
        <v>390</v>
      </c>
      <c r="E40" s="1" t="s">
        <v>209</v>
      </c>
      <c r="F40" s="1" t="s">
        <v>60</v>
      </c>
      <c r="G40" s="1">
        <f>VLOOKUP(F40,ProductType!$A$2:$B$11,2,0)</f>
        <v>4</v>
      </c>
      <c r="H40">
        <v>3</v>
      </c>
      <c r="I40" s="1">
        <v>6</v>
      </c>
    </row>
    <row r="41" spans="1:9" x14ac:dyDescent="0.25">
      <c r="A41" s="1" t="s">
        <v>109</v>
      </c>
      <c r="B41" s="1">
        <v>40</v>
      </c>
      <c r="C41">
        <v>58850</v>
      </c>
      <c r="D41" s="1">
        <v>490</v>
      </c>
      <c r="E41" s="1" t="s">
        <v>210</v>
      </c>
      <c r="F41" s="1" t="s">
        <v>60</v>
      </c>
      <c r="G41" s="1">
        <f>VLOOKUP(F41,ProductType!$A$2:$B$11,2,0)</f>
        <v>4</v>
      </c>
      <c r="H41">
        <v>5</v>
      </c>
      <c r="I41" s="1">
        <v>6</v>
      </c>
    </row>
    <row r="42" spans="1:9" x14ac:dyDescent="0.25">
      <c r="A42" s="1" t="s">
        <v>110</v>
      </c>
      <c r="B42" s="1">
        <v>41</v>
      </c>
      <c r="C42">
        <v>59739</v>
      </c>
      <c r="D42" s="1">
        <v>289</v>
      </c>
      <c r="E42" s="1" t="s">
        <v>211</v>
      </c>
      <c r="F42" s="1" t="s">
        <v>60</v>
      </c>
      <c r="G42" s="1">
        <f>VLOOKUP(F42,ProductType!$A$2:$B$11,2,0)</f>
        <v>4</v>
      </c>
      <c r="H42">
        <v>4</v>
      </c>
      <c r="I42" s="1">
        <v>3</v>
      </c>
    </row>
    <row r="43" spans="1:9" x14ac:dyDescent="0.25">
      <c r="A43" s="1" t="s">
        <v>111</v>
      </c>
      <c r="B43" s="1">
        <v>42</v>
      </c>
      <c r="C43">
        <v>59471</v>
      </c>
      <c r="D43" s="1">
        <v>490</v>
      </c>
      <c r="E43" s="1" t="s">
        <v>212</v>
      </c>
      <c r="F43" s="1" t="s">
        <v>60</v>
      </c>
      <c r="G43" s="1">
        <f>VLOOKUP(F43,ProductType!$A$2:$B$11,2,0)</f>
        <v>4</v>
      </c>
      <c r="H43">
        <v>4</v>
      </c>
      <c r="I43" s="1">
        <v>8</v>
      </c>
    </row>
    <row r="44" spans="1:9" x14ac:dyDescent="0.25">
      <c r="A44" s="1" t="s">
        <v>112</v>
      </c>
      <c r="B44" s="1">
        <v>43</v>
      </c>
      <c r="C44">
        <v>5027980</v>
      </c>
      <c r="D44" s="1">
        <v>4990</v>
      </c>
      <c r="E44" s="1" t="s">
        <v>213</v>
      </c>
      <c r="F44" s="1" t="s">
        <v>60</v>
      </c>
      <c r="G44" s="1">
        <f>VLOOKUP(F44,ProductType!$A$2:$B$11,2,0)</f>
        <v>4</v>
      </c>
      <c r="H44">
        <v>2</v>
      </c>
      <c r="I44" s="1">
        <v>1</v>
      </c>
    </row>
    <row r="45" spans="1:9" x14ac:dyDescent="0.25">
      <c r="A45" s="1" t="s">
        <v>113</v>
      </c>
      <c r="B45" s="1">
        <v>44</v>
      </c>
      <c r="C45">
        <v>5027965</v>
      </c>
      <c r="D45" s="1">
        <v>4490</v>
      </c>
      <c r="E45" s="1" t="s">
        <v>214</v>
      </c>
      <c r="F45" s="1" t="s">
        <v>57</v>
      </c>
      <c r="G45" s="1">
        <f>VLOOKUP(F45,ProductType!$A$2:$B$11,2,0)</f>
        <v>1</v>
      </c>
      <c r="H45">
        <v>4</v>
      </c>
      <c r="I45" s="1">
        <v>2</v>
      </c>
    </row>
    <row r="46" spans="1:9" x14ac:dyDescent="0.25">
      <c r="A46" s="1" t="s">
        <v>114</v>
      </c>
      <c r="B46" s="1">
        <v>45</v>
      </c>
      <c r="C46">
        <v>5027958</v>
      </c>
      <c r="D46" s="1">
        <v>3190</v>
      </c>
      <c r="E46" s="1" t="s">
        <v>215</v>
      </c>
      <c r="F46" s="1" t="s">
        <v>57</v>
      </c>
      <c r="G46" s="1">
        <f>VLOOKUP(F46,ProductType!$A$2:$B$11,2,0)</f>
        <v>1</v>
      </c>
      <c r="H46">
        <v>2</v>
      </c>
      <c r="I46" s="1">
        <v>4</v>
      </c>
    </row>
    <row r="47" spans="1:9" x14ac:dyDescent="0.25">
      <c r="A47" s="1" t="s">
        <v>115</v>
      </c>
      <c r="B47" s="1">
        <v>46</v>
      </c>
      <c r="C47">
        <v>59923</v>
      </c>
      <c r="D47" s="1">
        <v>2790</v>
      </c>
      <c r="E47" s="1" t="s">
        <v>216</v>
      </c>
      <c r="F47" s="1" t="s">
        <v>57</v>
      </c>
      <c r="G47" s="1">
        <f>VLOOKUP(F47,ProductType!$A$2:$B$11,2,0)</f>
        <v>1</v>
      </c>
      <c r="H47">
        <v>1</v>
      </c>
      <c r="I47" s="1">
        <v>9</v>
      </c>
    </row>
    <row r="48" spans="1:9" x14ac:dyDescent="0.25">
      <c r="A48" s="1" t="s">
        <v>116</v>
      </c>
      <c r="B48" s="1">
        <v>47</v>
      </c>
      <c r="C48">
        <v>59922</v>
      </c>
      <c r="D48" s="1">
        <v>2690</v>
      </c>
      <c r="E48" s="1" t="s">
        <v>174</v>
      </c>
      <c r="F48" s="1" t="s">
        <v>57</v>
      </c>
      <c r="G48" s="1">
        <f>VLOOKUP(F48,ProductType!$A$2:$B$11,2,0)</f>
        <v>1</v>
      </c>
      <c r="H48">
        <v>5</v>
      </c>
      <c r="I48" s="1">
        <v>4</v>
      </c>
    </row>
    <row r="49" spans="1:9" x14ac:dyDescent="0.25">
      <c r="A49" s="1" t="s">
        <v>117</v>
      </c>
      <c r="B49" s="1">
        <v>48</v>
      </c>
      <c r="C49">
        <v>59921</v>
      </c>
      <c r="D49" s="1">
        <v>5690</v>
      </c>
      <c r="E49" s="1" t="s">
        <v>217</v>
      </c>
      <c r="F49" s="1" t="s">
        <v>57</v>
      </c>
      <c r="G49" s="1">
        <f>VLOOKUP(F49,ProductType!$A$2:$B$11,2,0)</f>
        <v>1</v>
      </c>
      <c r="H49">
        <v>3</v>
      </c>
      <c r="I49" s="1">
        <v>9</v>
      </c>
    </row>
    <row r="50" spans="1:9" x14ac:dyDescent="0.25">
      <c r="A50" s="1" t="s">
        <v>118</v>
      </c>
      <c r="B50" s="1">
        <v>49</v>
      </c>
      <c r="C50">
        <v>59920</v>
      </c>
      <c r="D50" s="1">
        <v>5690</v>
      </c>
      <c r="E50" s="1" t="s">
        <v>218</v>
      </c>
      <c r="F50" s="1" t="s">
        <v>57</v>
      </c>
      <c r="G50" s="1">
        <f>VLOOKUP(F50,ProductType!$A$2:$B$11,2,0)</f>
        <v>1</v>
      </c>
      <c r="H50">
        <v>2</v>
      </c>
      <c r="I50" s="1">
        <v>8</v>
      </c>
    </row>
    <row r="51" spans="1:9" x14ac:dyDescent="0.25">
      <c r="A51" s="1" t="s">
        <v>119</v>
      </c>
      <c r="B51" s="1">
        <v>50</v>
      </c>
      <c r="C51">
        <v>58974</v>
      </c>
      <c r="D51" s="1">
        <v>3490</v>
      </c>
      <c r="E51" s="1" t="s">
        <v>219</v>
      </c>
      <c r="F51" s="1" t="s">
        <v>57</v>
      </c>
      <c r="G51" s="1">
        <f>VLOOKUP(F51,ProductType!$A$2:$B$11,2,0)</f>
        <v>1</v>
      </c>
      <c r="H51">
        <v>5</v>
      </c>
      <c r="I51" s="1">
        <v>9</v>
      </c>
    </row>
    <row r="52" spans="1:9" x14ac:dyDescent="0.25">
      <c r="A52" s="1" t="s">
        <v>120</v>
      </c>
      <c r="B52" s="1">
        <v>51</v>
      </c>
      <c r="C52">
        <v>59334</v>
      </c>
      <c r="D52" s="1">
        <v>490</v>
      </c>
      <c r="E52" s="1" t="s">
        <v>220</v>
      </c>
      <c r="F52" s="1" t="s">
        <v>57</v>
      </c>
      <c r="G52" s="1">
        <f>VLOOKUP(F52,ProductType!$A$2:$B$11,2,0)</f>
        <v>1</v>
      </c>
      <c r="H52">
        <v>4</v>
      </c>
      <c r="I52" s="1">
        <v>7</v>
      </c>
    </row>
    <row r="53" spans="1:9" x14ac:dyDescent="0.25">
      <c r="A53" s="1" t="s">
        <v>121</v>
      </c>
      <c r="B53" s="1">
        <v>52</v>
      </c>
      <c r="C53">
        <v>4969295</v>
      </c>
      <c r="D53" s="1">
        <v>2490</v>
      </c>
      <c r="E53" s="1" t="s">
        <v>221</v>
      </c>
      <c r="F53" s="1" t="s">
        <v>57</v>
      </c>
      <c r="G53" s="1">
        <f>VLOOKUP(F53,ProductType!$A$2:$B$11,2,0)</f>
        <v>1</v>
      </c>
      <c r="H53">
        <v>4</v>
      </c>
      <c r="I53" s="1">
        <v>4</v>
      </c>
    </row>
    <row r="54" spans="1:9" x14ac:dyDescent="0.25">
      <c r="A54" s="1" t="s">
        <v>122</v>
      </c>
      <c r="B54" s="1">
        <v>53</v>
      </c>
      <c r="C54">
        <v>5029610</v>
      </c>
      <c r="D54" s="1">
        <v>9890</v>
      </c>
      <c r="E54" s="1" t="s">
        <v>222</v>
      </c>
      <c r="F54" s="1" t="s">
        <v>57</v>
      </c>
      <c r="G54" s="1">
        <f>VLOOKUP(F54,ProductType!$A$2:$B$11,2,0)</f>
        <v>1</v>
      </c>
      <c r="H54">
        <v>2</v>
      </c>
      <c r="I54" s="1">
        <v>10</v>
      </c>
    </row>
    <row r="55" spans="1:9" x14ac:dyDescent="0.25">
      <c r="A55" s="1" t="s">
        <v>123</v>
      </c>
      <c r="B55" s="1">
        <v>54</v>
      </c>
      <c r="C55">
        <v>5029091</v>
      </c>
      <c r="D55" s="1">
        <v>7490</v>
      </c>
      <c r="E55" s="1" t="s">
        <v>223</v>
      </c>
      <c r="F55" s="1" t="s">
        <v>124</v>
      </c>
      <c r="G55" s="1">
        <f>VLOOKUP(F55,ProductType!$A$2:$B$11,2,0)</f>
        <v>5</v>
      </c>
      <c r="H55">
        <v>5</v>
      </c>
      <c r="I55" s="1">
        <v>9</v>
      </c>
    </row>
    <row r="56" spans="1:9" x14ac:dyDescent="0.25">
      <c r="A56" s="1" t="s">
        <v>125</v>
      </c>
      <c r="B56" s="1">
        <v>55</v>
      </c>
      <c r="C56">
        <v>60360</v>
      </c>
      <c r="D56" s="1">
        <v>7590</v>
      </c>
      <c r="E56" s="1" t="s">
        <v>224</v>
      </c>
      <c r="F56" s="1" t="s">
        <v>124</v>
      </c>
      <c r="G56" s="1">
        <f>VLOOKUP(F56,ProductType!$A$2:$B$11,2,0)</f>
        <v>5</v>
      </c>
      <c r="H56">
        <v>2</v>
      </c>
      <c r="I56" s="1">
        <v>4</v>
      </c>
    </row>
    <row r="57" spans="1:9" x14ac:dyDescent="0.25">
      <c r="A57" s="1" t="s">
        <v>126</v>
      </c>
      <c r="B57" s="1">
        <v>56</v>
      </c>
      <c r="C57">
        <v>4958042</v>
      </c>
      <c r="D57" s="1">
        <v>11490</v>
      </c>
      <c r="E57" s="1" t="s">
        <v>225</v>
      </c>
      <c r="F57" s="1" t="s">
        <v>124</v>
      </c>
      <c r="G57" s="1">
        <f>VLOOKUP(F57,ProductType!$A$2:$B$11,2,0)</f>
        <v>5</v>
      </c>
      <c r="H57">
        <v>1</v>
      </c>
      <c r="I57" s="1">
        <v>5</v>
      </c>
    </row>
    <row r="58" spans="1:9" x14ac:dyDescent="0.25">
      <c r="A58" s="1" t="s">
        <v>127</v>
      </c>
      <c r="B58" s="1">
        <v>57</v>
      </c>
      <c r="C58">
        <v>59271</v>
      </c>
      <c r="D58" s="1">
        <v>1890</v>
      </c>
      <c r="E58" s="1" t="s">
        <v>226</v>
      </c>
      <c r="F58" s="1" t="s">
        <v>61</v>
      </c>
      <c r="G58" s="1">
        <f>VLOOKUP(F58,ProductType!$A$2:$B$11,2,0)</f>
        <v>6</v>
      </c>
      <c r="H58">
        <v>4</v>
      </c>
      <c r="I58" s="1">
        <v>2</v>
      </c>
    </row>
    <row r="59" spans="1:9" x14ac:dyDescent="0.25">
      <c r="A59" s="1" t="s">
        <v>128</v>
      </c>
      <c r="B59" s="1">
        <v>58</v>
      </c>
      <c r="C59">
        <v>59253</v>
      </c>
      <c r="D59" s="1">
        <v>2290</v>
      </c>
      <c r="E59" s="1" t="s">
        <v>227</v>
      </c>
      <c r="F59" s="1" t="s">
        <v>129</v>
      </c>
      <c r="G59" s="1">
        <f>VLOOKUP(F59,ProductType!$A$2:$B$11,2,0)</f>
        <v>7</v>
      </c>
      <c r="H59">
        <v>2</v>
      </c>
      <c r="I59" s="1">
        <v>9</v>
      </c>
    </row>
    <row r="60" spans="1:9" x14ac:dyDescent="0.25">
      <c r="A60" s="1" t="s">
        <v>130</v>
      </c>
      <c r="B60" s="1">
        <v>59</v>
      </c>
      <c r="C60">
        <v>5028197</v>
      </c>
      <c r="D60" s="1">
        <v>990</v>
      </c>
      <c r="E60" s="1" t="s">
        <v>228</v>
      </c>
      <c r="F60" s="1" t="s">
        <v>129</v>
      </c>
      <c r="G60" s="1">
        <f>VLOOKUP(F60,ProductType!$A$2:$B$11,2,0)</f>
        <v>7</v>
      </c>
      <c r="H60">
        <v>5</v>
      </c>
      <c r="I60" s="1">
        <v>9</v>
      </c>
    </row>
    <row r="61" spans="1:9" x14ac:dyDescent="0.25">
      <c r="A61" s="1" t="s">
        <v>131</v>
      </c>
      <c r="B61" s="1">
        <v>60</v>
      </c>
      <c r="C61">
        <v>5027978</v>
      </c>
      <c r="D61" s="1">
        <v>2990</v>
      </c>
      <c r="E61" s="1" t="s">
        <v>229</v>
      </c>
      <c r="F61" s="1" t="s">
        <v>129</v>
      </c>
      <c r="G61" s="1">
        <f>VLOOKUP(F61,ProductType!$A$2:$B$11,2,0)</f>
        <v>7</v>
      </c>
      <c r="H61">
        <v>3</v>
      </c>
      <c r="I61" s="1">
        <v>6</v>
      </c>
    </row>
    <row r="62" spans="1:9" x14ac:dyDescent="0.25">
      <c r="A62" s="1" t="s">
        <v>132</v>
      </c>
      <c r="B62" s="1">
        <v>61</v>
      </c>
      <c r="C62">
        <v>5027961</v>
      </c>
      <c r="D62" s="1">
        <v>2590</v>
      </c>
      <c r="E62" s="1" t="s">
        <v>230</v>
      </c>
      <c r="F62" s="1" t="s">
        <v>133</v>
      </c>
      <c r="G62" s="1">
        <f>VLOOKUP(F62,ProductType!$A$2:$B$11,2,0)</f>
        <v>8</v>
      </c>
      <c r="H62">
        <v>2</v>
      </c>
      <c r="I62" s="1">
        <v>9</v>
      </c>
    </row>
    <row r="63" spans="1:9" x14ac:dyDescent="0.25">
      <c r="A63" s="1" t="s">
        <v>134</v>
      </c>
      <c r="B63" s="1">
        <v>62</v>
      </c>
      <c r="C63">
        <v>5027921</v>
      </c>
      <c r="D63" s="1">
        <v>1290</v>
      </c>
      <c r="E63" s="1" t="s">
        <v>231</v>
      </c>
      <c r="F63" s="1" t="s">
        <v>133</v>
      </c>
      <c r="G63" s="1">
        <f>VLOOKUP(F63,ProductType!$A$2:$B$11,2,0)</f>
        <v>8</v>
      </c>
      <c r="H63">
        <v>3</v>
      </c>
      <c r="I63" s="1">
        <v>4</v>
      </c>
    </row>
    <row r="64" spans="1:9" x14ac:dyDescent="0.25">
      <c r="A64" s="1" t="s">
        <v>135</v>
      </c>
      <c r="B64" s="1">
        <v>63</v>
      </c>
      <c r="C64">
        <v>4958040</v>
      </c>
      <c r="D64" s="1">
        <v>1290</v>
      </c>
      <c r="E64" s="1" t="s">
        <v>232</v>
      </c>
      <c r="F64" s="1" t="s">
        <v>129</v>
      </c>
      <c r="G64" s="1">
        <f>VLOOKUP(F64,ProductType!$A$2:$B$11,2,0)</f>
        <v>7</v>
      </c>
      <c r="H64">
        <v>4</v>
      </c>
      <c r="I64" s="1">
        <v>6</v>
      </c>
    </row>
    <row r="65" spans="1:9" x14ac:dyDescent="0.25">
      <c r="A65" s="1" t="s">
        <v>136</v>
      </c>
      <c r="B65" s="1">
        <v>64</v>
      </c>
      <c r="C65">
        <v>59919</v>
      </c>
      <c r="D65" s="1">
        <v>1690</v>
      </c>
      <c r="E65" s="1" t="s">
        <v>233</v>
      </c>
      <c r="F65" s="1" t="s">
        <v>133</v>
      </c>
      <c r="G65" s="1">
        <f>VLOOKUP(F65,ProductType!$A$2:$B$11,2,0)</f>
        <v>8</v>
      </c>
      <c r="H65">
        <v>4</v>
      </c>
      <c r="I65" s="1">
        <v>4</v>
      </c>
    </row>
    <row r="66" spans="1:9" x14ac:dyDescent="0.25">
      <c r="A66" s="1" t="s">
        <v>137</v>
      </c>
      <c r="B66" s="1">
        <v>65</v>
      </c>
      <c r="C66">
        <v>59918</v>
      </c>
      <c r="D66" s="1">
        <v>1390</v>
      </c>
      <c r="E66" s="1" t="s">
        <v>234</v>
      </c>
      <c r="F66" s="1" t="s">
        <v>133</v>
      </c>
      <c r="G66" s="1">
        <f>VLOOKUP(F66,ProductType!$A$2:$B$11,2,0)</f>
        <v>8</v>
      </c>
      <c r="H66">
        <v>4</v>
      </c>
      <c r="I66" s="1">
        <v>7</v>
      </c>
    </row>
    <row r="67" spans="1:9" x14ac:dyDescent="0.25">
      <c r="A67" s="1" t="s">
        <v>138</v>
      </c>
      <c r="B67" s="1">
        <v>66</v>
      </c>
      <c r="C67">
        <v>59917</v>
      </c>
      <c r="D67" s="1">
        <v>2190</v>
      </c>
      <c r="E67" s="1" t="s">
        <v>235</v>
      </c>
      <c r="F67" s="1" t="s">
        <v>133</v>
      </c>
      <c r="G67" s="1">
        <f>VLOOKUP(F67,ProductType!$A$2:$B$11,2,0)</f>
        <v>8</v>
      </c>
      <c r="H67">
        <v>1</v>
      </c>
      <c r="I67" s="1">
        <v>3</v>
      </c>
    </row>
    <row r="68" spans="1:9" x14ac:dyDescent="0.25">
      <c r="A68" s="1" t="s">
        <v>139</v>
      </c>
      <c r="B68" s="1">
        <v>67</v>
      </c>
      <c r="C68">
        <v>59916</v>
      </c>
      <c r="D68" s="1">
        <v>2590</v>
      </c>
      <c r="E68" s="1" t="s">
        <v>236</v>
      </c>
      <c r="F68" s="1" t="s">
        <v>133</v>
      </c>
      <c r="G68" s="1">
        <f>VLOOKUP(F68,ProductType!$A$2:$B$11,2,0)</f>
        <v>8</v>
      </c>
      <c r="H68">
        <v>3</v>
      </c>
      <c r="I68" s="1">
        <v>10</v>
      </c>
    </row>
    <row r="69" spans="1:9" x14ac:dyDescent="0.25">
      <c r="A69" s="1" t="s">
        <v>140</v>
      </c>
      <c r="B69" s="1">
        <v>68</v>
      </c>
      <c r="C69">
        <v>59708</v>
      </c>
      <c r="D69" s="1">
        <v>1490</v>
      </c>
      <c r="E69" s="1" t="s">
        <v>237</v>
      </c>
      <c r="F69" s="1" t="s">
        <v>133</v>
      </c>
      <c r="G69" s="1">
        <f>VLOOKUP(F69,ProductType!$A$2:$B$11,2,0)</f>
        <v>8</v>
      </c>
      <c r="H69">
        <v>2</v>
      </c>
      <c r="I69" s="1">
        <v>3</v>
      </c>
    </row>
    <row r="70" spans="1:9" x14ac:dyDescent="0.25">
      <c r="A70" s="1" t="s">
        <v>141</v>
      </c>
      <c r="B70" s="1">
        <v>69</v>
      </c>
      <c r="C70">
        <v>67661</v>
      </c>
      <c r="D70" s="1">
        <v>110</v>
      </c>
      <c r="E70" s="1" t="s">
        <v>238</v>
      </c>
      <c r="F70" s="1" t="s">
        <v>133</v>
      </c>
      <c r="G70" s="1">
        <f>VLOOKUP(F70,ProductType!$A$2:$B$11,2,0)</f>
        <v>8</v>
      </c>
      <c r="H70">
        <v>5</v>
      </c>
      <c r="I70" s="1">
        <v>9</v>
      </c>
    </row>
    <row r="71" spans="1:9" x14ac:dyDescent="0.25">
      <c r="A71" s="1" t="s">
        <v>142</v>
      </c>
      <c r="B71" s="1">
        <v>70</v>
      </c>
      <c r="C71">
        <v>67660</v>
      </c>
      <c r="D71" s="1">
        <v>110</v>
      </c>
      <c r="E71" s="1" t="s">
        <v>239</v>
      </c>
      <c r="F71" s="1" t="s">
        <v>133</v>
      </c>
      <c r="G71" s="1">
        <f>VLOOKUP(F71,ProductType!$A$2:$B$11,2,0)</f>
        <v>8</v>
      </c>
      <c r="H71">
        <v>3</v>
      </c>
      <c r="I71" s="1">
        <v>1</v>
      </c>
    </row>
    <row r="72" spans="1:9" x14ac:dyDescent="0.25">
      <c r="A72" s="1" t="s">
        <v>143</v>
      </c>
      <c r="B72" s="1">
        <v>71</v>
      </c>
      <c r="C72">
        <v>4958041</v>
      </c>
      <c r="D72" s="1">
        <v>199</v>
      </c>
      <c r="E72" s="1" t="s">
        <v>240</v>
      </c>
      <c r="F72" s="1" t="s">
        <v>133</v>
      </c>
      <c r="G72" s="1">
        <f>VLOOKUP(F72,ProductType!$A$2:$B$11,2,0)</f>
        <v>8</v>
      </c>
      <c r="H72">
        <v>1</v>
      </c>
      <c r="I72" s="1">
        <v>7</v>
      </c>
    </row>
    <row r="73" spans="1:9" x14ac:dyDescent="0.25">
      <c r="A73" s="1" t="s">
        <v>144</v>
      </c>
      <c r="B73" s="1">
        <v>72</v>
      </c>
      <c r="C73">
        <v>58431</v>
      </c>
      <c r="D73" s="1">
        <v>264</v>
      </c>
      <c r="E73" s="1" t="s">
        <v>241</v>
      </c>
      <c r="F73" s="1" t="s">
        <v>62</v>
      </c>
      <c r="G73" s="1">
        <f>VLOOKUP(F73,ProductType!$A$2:$B$11,2,0)</f>
        <v>9</v>
      </c>
      <c r="H73">
        <v>1</v>
      </c>
      <c r="I73" s="1">
        <v>4</v>
      </c>
    </row>
    <row r="74" spans="1:9" x14ac:dyDescent="0.25">
      <c r="A74" s="1" t="s">
        <v>145</v>
      </c>
      <c r="B74" s="1">
        <v>73</v>
      </c>
      <c r="C74">
        <v>4958039</v>
      </c>
      <c r="D74" s="1">
        <v>380</v>
      </c>
      <c r="E74" s="1" t="s">
        <v>242</v>
      </c>
      <c r="F74" s="1" t="s">
        <v>62</v>
      </c>
      <c r="G74" s="1">
        <f>VLOOKUP(F74,ProductType!$A$2:$B$11,2,0)</f>
        <v>9</v>
      </c>
      <c r="H74">
        <v>1</v>
      </c>
      <c r="I74" s="1">
        <v>7</v>
      </c>
    </row>
    <row r="75" spans="1:9" x14ac:dyDescent="0.25">
      <c r="A75" s="1" t="s">
        <v>146</v>
      </c>
      <c r="B75" s="1">
        <v>74</v>
      </c>
      <c r="C75">
        <v>58917</v>
      </c>
      <c r="D75" s="1">
        <v>409</v>
      </c>
      <c r="E75" s="1" t="s">
        <v>243</v>
      </c>
      <c r="F75" s="1" t="s">
        <v>63</v>
      </c>
      <c r="G75" s="1">
        <f>VLOOKUP(F75,ProductType!$A$2:$B$11,2,0)</f>
        <v>10</v>
      </c>
      <c r="H75">
        <v>5</v>
      </c>
      <c r="I75" s="1">
        <v>3</v>
      </c>
    </row>
    <row r="76" spans="1:9" x14ac:dyDescent="0.25">
      <c r="A76" s="1" t="s">
        <v>147</v>
      </c>
      <c r="B76" s="1">
        <v>75</v>
      </c>
      <c r="C76">
        <v>59324</v>
      </c>
      <c r="D76" s="1">
        <v>129</v>
      </c>
      <c r="E76" s="1" t="s">
        <v>183</v>
      </c>
      <c r="F76" s="1" t="s">
        <v>60</v>
      </c>
      <c r="G76" s="1">
        <f>VLOOKUP(F76,ProductType!$A$2:$B$11,2,0)</f>
        <v>4</v>
      </c>
      <c r="H76">
        <v>3</v>
      </c>
      <c r="I76" s="1">
        <v>9</v>
      </c>
    </row>
    <row r="77" spans="1:9" x14ac:dyDescent="0.25">
      <c r="A77" s="1" t="s">
        <v>148</v>
      </c>
      <c r="B77" s="1">
        <v>76</v>
      </c>
      <c r="C77">
        <v>58827</v>
      </c>
      <c r="D77" s="1">
        <v>99</v>
      </c>
      <c r="E77" s="1" t="s">
        <v>184</v>
      </c>
      <c r="F77" s="1" t="s">
        <v>60</v>
      </c>
      <c r="G77" s="1">
        <f>VLOOKUP(F77,ProductType!$A$2:$B$11,2,0)</f>
        <v>4</v>
      </c>
      <c r="H77">
        <v>2</v>
      </c>
      <c r="I77" s="1">
        <v>8</v>
      </c>
    </row>
    <row r="78" spans="1:9" x14ac:dyDescent="0.25">
      <c r="A78" s="1" t="s">
        <v>149</v>
      </c>
      <c r="B78" s="1">
        <v>77</v>
      </c>
      <c r="C78">
        <v>59898</v>
      </c>
      <c r="D78" s="1">
        <v>129</v>
      </c>
      <c r="E78" s="1" t="s">
        <v>185</v>
      </c>
      <c r="F78" s="1" t="s">
        <v>60</v>
      </c>
      <c r="G78" s="1">
        <f>VLOOKUP(F78,ProductType!$A$2:$B$11,2,0)</f>
        <v>4</v>
      </c>
      <c r="H78">
        <v>4</v>
      </c>
      <c r="I78" s="1">
        <v>1</v>
      </c>
    </row>
    <row r="79" spans="1:9" x14ac:dyDescent="0.25">
      <c r="A79" s="1" t="s">
        <v>150</v>
      </c>
      <c r="B79" s="1">
        <v>78</v>
      </c>
      <c r="C79">
        <v>59474</v>
      </c>
      <c r="D79" s="1">
        <v>129</v>
      </c>
      <c r="E79" s="1" t="s">
        <v>186</v>
      </c>
      <c r="F79" s="1" t="s">
        <v>60</v>
      </c>
      <c r="G79" s="1">
        <f>VLOOKUP(F79,ProductType!$A$2:$B$11,2,0)</f>
        <v>4</v>
      </c>
      <c r="H79">
        <v>4</v>
      </c>
      <c r="I79" s="1">
        <v>8</v>
      </c>
    </row>
    <row r="80" spans="1:9" x14ac:dyDescent="0.25">
      <c r="A80" s="1" t="s">
        <v>151</v>
      </c>
      <c r="B80" s="1">
        <v>79</v>
      </c>
      <c r="C80">
        <v>59324</v>
      </c>
      <c r="D80" s="1">
        <v>129</v>
      </c>
      <c r="E80" s="1" t="s">
        <v>183</v>
      </c>
      <c r="F80" s="1" t="s">
        <v>60</v>
      </c>
      <c r="G80" s="1">
        <f>VLOOKUP(F80,ProductType!$A$2:$B$11,2,0)</f>
        <v>4</v>
      </c>
      <c r="H80">
        <v>3</v>
      </c>
      <c r="I80" s="1">
        <v>9</v>
      </c>
    </row>
    <row r="81" spans="1:9" x14ac:dyDescent="0.25">
      <c r="A81" s="1" t="s">
        <v>152</v>
      </c>
      <c r="B81" s="1">
        <v>80</v>
      </c>
      <c r="C81">
        <v>58827</v>
      </c>
      <c r="D81" s="1">
        <v>99</v>
      </c>
      <c r="E81" s="1" t="s">
        <v>184</v>
      </c>
      <c r="F81" s="1" t="s">
        <v>60</v>
      </c>
      <c r="G81" s="1">
        <f>VLOOKUP(F81,ProductType!$A$2:$B$11,2,0)</f>
        <v>4</v>
      </c>
      <c r="H81">
        <v>2</v>
      </c>
      <c r="I81" s="1">
        <v>8</v>
      </c>
    </row>
    <row r="82" spans="1:9" x14ac:dyDescent="0.25">
      <c r="A82" s="1" t="s">
        <v>153</v>
      </c>
      <c r="B82" s="1">
        <v>81</v>
      </c>
      <c r="C82">
        <v>59898</v>
      </c>
      <c r="D82" s="1">
        <v>129</v>
      </c>
      <c r="E82" s="1" t="s">
        <v>185</v>
      </c>
      <c r="F82" s="1" t="s">
        <v>60</v>
      </c>
      <c r="G82" s="1">
        <f>VLOOKUP(F82,ProductType!$A$2:$B$11,2,0)</f>
        <v>4</v>
      </c>
      <c r="H82">
        <v>4</v>
      </c>
      <c r="I82" s="1">
        <v>1</v>
      </c>
    </row>
    <row r="83" spans="1:9" x14ac:dyDescent="0.25">
      <c r="A83" s="1" t="s">
        <v>154</v>
      </c>
      <c r="B83" s="1">
        <v>82</v>
      </c>
      <c r="C83">
        <v>59474</v>
      </c>
      <c r="D83" s="1">
        <v>129</v>
      </c>
      <c r="E83" s="1" t="s">
        <v>186</v>
      </c>
      <c r="F83" s="1" t="s">
        <v>60</v>
      </c>
      <c r="G83" s="1">
        <f>VLOOKUP(F83,ProductType!$A$2:$B$11,2,0)</f>
        <v>4</v>
      </c>
      <c r="H83">
        <v>4</v>
      </c>
      <c r="I83" s="1">
        <v>8</v>
      </c>
    </row>
    <row r="84" spans="1:9" x14ac:dyDescent="0.25">
      <c r="A84" s="1" t="s">
        <v>155</v>
      </c>
      <c r="B84" s="1">
        <v>83</v>
      </c>
      <c r="C84">
        <v>59324</v>
      </c>
      <c r="D84" s="1">
        <v>129</v>
      </c>
      <c r="E84" s="1" t="s">
        <v>183</v>
      </c>
      <c r="F84" s="1" t="s">
        <v>60</v>
      </c>
      <c r="G84" s="1">
        <f>VLOOKUP(F84,ProductType!$A$2:$B$11,2,0)</f>
        <v>4</v>
      </c>
      <c r="H84">
        <v>3</v>
      </c>
      <c r="I84" s="1">
        <v>9</v>
      </c>
    </row>
    <row r="85" spans="1:9" x14ac:dyDescent="0.25">
      <c r="A85" s="1" t="s">
        <v>156</v>
      </c>
      <c r="B85" s="1">
        <v>84</v>
      </c>
      <c r="C85">
        <v>58827</v>
      </c>
      <c r="D85" s="1">
        <v>99</v>
      </c>
      <c r="E85" s="1" t="s">
        <v>184</v>
      </c>
      <c r="F85" s="1" t="s">
        <v>60</v>
      </c>
      <c r="G85" s="1">
        <f>VLOOKUP(F85,ProductType!$A$2:$B$11,2,0)</f>
        <v>4</v>
      </c>
      <c r="H85">
        <v>2</v>
      </c>
      <c r="I85" s="1">
        <v>8</v>
      </c>
    </row>
    <row r="86" spans="1:9" x14ac:dyDescent="0.25">
      <c r="A86" s="1" t="s">
        <v>157</v>
      </c>
      <c r="B86" s="1">
        <v>85</v>
      </c>
      <c r="C86">
        <v>59898</v>
      </c>
      <c r="D86" s="1">
        <v>129</v>
      </c>
      <c r="E86" s="1" t="s">
        <v>185</v>
      </c>
      <c r="F86" s="1" t="s">
        <v>60</v>
      </c>
      <c r="G86" s="1">
        <f>VLOOKUP(F86,ProductType!$A$2:$B$11,2,0)</f>
        <v>4</v>
      </c>
      <c r="H86">
        <v>4</v>
      </c>
      <c r="I86" s="1">
        <v>1</v>
      </c>
    </row>
    <row r="87" spans="1:9" x14ac:dyDescent="0.25">
      <c r="A87" s="1" t="s">
        <v>158</v>
      </c>
      <c r="B87" s="1">
        <v>86</v>
      </c>
      <c r="C87">
        <v>59474</v>
      </c>
      <c r="D87" s="1">
        <v>129</v>
      </c>
      <c r="E87" s="1" t="s">
        <v>186</v>
      </c>
      <c r="F87" s="1" t="s">
        <v>60</v>
      </c>
      <c r="G87" s="1">
        <f>VLOOKUP(F87,ProductType!$A$2:$B$11,2,0)</f>
        <v>4</v>
      </c>
      <c r="H87">
        <v>4</v>
      </c>
      <c r="I87" s="1">
        <v>8</v>
      </c>
    </row>
    <row r="88" spans="1:9" x14ac:dyDescent="0.25">
      <c r="A88" s="1" t="s">
        <v>159</v>
      </c>
      <c r="B88" s="1">
        <v>87</v>
      </c>
      <c r="C88">
        <v>59324</v>
      </c>
      <c r="D88" s="1">
        <v>129</v>
      </c>
      <c r="E88" s="1" t="s">
        <v>183</v>
      </c>
      <c r="F88" s="1" t="s">
        <v>60</v>
      </c>
      <c r="G88" s="1">
        <f>VLOOKUP(F88,ProductType!$A$2:$B$11,2,0)</f>
        <v>4</v>
      </c>
      <c r="H88">
        <v>3</v>
      </c>
      <c r="I88" s="1">
        <v>9</v>
      </c>
    </row>
    <row r="89" spans="1:9" x14ac:dyDescent="0.25">
      <c r="A89" s="1" t="s">
        <v>160</v>
      </c>
      <c r="B89" s="1">
        <v>88</v>
      </c>
      <c r="C89">
        <v>58827</v>
      </c>
      <c r="D89" s="1">
        <v>99</v>
      </c>
      <c r="E89" s="1" t="s">
        <v>184</v>
      </c>
      <c r="F89" s="1" t="s">
        <v>60</v>
      </c>
      <c r="G89" s="1">
        <f>VLOOKUP(F89,ProductType!$A$2:$B$11,2,0)</f>
        <v>4</v>
      </c>
      <c r="H89">
        <v>2</v>
      </c>
      <c r="I89" s="1">
        <v>8</v>
      </c>
    </row>
    <row r="90" spans="1:9" x14ac:dyDescent="0.25">
      <c r="A90" s="1" t="s">
        <v>161</v>
      </c>
      <c r="B90" s="1">
        <v>89</v>
      </c>
      <c r="C90">
        <v>5027980</v>
      </c>
      <c r="D90" s="1">
        <v>4990</v>
      </c>
      <c r="E90" s="1" t="s">
        <v>213</v>
      </c>
      <c r="F90" s="1" t="s">
        <v>60</v>
      </c>
      <c r="G90" s="1">
        <f>VLOOKUP(F90,ProductType!$A$2:$B$11,2,0)</f>
        <v>4</v>
      </c>
      <c r="H90">
        <v>2</v>
      </c>
      <c r="I90" s="1">
        <v>1</v>
      </c>
    </row>
    <row r="91" spans="1:9" x14ac:dyDescent="0.25">
      <c r="A91" s="1" t="s">
        <v>162</v>
      </c>
      <c r="B91" s="1">
        <v>90</v>
      </c>
      <c r="C91">
        <v>5027965</v>
      </c>
      <c r="D91" s="1">
        <v>4490</v>
      </c>
      <c r="E91" s="1" t="s">
        <v>214</v>
      </c>
      <c r="F91" s="1" t="s">
        <v>57</v>
      </c>
      <c r="G91" s="1">
        <f>VLOOKUP(F91,ProductType!$A$2:$B$11,2,0)</f>
        <v>1</v>
      </c>
      <c r="H91">
        <v>4</v>
      </c>
      <c r="I91" s="1">
        <v>2</v>
      </c>
    </row>
    <row r="92" spans="1:9" x14ac:dyDescent="0.25">
      <c r="A92" s="1" t="s">
        <v>163</v>
      </c>
      <c r="B92" s="1">
        <v>91</v>
      </c>
      <c r="C92">
        <v>5027958</v>
      </c>
      <c r="D92" s="1">
        <v>3190</v>
      </c>
      <c r="E92" s="1" t="s">
        <v>215</v>
      </c>
      <c r="F92" s="1" t="s">
        <v>57</v>
      </c>
      <c r="G92" s="1">
        <f>VLOOKUP(F92,ProductType!$A$2:$B$11,2,0)</f>
        <v>1</v>
      </c>
      <c r="H92">
        <v>2</v>
      </c>
      <c r="I92" s="1">
        <v>4</v>
      </c>
    </row>
    <row r="93" spans="1:9" x14ac:dyDescent="0.25">
      <c r="A93" s="1" t="s">
        <v>164</v>
      </c>
      <c r="B93" s="1">
        <v>92</v>
      </c>
      <c r="C93">
        <v>59923</v>
      </c>
      <c r="D93" s="1">
        <v>2790</v>
      </c>
      <c r="E93" s="1" t="s">
        <v>216</v>
      </c>
      <c r="F93" s="1" t="s">
        <v>57</v>
      </c>
      <c r="G93" s="1">
        <f>VLOOKUP(F93,ProductType!$A$2:$B$11,2,0)</f>
        <v>1</v>
      </c>
      <c r="H93">
        <v>1</v>
      </c>
      <c r="I93" s="1">
        <v>9</v>
      </c>
    </row>
    <row r="94" spans="1:9" x14ac:dyDescent="0.25">
      <c r="A94" s="1" t="s">
        <v>165</v>
      </c>
      <c r="B94" s="1">
        <v>93</v>
      </c>
      <c r="C94">
        <v>59922</v>
      </c>
      <c r="D94" s="1">
        <v>2690</v>
      </c>
      <c r="E94" s="1" t="s">
        <v>174</v>
      </c>
      <c r="F94" s="1" t="s">
        <v>57</v>
      </c>
      <c r="G94" s="1">
        <f>VLOOKUP(F94,ProductType!$A$2:$B$11,2,0)</f>
        <v>1</v>
      </c>
      <c r="H94">
        <v>5</v>
      </c>
      <c r="I94" s="1">
        <v>4</v>
      </c>
    </row>
    <row r="95" spans="1:9" x14ac:dyDescent="0.25">
      <c r="A95" s="1" t="s">
        <v>166</v>
      </c>
      <c r="B95" s="1">
        <v>94</v>
      </c>
      <c r="C95">
        <v>59921</v>
      </c>
      <c r="D95" s="1">
        <v>5690</v>
      </c>
      <c r="E95" s="1" t="s">
        <v>217</v>
      </c>
      <c r="F95" s="1" t="s">
        <v>57</v>
      </c>
      <c r="G95" s="1">
        <f>VLOOKUP(F95,ProductType!$A$2:$B$11,2,0)</f>
        <v>1</v>
      </c>
      <c r="H95">
        <v>3</v>
      </c>
      <c r="I95" s="1">
        <v>9</v>
      </c>
    </row>
    <row r="96" spans="1:9" x14ac:dyDescent="0.25">
      <c r="A96" s="1" t="s">
        <v>167</v>
      </c>
      <c r="B96" s="1">
        <v>95</v>
      </c>
      <c r="C96">
        <v>59920</v>
      </c>
      <c r="D96" s="1">
        <v>5690</v>
      </c>
      <c r="E96" s="1" t="s">
        <v>218</v>
      </c>
      <c r="F96" s="1" t="s">
        <v>57</v>
      </c>
      <c r="G96" s="1">
        <f>VLOOKUP(F96,ProductType!$A$2:$B$11,2,0)</f>
        <v>1</v>
      </c>
      <c r="H96">
        <v>2</v>
      </c>
      <c r="I96" s="1">
        <v>8</v>
      </c>
    </row>
    <row r="97" spans="1:9" x14ac:dyDescent="0.25">
      <c r="A97" s="1" t="s">
        <v>168</v>
      </c>
      <c r="B97" s="1">
        <v>96</v>
      </c>
      <c r="C97">
        <v>59920</v>
      </c>
      <c r="D97" s="1">
        <v>5690</v>
      </c>
      <c r="E97" s="1" t="s">
        <v>218</v>
      </c>
      <c r="F97" s="1" t="s">
        <v>57</v>
      </c>
      <c r="G97" s="1">
        <f>VLOOKUP(F97,ProductType!$A$2:$B$11,2,0)</f>
        <v>1</v>
      </c>
      <c r="H97">
        <v>2</v>
      </c>
      <c r="I97" s="1">
        <v>8</v>
      </c>
    </row>
    <row r="98" spans="1:9" x14ac:dyDescent="0.25">
      <c r="A98" s="1" t="s">
        <v>169</v>
      </c>
      <c r="B98" s="1">
        <v>97</v>
      </c>
      <c r="C98">
        <v>5027980</v>
      </c>
      <c r="D98" s="1">
        <v>4990</v>
      </c>
      <c r="E98" s="1" t="s">
        <v>213</v>
      </c>
      <c r="F98" s="1" t="s">
        <v>60</v>
      </c>
      <c r="G98" s="1">
        <f>VLOOKUP(F98,ProductType!$A$2:$B$11,2,0)</f>
        <v>4</v>
      </c>
      <c r="H98">
        <v>2</v>
      </c>
      <c r="I98" s="1">
        <v>1</v>
      </c>
    </row>
    <row r="99" spans="1:9" x14ac:dyDescent="0.25">
      <c r="A99" s="1" t="s">
        <v>170</v>
      </c>
      <c r="B99" s="1">
        <v>98</v>
      </c>
      <c r="C99">
        <v>5027965</v>
      </c>
      <c r="D99" s="1">
        <v>4490</v>
      </c>
      <c r="E99" s="1" t="s">
        <v>214</v>
      </c>
      <c r="F99" s="1" t="s">
        <v>57</v>
      </c>
      <c r="G99" s="1">
        <f>VLOOKUP(F99,ProductType!$A$2:$B$11,2,0)</f>
        <v>1</v>
      </c>
      <c r="H99">
        <v>4</v>
      </c>
      <c r="I99" s="1">
        <v>2</v>
      </c>
    </row>
    <row r="100" spans="1:9" x14ac:dyDescent="0.25">
      <c r="A100" s="1" t="s">
        <v>171</v>
      </c>
      <c r="B100" s="1">
        <v>99</v>
      </c>
      <c r="C100">
        <v>5027958</v>
      </c>
      <c r="D100" s="1">
        <v>3190</v>
      </c>
      <c r="E100" s="1" t="s">
        <v>215</v>
      </c>
      <c r="F100" s="1" t="s">
        <v>57</v>
      </c>
      <c r="G100" s="1">
        <f>VLOOKUP(F100,ProductType!$A$2:$B$11,2,0)</f>
        <v>1</v>
      </c>
      <c r="H100">
        <v>2</v>
      </c>
      <c r="I100" s="1">
        <v>4</v>
      </c>
    </row>
    <row r="101" spans="1:9" x14ac:dyDescent="0.25">
      <c r="A101" s="1" t="s">
        <v>172</v>
      </c>
      <c r="B101" s="1">
        <v>100</v>
      </c>
      <c r="C101">
        <v>59923</v>
      </c>
      <c r="D101" s="1">
        <v>2790</v>
      </c>
      <c r="E101" s="1" t="s">
        <v>216</v>
      </c>
      <c r="F101" s="1" t="s">
        <v>57</v>
      </c>
      <c r="G101" s="1">
        <f>VLOOKUP(F101,ProductType!$A$2:$B$11,2,0)</f>
        <v>1</v>
      </c>
      <c r="H101">
        <v>1</v>
      </c>
      <c r="I101" s="1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5" x14ac:dyDescent="0.25"/>
  <cols>
    <col min="1" max="1" width="16.7109375" bestFit="1" customWidth="1"/>
    <col min="2" max="2" width="15.28515625" customWidth="1"/>
  </cols>
  <sheetData>
    <row r="1" spans="1:3" x14ac:dyDescent="0.25">
      <c r="A1" t="s">
        <v>66</v>
      </c>
      <c r="B1" t="s">
        <v>67</v>
      </c>
      <c r="C1" t="s">
        <v>260</v>
      </c>
    </row>
    <row r="2" spans="1:3" x14ac:dyDescent="0.25">
      <c r="A2" s="1" t="s">
        <v>57</v>
      </c>
      <c r="B2">
        <v>1</v>
      </c>
      <c r="C2">
        <v>0</v>
      </c>
    </row>
    <row r="3" spans="1:3" x14ac:dyDescent="0.25">
      <c r="A3" s="1" t="s">
        <v>58</v>
      </c>
      <c r="B3">
        <v>2</v>
      </c>
      <c r="C3">
        <v>0</v>
      </c>
    </row>
    <row r="4" spans="1:3" x14ac:dyDescent="0.25">
      <c r="A4" s="1" t="s">
        <v>59</v>
      </c>
      <c r="B4">
        <v>3</v>
      </c>
      <c r="C4">
        <v>0</v>
      </c>
    </row>
    <row r="5" spans="1:3" x14ac:dyDescent="0.25">
      <c r="A5" s="1" t="s">
        <v>60</v>
      </c>
      <c r="B5">
        <v>4</v>
      </c>
      <c r="C5">
        <v>0</v>
      </c>
    </row>
    <row r="6" spans="1:3" x14ac:dyDescent="0.25">
      <c r="A6" s="1" t="s">
        <v>124</v>
      </c>
      <c r="B6">
        <v>5</v>
      </c>
      <c r="C6">
        <v>0</v>
      </c>
    </row>
    <row r="7" spans="1:3" x14ac:dyDescent="0.25">
      <c r="A7" s="1" t="s">
        <v>61</v>
      </c>
      <c r="B7">
        <v>6</v>
      </c>
      <c r="C7">
        <v>0</v>
      </c>
    </row>
    <row r="8" spans="1:3" x14ac:dyDescent="0.25">
      <c r="A8" s="1" t="s">
        <v>129</v>
      </c>
      <c r="B8">
        <v>7</v>
      </c>
      <c r="C8">
        <v>0</v>
      </c>
    </row>
    <row r="9" spans="1:3" x14ac:dyDescent="0.25">
      <c r="A9" s="1" t="s">
        <v>133</v>
      </c>
      <c r="B9">
        <v>8</v>
      </c>
      <c r="C9">
        <v>0</v>
      </c>
    </row>
    <row r="10" spans="1:3" x14ac:dyDescent="0.25">
      <c r="A10" s="1" t="s">
        <v>62</v>
      </c>
      <c r="B10">
        <v>9</v>
      </c>
      <c r="C10">
        <v>0</v>
      </c>
    </row>
    <row r="11" spans="1:3" x14ac:dyDescent="0.25">
      <c r="A11" s="1" t="s">
        <v>63</v>
      </c>
      <c r="B11">
        <v>10</v>
      </c>
      <c r="C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C17" sqref="C17"/>
    </sheetView>
  </sheetViews>
  <sheetFormatPr defaultRowHeight="15" x14ac:dyDescent="0.25"/>
  <cols>
    <col min="1" max="1" width="34.7109375" bestFit="1" customWidth="1"/>
    <col min="2" max="2" width="9.7109375" bestFit="1" customWidth="1"/>
    <col min="3" max="3" width="16.85546875" bestFit="1" customWidth="1"/>
    <col min="4" max="4" width="16.85546875" customWidth="1"/>
    <col min="5" max="5" width="24.28515625" bestFit="1" customWidth="1"/>
    <col min="6" max="6" width="21.7109375" bestFit="1" customWidth="1"/>
    <col min="7" max="7" width="23" bestFit="1" customWidth="1"/>
    <col min="8" max="8" width="35.7109375" bestFit="1" customWidth="1"/>
    <col min="9" max="9" width="13.140625" bestFit="1" customWidth="1"/>
  </cols>
  <sheetData>
    <row r="1" spans="1:9" x14ac:dyDescent="0.25">
      <c r="A1" t="s">
        <v>244</v>
      </c>
      <c r="B1" t="s">
        <v>64</v>
      </c>
      <c r="C1" t="s">
        <v>249</v>
      </c>
      <c r="D1" t="s">
        <v>262</v>
      </c>
      <c r="E1" t="s">
        <v>256</v>
      </c>
      <c r="F1" t="s">
        <v>245</v>
      </c>
      <c r="G1" t="s">
        <v>257</v>
      </c>
      <c r="H1" t="s">
        <v>246</v>
      </c>
      <c r="I1" t="s">
        <v>247</v>
      </c>
    </row>
    <row r="2" spans="1:9" x14ac:dyDescent="0.25">
      <c r="A2" s="1" t="s">
        <v>22</v>
      </c>
      <c r="B2">
        <v>1</v>
      </c>
      <c r="C2" s="1" t="s">
        <v>45</v>
      </c>
      <c r="D2" s="1">
        <f>VLOOKUP(C2,MaterialType!$A$2:$B$6,2,0)</f>
        <v>1</v>
      </c>
      <c r="E2">
        <v>7</v>
      </c>
      <c r="F2" s="1" t="s">
        <v>46</v>
      </c>
      <c r="G2">
        <v>191</v>
      </c>
      <c r="H2">
        <v>34</v>
      </c>
      <c r="I2" s="1">
        <v>6009</v>
      </c>
    </row>
    <row r="3" spans="1:9" x14ac:dyDescent="0.25">
      <c r="A3" s="1" t="s">
        <v>42</v>
      </c>
      <c r="B3">
        <v>2</v>
      </c>
      <c r="C3" s="1" t="s">
        <v>47</v>
      </c>
      <c r="D3" s="1">
        <f>VLOOKUP(C3,MaterialType!$A$2:$B$6,2,0)</f>
        <v>2</v>
      </c>
      <c r="E3">
        <v>10</v>
      </c>
      <c r="F3" s="1" t="s">
        <v>46</v>
      </c>
      <c r="G3">
        <v>713</v>
      </c>
      <c r="H3">
        <v>18</v>
      </c>
      <c r="I3" s="1">
        <v>13742</v>
      </c>
    </row>
    <row r="4" spans="1:9" x14ac:dyDescent="0.25">
      <c r="A4" s="1" t="s">
        <v>36</v>
      </c>
      <c r="B4">
        <v>3</v>
      </c>
      <c r="C4" s="1" t="s">
        <v>48</v>
      </c>
      <c r="D4" s="1">
        <f>VLOOKUP(C4,MaterialType!$A$2:$B$6,2,0)</f>
        <v>3</v>
      </c>
      <c r="E4">
        <v>9</v>
      </c>
      <c r="F4" s="1" t="s">
        <v>49</v>
      </c>
      <c r="G4">
        <v>280</v>
      </c>
      <c r="H4">
        <v>12</v>
      </c>
      <c r="I4" s="1">
        <v>10633</v>
      </c>
    </row>
    <row r="5" spans="1:9" x14ac:dyDescent="0.25">
      <c r="A5" s="1" t="s">
        <v>6</v>
      </c>
      <c r="B5">
        <v>4</v>
      </c>
      <c r="C5" s="1" t="s">
        <v>50</v>
      </c>
      <c r="D5" s="1">
        <f>VLOOKUP(C5,MaterialType!$A$2:$B$6,2,0)</f>
        <v>4</v>
      </c>
      <c r="E5">
        <v>2</v>
      </c>
      <c r="F5" s="1" t="s">
        <v>46</v>
      </c>
      <c r="G5">
        <v>981</v>
      </c>
      <c r="H5">
        <v>12</v>
      </c>
      <c r="I5" s="1">
        <v>2343</v>
      </c>
    </row>
    <row r="6" spans="1:9" x14ac:dyDescent="0.25">
      <c r="A6" s="1" t="s">
        <v>51</v>
      </c>
      <c r="B6">
        <v>5</v>
      </c>
      <c r="C6" s="1" t="s">
        <v>50</v>
      </c>
      <c r="D6" s="1">
        <f>VLOOKUP(C6,MaterialType!$A$2:$B$6,2,0)</f>
        <v>4</v>
      </c>
      <c r="E6">
        <v>8</v>
      </c>
      <c r="F6" s="1" t="s">
        <v>49</v>
      </c>
      <c r="G6">
        <v>307</v>
      </c>
      <c r="H6">
        <v>17</v>
      </c>
      <c r="I6" s="1">
        <v>12097</v>
      </c>
    </row>
    <row r="7" spans="1:9" x14ac:dyDescent="0.25">
      <c r="A7" s="1" t="s">
        <v>11</v>
      </c>
      <c r="B7">
        <v>6</v>
      </c>
      <c r="C7" s="1" t="s">
        <v>50</v>
      </c>
      <c r="D7" s="1">
        <f>VLOOKUP(C7,MaterialType!$A$2:$B$6,2,0)</f>
        <v>4</v>
      </c>
      <c r="E7">
        <v>4</v>
      </c>
      <c r="F7" s="1" t="s">
        <v>49</v>
      </c>
      <c r="G7">
        <v>345</v>
      </c>
      <c r="H7">
        <v>46</v>
      </c>
      <c r="I7" s="1">
        <v>13550</v>
      </c>
    </row>
    <row r="8" spans="1:9" x14ac:dyDescent="0.25">
      <c r="A8" s="1" t="s">
        <v>40</v>
      </c>
      <c r="B8">
        <v>7</v>
      </c>
      <c r="C8" s="1" t="s">
        <v>47</v>
      </c>
      <c r="D8" s="1">
        <f>VLOOKUP(C8,MaterialType!$A$2:$B$6,2,0)</f>
        <v>2</v>
      </c>
      <c r="E8">
        <v>10</v>
      </c>
      <c r="F8" s="1" t="s">
        <v>46</v>
      </c>
      <c r="G8">
        <v>965</v>
      </c>
      <c r="H8">
        <v>17</v>
      </c>
      <c r="I8" s="1">
        <v>15210</v>
      </c>
    </row>
    <row r="9" spans="1:9" x14ac:dyDescent="0.25">
      <c r="A9" s="1" t="s">
        <v>25</v>
      </c>
      <c r="B9">
        <v>8</v>
      </c>
      <c r="C9" s="1" t="s">
        <v>52</v>
      </c>
      <c r="D9" s="1">
        <f>VLOOKUP(C9,MaterialType!$A$2:$B$6,2,0)</f>
        <v>5</v>
      </c>
      <c r="E9">
        <v>8</v>
      </c>
      <c r="F9" s="1" t="s">
        <v>49</v>
      </c>
      <c r="G9">
        <v>256</v>
      </c>
      <c r="H9">
        <v>9</v>
      </c>
      <c r="I9" s="1">
        <v>32616</v>
      </c>
    </row>
    <row r="10" spans="1:9" x14ac:dyDescent="0.25">
      <c r="A10" s="1" t="s">
        <v>38</v>
      </c>
      <c r="B10">
        <v>9</v>
      </c>
      <c r="C10" s="1" t="s">
        <v>48</v>
      </c>
      <c r="D10" s="1">
        <f>VLOOKUP(C10,MaterialType!$A$2:$B$6,2,0)</f>
        <v>3</v>
      </c>
      <c r="E10">
        <v>9</v>
      </c>
      <c r="F10" s="1" t="s">
        <v>46</v>
      </c>
      <c r="G10">
        <v>65</v>
      </c>
      <c r="H10">
        <v>36</v>
      </c>
      <c r="I10" s="1">
        <v>36753</v>
      </c>
    </row>
    <row r="11" spans="1:9" x14ac:dyDescent="0.25">
      <c r="A11" s="1" t="s">
        <v>53</v>
      </c>
      <c r="B11">
        <v>10</v>
      </c>
      <c r="C11" s="1" t="s">
        <v>47</v>
      </c>
      <c r="D11" s="1">
        <f>VLOOKUP(C11,MaterialType!$A$2:$B$6,2,0)</f>
        <v>2</v>
      </c>
      <c r="E11">
        <v>5</v>
      </c>
      <c r="F11" s="1" t="s">
        <v>46</v>
      </c>
      <c r="G11">
        <v>387</v>
      </c>
      <c r="H11">
        <v>39</v>
      </c>
      <c r="I11" s="1">
        <v>32910</v>
      </c>
    </row>
    <row r="12" spans="1:9" x14ac:dyDescent="0.25">
      <c r="A12" s="1" t="s">
        <v>33</v>
      </c>
      <c r="B12">
        <v>11</v>
      </c>
      <c r="C12" s="1" t="s">
        <v>47</v>
      </c>
      <c r="D12" s="1">
        <f>VLOOKUP(C12,MaterialType!$A$2:$B$6,2,0)</f>
        <v>2</v>
      </c>
      <c r="E12">
        <v>9</v>
      </c>
      <c r="F12" s="1" t="s">
        <v>46</v>
      </c>
      <c r="G12">
        <v>398</v>
      </c>
      <c r="H12">
        <v>25</v>
      </c>
      <c r="I12" s="1">
        <v>782</v>
      </c>
    </row>
    <row r="13" spans="1:9" x14ac:dyDescent="0.25">
      <c r="A13" s="1" t="s">
        <v>8</v>
      </c>
      <c r="B13">
        <v>12</v>
      </c>
      <c r="C13" s="1" t="s">
        <v>45</v>
      </c>
      <c r="D13" s="1">
        <f>VLOOKUP(C13,MaterialType!$A$2:$B$6,2,0)</f>
        <v>1</v>
      </c>
      <c r="E13">
        <v>3</v>
      </c>
      <c r="F13" s="1" t="s">
        <v>46</v>
      </c>
      <c r="G13">
        <v>589</v>
      </c>
      <c r="H13">
        <v>32</v>
      </c>
      <c r="I13" s="1">
        <v>35776</v>
      </c>
    </row>
    <row r="14" spans="1:9" x14ac:dyDescent="0.25">
      <c r="A14" s="1" t="s">
        <v>19</v>
      </c>
      <c r="B14">
        <v>13</v>
      </c>
      <c r="C14" s="1" t="s">
        <v>45</v>
      </c>
      <c r="D14" s="1">
        <f>VLOOKUP(C14,MaterialType!$A$2:$B$6,2,0)</f>
        <v>1</v>
      </c>
      <c r="E14">
        <v>5</v>
      </c>
      <c r="F14" s="1" t="s">
        <v>49</v>
      </c>
      <c r="G14">
        <v>471</v>
      </c>
      <c r="H14">
        <v>40</v>
      </c>
      <c r="I14" s="1">
        <v>20453</v>
      </c>
    </row>
    <row r="15" spans="1:9" x14ac:dyDescent="0.25">
      <c r="A15" s="1" t="s">
        <v>10</v>
      </c>
      <c r="B15">
        <v>14</v>
      </c>
      <c r="C15" s="1" t="s">
        <v>47</v>
      </c>
      <c r="D15" s="1">
        <f>VLOOKUP(C15,MaterialType!$A$2:$B$6,2,0)</f>
        <v>2</v>
      </c>
      <c r="E15">
        <v>3</v>
      </c>
      <c r="F15" s="1" t="s">
        <v>46</v>
      </c>
      <c r="G15">
        <v>654</v>
      </c>
      <c r="H15">
        <v>29</v>
      </c>
      <c r="I15" s="1">
        <v>41101</v>
      </c>
    </row>
    <row r="16" spans="1:9" x14ac:dyDescent="0.25">
      <c r="A16" s="1" t="s">
        <v>12</v>
      </c>
      <c r="B16">
        <v>15</v>
      </c>
      <c r="C16" s="1" t="s">
        <v>48</v>
      </c>
      <c r="D16" s="1">
        <f>VLOOKUP(C16,MaterialType!$A$2:$B$6,2,0)</f>
        <v>3</v>
      </c>
      <c r="E16">
        <v>4</v>
      </c>
      <c r="F16" s="1" t="s">
        <v>46</v>
      </c>
      <c r="G16">
        <v>988</v>
      </c>
      <c r="H16">
        <v>49</v>
      </c>
      <c r="I16" s="1">
        <v>55742</v>
      </c>
    </row>
    <row r="17" spans="1:9" x14ac:dyDescent="0.25">
      <c r="A17" s="1" t="s">
        <v>9</v>
      </c>
      <c r="B17">
        <v>16</v>
      </c>
      <c r="C17" s="1" t="s">
        <v>52</v>
      </c>
      <c r="D17" s="1">
        <f>VLOOKUP(C17,MaterialType!$A$2:$B$6,2,0)</f>
        <v>5</v>
      </c>
      <c r="E17">
        <v>3</v>
      </c>
      <c r="F17" s="1" t="s">
        <v>49</v>
      </c>
      <c r="G17">
        <v>191</v>
      </c>
      <c r="H17">
        <v>11</v>
      </c>
      <c r="I17" s="1">
        <v>1407</v>
      </c>
    </row>
    <row r="18" spans="1:9" x14ac:dyDescent="0.25">
      <c r="A18" s="1" t="s">
        <v>32</v>
      </c>
      <c r="B18">
        <v>17</v>
      </c>
      <c r="C18" s="1" t="s">
        <v>48</v>
      </c>
      <c r="D18" s="1">
        <f>VLOOKUP(C18,MaterialType!$A$2:$B$6,2,0)</f>
        <v>3</v>
      </c>
      <c r="E18">
        <v>8</v>
      </c>
      <c r="F18" s="1" t="s">
        <v>46</v>
      </c>
      <c r="G18">
        <v>173</v>
      </c>
      <c r="H18">
        <v>26</v>
      </c>
      <c r="I18" s="1">
        <v>26137</v>
      </c>
    </row>
    <row r="19" spans="1:9" x14ac:dyDescent="0.25">
      <c r="A19" s="1" t="s">
        <v>54</v>
      </c>
      <c r="B19">
        <v>18</v>
      </c>
      <c r="C19" s="1" t="s">
        <v>47</v>
      </c>
      <c r="D19" s="1">
        <f>VLOOKUP(C19,MaterialType!$A$2:$B$6,2,0)</f>
        <v>2</v>
      </c>
      <c r="E19">
        <v>2</v>
      </c>
      <c r="F19" s="1" t="s">
        <v>46</v>
      </c>
      <c r="G19">
        <v>993</v>
      </c>
      <c r="H19">
        <v>34</v>
      </c>
      <c r="I19" s="1">
        <v>15628</v>
      </c>
    </row>
    <row r="20" spans="1:9" x14ac:dyDescent="0.25">
      <c r="A20" s="1" t="s">
        <v>1</v>
      </c>
      <c r="B20">
        <v>19</v>
      </c>
      <c r="C20" s="1" t="s">
        <v>50</v>
      </c>
      <c r="D20" s="1">
        <f>VLOOKUP(C20,MaterialType!$A$2:$B$6,2,0)</f>
        <v>4</v>
      </c>
      <c r="E20">
        <v>10</v>
      </c>
      <c r="F20" s="1" t="s">
        <v>46</v>
      </c>
      <c r="G20">
        <v>851</v>
      </c>
      <c r="H20">
        <v>38</v>
      </c>
      <c r="I20" s="1">
        <v>22538</v>
      </c>
    </row>
    <row r="21" spans="1:9" x14ac:dyDescent="0.25">
      <c r="A21" s="1" t="s">
        <v>5</v>
      </c>
      <c r="B21">
        <v>20</v>
      </c>
      <c r="C21" s="1" t="s">
        <v>50</v>
      </c>
      <c r="D21" s="1">
        <f>VLOOKUP(C21,MaterialType!$A$2:$B$6,2,0)</f>
        <v>4</v>
      </c>
      <c r="E21">
        <v>2</v>
      </c>
      <c r="F21" s="1" t="s">
        <v>46</v>
      </c>
      <c r="G21">
        <v>776</v>
      </c>
      <c r="H21">
        <v>46</v>
      </c>
      <c r="I21" s="1">
        <v>17312</v>
      </c>
    </row>
    <row r="22" spans="1:9" x14ac:dyDescent="0.25">
      <c r="A22" s="1" t="s">
        <v>4</v>
      </c>
      <c r="B22">
        <v>21</v>
      </c>
      <c r="C22" s="1" t="s">
        <v>45</v>
      </c>
      <c r="D22" s="1">
        <f>VLOOKUP(C22,MaterialType!$A$2:$B$6,2,0)</f>
        <v>1</v>
      </c>
      <c r="E22">
        <v>1</v>
      </c>
      <c r="F22" s="1" t="s">
        <v>49</v>
      </c>
      <c r="G22">
        <v>237</v>
      </c>
      <c r="H22">
        <v>12</v>
      </c>
      <c r="I22" s="1">
        <v>19528</v>
      </c>
    </row>
    <row r="23" spans="1:9" x14ac:dyDescent="0.25">
      <c r="A23" s="1" t="s">
        <v>31</v>
      </c>
      <c r="B23">
        <v>22</v>
      </c>
      <c r="C23" s="1" t="s">
        <v>45</v>
      </c>
      <c r="D23" s="1">
        <f>VLOOKUP(C23,MaterialType!$A$2:$B$6,2,0)</f>
        <v>1</v>
      </c>
      <c r="E23">
        <v>8</v>
      </c>
      <c r="F23" s="1" t="s">
        <v>49</v>
      </c>
      <c r="G23">
        <v>983</v>
      </c>
      <c r="H23">
        <v>49</v>
      </c>
      <c r="I23" s="1">
        <v>38432</v>
      </c>
    </row>
    <row r="24" spans="1:9" x14ac:dyDescent="0.25">
      <c r="A24" s="1" t="s">
        <v>7</v>
      </c>
      <c r="B24">
        <v>23</v>
      </c>
      <c r="C24" s="1" t="s">
        <v>45</v>
      </c>
      <c r="D24" s="1">
        <f>VLOOKUP(C24,MaterialType!$A$2:$B$6,2,0)</f>
        <v>1</v>
      </c>
      <c r="E24">
        <v>3</v>
      </c>
      <c r="F24" s="1" t="s">
        <v>49</v>
      </c>
      <c r="G24">
        <v>246</v>
      </c>
      <c r="H24">
        <v>41</v>
      </c>
      <c r="I24" s="1">
        <v>44015</v>
      </c>
    </row>
    <row r="25" spans="1:9" x14ac:dyDescent="0.25">
      <c r="A25" s="1" t="s">
        <v>13</v>
      </c>
      <c r="B25">
        <v>24</v>
      </c>
      <c r="C25" s="1" t="s">
        <v>47</v>
      </c>
      <c r="D25" s="1">
        <f>VLOOKUP(C25,MaterialType!$A$2:$B$6,2,0)</f>
        <v>2</v>
      </c>
      <c r="E25">
        <v>4</v>
      </c>
      <c r="F25" s="1" t="s">
        <v>46</v>
      </c>
      <c r="G25">
        <v>146</v>
      </c>
      <c r="H25">
        <v>16</v>
      </c>
      <c r="I25" s="1">
        <v>19507</v>
      </c>
    </row>
    <row r="26" spans="1:9" x14ac:dyDescent="0.25">
      <c r="A26" s="1" t="s">
        <v>15</v>
      </c>
      <c r="B26">
        <v>25</v>
      </c>
      <c r="C26" s="1" t="s">
        <v>48</v>
      </c>
      <c r="D26" s="1">
        <f>VLOOKUP(C26,MaterialType!$A$2:$B$6,2,0)</f>
        <v>3</v>
      </c>
      <c r="E26">
        <v>4</v>
      </c>
      <c r="F26" s="1" t="s">
        <v>46</v>
      </c>
      <c r="G26">
        <v>478</v>
      </c>
      <c r="H26">
        <v>34</v>
      </c>
      <c r="I26" s="1">
        <v>32205</v>
      </c>
    </row>
    <row r="27" spans="1:9" x14ac:dyDescent="0.25">
      <c r="A27" s="1" t="s">
        <v>21</v>
      </c>
      <c r="B27">
        <v>26</v>
      </c>
      <c r="C27" s="1" t="s">
        <v>52</v>
      </c>
      <c r="D27" s="1">
        <f>VLOOKUP(C27,MaterialType!$A$2:$B$6,2,0)</f>
        <v>5</v>
      </c>
      <c r="E27">
        <v>7</v>
      </c>
      <c r="F27" s="1" t="s">
        <v>46</v>
      </c>
      <c r="G27">
        <v>594</v>
      </c>
      <c r="H27">
        <v>19</v>
      </c>
      <c r="I27" s="1">
        <v>42640</v>
      </c>
    </row>
    <row r="28" spans="1:9" x14ac:dyDescent="0.25">
      <c r="A28" s="1" t="s">
        <v>26</v>
      </c>
      <c r="B28">
        <v>27</v>
      </c>
      <c r="C28" s="1" t="s">
        <v>47</v>
      </c>
      <c r="D28" s="1">
        <f>VLOOKUP(C28,MaterialType!$A$2:$B$6,2,0)</f>
        <v>2</v>
      </c>
      <c r="E28">
        <v>8</v>
      </c>
      <c r="F28" s="1" t="s">
        <v>49</v>
      </c>
      <c r="G28">
        <v>841</v>
      </c>
      <c r="H28">
        <v>21</v>
      </c>
      <c r="I28" s="1">
        <v>27338</v>
      </c>
    </row>
    <row r="29" spans="1:9" x14ac:dyDescent="0.25">
      <c r="A29" s="1" t="s">
        <v>16</v>
      </c>
      <c r="B29">
        <v>28</v>
      </c>
      <c r="C29" s="1" t="s">
        <v>47</v>
      </c>
      <c r="D29" s="1">
        <f>VLOOKUP(C29,MaterialType!$A$2:$B$6,2,0)</f>
        <v>2</v>
      </c>
      <c r="E29">
        <v>4</v>
      </c>
      <c r="F29" s="1" t="s">
        <v>46</v>
      </c>
      <c r="G29">
        <v>692</v>
      </c>
      <c r="H29">
        <v>7</v>
      </c>
      <c r="I29" s="1">
        <v>55083</v>
      </c>
    </row>
    <row r="30" spans="1:9" x14ac:dyDescent="0.25">
      <c r="A30" s="1" t="s">
        <v>35</v>
      </c>
      <c r="B30">
        <v>29</v>
      </c>
      <c r="C30" s="1" t="s">
        <v>48</v>
      </c>
      <c r="D30" s="1">
        <f>VLOOKUP(C30,MaterialType!$A$2:$B$6,2,0)</f>
        <v>3</v>
      </c>
      <c r="E30">
        <v>9</v>
      </c>
      <c r="F30" s="1" t="s">
        <v>46</v>
      </c>
      <c r="G30">
        <v>259</v>
      </c>
      <c r="H30">
        <v>20</v>
      </c>
      <c r="I30" s="1">
        <v>19715</v>
      </c>
    </row>
    <row r="31" spans="1:9" x14ac:dyDescent="0.25">
      <c r="A31" s="1" t="s">
        <v>3</v>
      </c>
      <c r="B31">
        <v>30</v>
      </c>
      <c r="C31" s="1" t="s">
        <v>52</v>
      </c>
      <c r="D31" s="1">
        <f>VLOOKUP(C31,MaterialType!$A$2:$B$6,2,0)</f>
        <v>5</v>
      </c>
      <c r="E31">
        <v>1</v>
      </c>
      <c r="F31" s="1" t="s">
        <v>46</v>
      </c>
      <c r="G31">
        <v>586</v>
      </c>
      <c r="H31">
        <v>26</v>
      </c>
      <c r="I31" s="1">
        <v>35230</v>
      </c>
    </row>
    <row r="32" spans="1:9" x14ac:dyDescent="0.25">
      <c r="A32" s="1" t="s">
        <v>39</v>
      </c>
      <c r="B32">
        <v>31</v>
      </c>
      <c r="C32" s="1" t="s">
        <v>52</v>
      </c>
      <c r="D32" s="1">
        <f>VLOOKUP(C32,MaterialType!$A$2:$B$6,2,0)</f>
        <v>5</v>
      </c>
      <c r="E32">
        <v>10</v>
      </c>
      <c r="F32" s="1" t="s">
        <v>49</v>
      </c>
      <c r="G32">
        <v>976</v>
      </c>
      <c r="H32">
        <v>40</v>
      </c>
      <c r="I32" s="1">
        <v>41227</v>
      </c>
    </row>
    <row r="33" spans="1:9" x14ac:dyDescent="0.25">
      <c r="A33" s="1" t="s">
        <v>28</v>
      </c>
      <c r="B33">
        <v>32</v>
      </c>
      <c r="C33" s="1" t="s">
        <v>47</v>
      </c>
      <c r="D33" s="1">
        <f>VLOOKUP(C33,MaterialType!$A$2:$B$6,2,0)</f>
        <v>2</v>
      </c>
      <c r="E33">
        <v>8</v>
      </c>
      <c r="F33" s="1" t="s">
        <v>46</v>
      </c>
      <c r="G33">
        <v>492</v>
      </c>
      <c r="H33">
        <v>9</v>
      </c>
      <c r="I33" s="1">
        <v>38232</v>
      </c>
    </row>
    <row r="34" spans="1:9" x14ac:dyDescent="0.25">
      <c r="A34" s="1" t="s">
        <v>41</v>
      </c>
      <c r="B34">
        <v>33</v>
      </c>
      <c r="C34" s="1" t="s">
        <v>50</v>
      </c>
      <c r="D34" s="1">
        <f>VLOOKUP(C34,MaterialType!$A$2:$B$6,2,0)</f>
        <v>4</v>
      </c>
      <c r="E34">
        <v>10</v>
      </c>
      <c r="F34" s="1" t="s">
        <v>46</v>
      </c>
      <c r="G34">
        <v>843</v>
      </c>
      <c r="H34">
        <v>28</v>
      </c>
      <c r="I34" s="1">
        <v>34664</v>
      </c>
    </row>
    <row r="35" spans="1:9" x14ac:dyDescent="0.25">
      <c r="A35" s="1" t="s">
        <v>0</v>
      </c>
      <c r="B35">
        <v>34</v>
      </c>
      <c r="C35" s="1" t="s">
        <v>50</v>
      </c>
      <c r="D35" s="1">
        <f>VLOOKUP(C35,MaterialType!$A$2:$B$6,2,0)</f>
        <v>4</v>
      </c>
      <c r="E35">
        <v>9</v>
      </c>
      <c r="F35" s="1" t="s">
        <v>49</v>
      </c>
      <c r="G35">
        <v>124</v>
      </c>
      <c r="H35">
        <v>35</v>
      </c>
      <c r="I35" s="1">
        <v>24117</v>
      </c>
    </row>
    <row r="36" spans="1:9" x14ac:dyDescent="0.25">
      <c r="A36" s="1" t="s">
        <v>24</v>
      </c>
      <c r="B36">
        <v>35</v>
      </c>
      <c r="C36" s="1" t="s">
        <v>45</v>
      </c>
      <c r="D36" s="1">
        <f>VLOOKUP(C36,MaterialType!$A$2:$B$6,2,0)</f>
        <v>1</v>
      </c>
      <c r="E36">
        <v>8</v>
      </c>
      <c r="F36" s="1" t="s">
        <v>46</v>
      </c>
      <c r="G36">
        <v>25</v>
      </c>
      <c r="H36">
        <v>38</v>
      </c>
      <c r="I36" s="1">
        <v>42948</v>
      </c>
    </row>
    <row r="37" spans="1:9" x14ac:dyDescent="0.25">
      <c r="A37" s="1" t="s">
        <v>34</v>
      </c>
      <c r="B37">
        <v>36</v>
      </c>
      <c r="C37" s="1" t="s">
        <v>48</v>
      </c>
      <c r="D37" s="1">
        <f>VLOOKUP(C37,MaterialType!$A$2:$B$6,2,0)</f>
        <v>3</v>
      </c>
      <c r="E37">
        <v>9</v>
      </c>
      <c r="F37" s="1" t="s">
        <v>46</v>
      </c>
      <c r="G37">
        <v>749</v>
      </c>
      <c r="H37">
        <v>30</v>
      </c>
      <c r="I37" s="1">
        <v>9136</v>
      </c>
    </row>
    <row r="38" spans="1:9" x14ac:dyDescent="0.25">
      <c r="A38" s="1" t="s">
        <v>14</v>
      </c>
      <c r="B38">
        <v>37</v>
      </c>
      <c r="C38" s="1" t="s">
        <v>52</v>
      </c>
      <c r="D38" s="1">
        <f>VLOOKUP(C38,MaterialType!$A$2:$B$6,2,0)</f>
        <v>5</v>
      </c>
      <c r="E38">
        <v>4</v>
      </c>
      <c r="F38" s="1" t="s">
        <v>49</v>
      </c>
      <c r="G38">
        <v>232</v>
      </c>
      <c r="H38">
        <v>36</v>
      </c>
      <c r="I38" s="1">
        <v>36016</v>
      </c>
    </row>
    <row r="39" spans="1:9" x14ac:dyDescent="0.25">
      <c r="A39" s="1" t="s">
        <v>20</v>
      </c>
      <c r="B39">
        <v>38</v>
      </c>
      <c r="C39" s="1" t="s">
        <v>48</v>
      </c>
      <c r="D39" s="1">
        <f>VLOOKUP(C39,MaterialType!$A$2:$B$6,2,0)</f>
        <v>3</v>
      </c>
      <c r="E39">
        <v>6</v>
      </c>
      <c r="F39" s="1" t="s">
        <v>46</v>
      </c>
      <c r="G39">
        <v>336</v>
      </c>
      <c r="H39">
        <v>24</v>
      </c>
      <c r="I39" s="1">
        <v>26976</v>
      </c>
    </row>
    <row r="40" spans="1:9" x14ac:dyDescent="0.25">
      <c r="A40" s="1" t="s">
        <v>55</v>
      </c>
      <c r="B40">
        <v>39</v>
      </c>
      <c r="C40" s="1" t="s">
        <v>50</v>
      </c>
      <c r="D40" s="1">
        <f>VLOOKUP(C40,MaterialType!$A$2:$B$6,2,0)</f>
        <v>4</v>
      </c>
      <c r="E40">
        <v>2</v>
      </c>
      <c r="F40" s="1" t="s">
        <v>46</v>
      </c>
      <c r="G40">
        <v>793</v>
      </c>
      <c r="H40">
        <v>30</v>
      </c>
      <c r="I40" s="1">
        <v>33801</v>
      </c>
    </row>
    <row r="41" spans="1:9" x14ac:dyDescent="0.25">
      <c r="A41" s="1" t="s">
        <v>56</v>
      </c>
      <c r="B41">
        <v>40</v>
      </c>
      <c r="C41" s="1" t="s">
        <v>52</v>
      </c>
      <c r="D41" s="1">
        <f>VLOOKUP(C41,MaterialType!$A$2:$B$6,2,0)</f>
        <v>5</v>
      </c>
      <c r="E41">
        <v>8</v>
      </c>
      <c r="F41" s="1" t="s">
        <v>46</v>
      </c>
      <c r="G41">
        <v>347</v>
      </c>
      <c r="H41">
        <v>13</v>
      </c>
      <c r="I41" s="1">
        <v>26244</v>
      </c>
    </row>
    <row r="42" spans="1:9" x14ac:dyDescent="0.25">
      <c r="A42" s="1" t="s">
        <v>37</v>
      </c>
      <c r="B42">
        <v>41</v>
      </c>
      <c r="C42" s="1" t="s">
        <v>50</v>
      </c>
      <c r="D42" s="1">
        <f>VLOOKUP(C42,MaterialType!$A$2:$B$6,2,0)</f>
        <v>4</v>
      </c>
      <c r="E42">
        <v>9</v>
      </c>
      <c r="F42" s="1" t="s">
        <v>46</v>
      </c>
      <c r="G42">
        <v>997</v>
      </c>
      <c r="H42">
        <v>25</v>
      </c>
      <c r="I42" s="1">
        <v>33874</v>
      </c>
    </row>
    <row r="43" spans="1:9" x14ac:dyDescent="0.25">
      <c r="A43" s="1" t="s">
        <v>18</v>
      </c>
      <c r="B43">
        <v>42</v>
      </c>
      <c r="C43" s="1" t="s">
        <v>52</v>
      </c>
      <c r="D43" s="1">
        <f>VLOOKUP(C43,MaterialType!$A$2:$B$6,2,0)</f>
        <v>5</v>
      </c>
      <c r="E43">
        <v>5</v>
      </c>
      <c r="F43" s="1" t="s">
        <v>46</v>
      </c>
      <c r="G43">
        <v>284</v>
      </c>
      <c r="H43">
        <v>31</v>
      </c>
      <c r="I43" s="1">
        <v>44031</v>
      </c>
    </row>
    <row r="44" spans="1:9" x14ac:dyDescent="0.25">
      <c r="A44" s="1" t="s">
        <v>2</v>
      </c>
      <c r="B44">
        <v>43</v>
      </c>
      <c r="C44" s="1" t="s">
        <v>52</v>
      </c>
      <c r="D44" s="1">
        <f>VLOOKUP(C44,MaterialType!$A$2:$B$6,2,0)</f>
        <v>5</v>
      </c>
      <c r="E44">
        <v>1</v>
      </c>
      <c r="F44" s="1" t="s">
        <v>46</v>
      </c>
      <c r="G44">
        <v>265</v>
      </c>
      <c r="H44">
        <v>21</v>
      </c>
      <c r="I44" s="1">
        <v>36574</v>
      </c>
    </row>
    <row r="45" spans="1:9" x14ac:dyDescent="0.25">
      <c r="A45" s="1" t="s">
        <v>27</v>
      </c>
      <c r="B45">
        <v>44</v>
      </c>
      <c r="C45" s="1" t="s">
        <v>52</v>
      </c>
      <c r="D45" s="1">
        <f>VLOOKUP(C45,MaterialType!$A$2:$B$6,2,0)</f>
        <v>5</v>
      </c>
      <c r="E45">
        <v>8</v>
      </c>
      <c r="F45" s="1" t="s">
        <v>49</v>
      </c>
      <c r="G45">
        <v>856</v>
      </c>
      <c r="H45">
        <v>17</v>
      </c>
      <c r="I45" s="1">
        <v>45349</v>
      </c>
    </row>
    <row r="46" spans="1:9" x14ac:dyDescent="0.25">
      <c r="A46" s="1" t="s">
        <v>29</v>
      </c>
      <c r="B46">
        <v>45</v>
      </c>
      <c r="C46" s="1" t="s">
        <v>52</v>
      </c>
      <c r="D46" s="1">
        <f>VLOOKUP(C46,MaterialType!$A$2:$B$6,2,0)</f>
        <v>5</v>
      </c>
      <c r="E46">
        <v>8</v>
      </c>
      <c r="F46" s="1" t="s">
        <v>46</v>
      </c>
      <c r="G46">
        <v>290</v>
      </c>
      <c r="H46">
        <v>32</v>
      </c>
      <c r="I46" s="1">
        <v>47198</v>
      </c>
    </row>
    <row r="47" spans="1:9" x14ac:dyDescent="0.25">
      <c r="A47" s="1" t="s">
        <v>44</v>
      </c>
      <c r="B47">
        <v>46</v>
      </c>
      <c r="C47" s="1" t="s">
        <v>45</v>
      </c>
      <c r="D47" s="1">
        <f>VLOOKUP(C47,MaterialType!$A$2:$B$6,2,0)</f>
        <v>1</v>
      </c>
      <c r="E47">
        <v>10</v>
      </c>
      <c r="F47" s="1" t="s">
        <v>46</v>
      </c>
      <c r="G47">
        <v>536</v>
      </c>
      <c r="H47">
        <v>31</v>
      </c>
      <c r="I47" s="1">
        <v>2517</v>
      </c>
    </row>
    <row r="48" spans="1:9" x14ac:dyDescent="0.25">
      <c r="A48" s="1" t="s">
        <v>43</v>
      </c>
      <c r="B48">
        <v>47</v>
      </c>
      <c r="C48" s="1" t="s">
        <v>52</v>
      </c>
      <c r="D48" s="1">
        <f>VLOOKUP(C48,MaterialType!$A$2:$B$6,2,0)</f>
        <v>5</v>
      </c>
      <c r="E48">
        <v>10</v>
      </c>
      <c r="F48" s="1" t="s">
        <v>46</v>
      </c>
      <c r="G48">
        <v>189</v>
      </c>
      <c r="H48">
        <v>31</v>
      </c>
      <c r="I48" s="1">
        <v>55495</v>
      </c>
    </row>
    <row r="49" spans="1:9" x14ac:dyDescent="0.25">
      <c r="A49" s="1" t="s">
        <v>30</v>
      </c>
      <c r="B49">
        <v>48</v>
      </c>
      <c r="C49" s="1" t="s">
        <v>45</v>
      </c>
      <c r="D49" s="1">
        <f>VLOOKUP(C49,MaterialType!$A$2:$B$6,2,0)</f>
        <v>1</v>
      </c>
      <c r="E49">
        <v>8</v>
      </c>
      <c r="F49" s="1" t="s">
        <v>49</v>
      </c>
      <c r="G49">
        <v>48</v>
      </c>
      <c r="H49">
        <v>32</v>
      </c>
      <c r="I49" s="1">
        <v>49181</v>
      </c>
    </row>
    <row r="50" spans="1:9" x14ac:dyDescent="0.25">
      <c r="A50" s="1" t="s">
        <v>17</v>
      </c>
      <c r="B50">
        <v>49</v>
      </c>
      <c r="C50" s="1" t="s">
        <v>52</v>
      </c>
      <c r="D50" s="1">
        <f>VLOOKUP(C50,MaterialType!$A$2:$B$6,2,0)</f>
        <v>5</v>
      </c>
      <c r="E50">
        <v>4</v>
      </c>
      <c r="F50" s="1" t="s">
        <v>46</v>
      </c>
      <c r="G50">
        <v>373</v>
      </c>
      <c r="H50">
        <v>8</v>
      </c>
      <c r="I50" s="1">
        <v>51550</v>
      </c>
    </row>
    <row r="51" spans="1:9" x14ac:dyDescent="0.25">
      <c r="A51" s="1" t="s">
        <v>23</v>
      </c>
      <c r="B51">
        <v>50</v>
      </c>
      <c r="C51" s="1" t="s">
        <v>52</v>
      </c>
      <c r="D51" s="1">
        <f>VLOOKUP(C51,MaterialType!$A$2:$B$6,2,0)</f>
        <v>5</v>
      </c>
      <c r="E51">
        <v>7</v>
      </c>
      <c r="F51" s="1" t="s">
        <v>46</v>
      </c>
      <c r="G51">
        <v>395</v>
      </c>
      <c r="H51">
        <v>20</v>
      </c>
      <c r="I51" s="1">
        <v>43414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5" x14ac:dyDescent="0.25"/>
  <cols>
    <col min="1" max="1" width="16.85546875" bestFit="1" customWidth="1"/>
    <col min="2" max="2" width="28.28515625" customWidth="1"/>
  </cols>
  <sheetData>
    <row r="1" spans="1:3" x14ac:dyDescent="0.25">
      <c r="A1" t="s">
        <v>249</v>
      </c>
      <c r="B1" t="s">
        <v>248</v>
      </c>
      <c r="C1" t="s">
        <v>261</v>
      </c>
    </row>
    <row r="2" spans="1:3" x14ac:dyDescent="0.25">
      <c r="A2" s="1" t="s">
        <v>45</v>
      </c>
      <c r="B2">
        <v>1</v>
      </c>
      <c r="C2">
        <v>0</v>
      </c>
    </row>
    <row r="3" spans="1:3" x14ac:dyDescent="0.25">
      <c r="A3" s="1" t="s">
        <v>47</v>
      </c>
      <c r="B3">
        <v>2</v>
      </c>
      <c r="C3">
        <v>0</v>
      </c>
    </row>
    <row r="4" spans="1:3" x14ac:dyDescent="0.25">
      <c r="A4" s="1" t="s">
        <v>48</v>
      </c>
      <c r="B4">
        <v>3</v>
      </c>
      <c r="C4">
        <v>0</v>
      </c>
    </row>
    <row r="5" spans="1:3" x14ac:dyDescent="0.25">
      <c r="A5" s="1" t="s">
        <v>50</v>
      </c>
      <c r="B5">
        <v>4</v>
      </c>
      <c r="C5">
        <v>0</v>
      </c>
    </row>
    <row r="6" spans="1:3" x14ac:dyDescent="0.25">
      <c r="A6" s="1" t="s">
        <v>52</v>
      </c>
      <c r="B6">
        <v>5</v>
      </c>
      <c r="C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G A A B Q S w M E F A A C A A g A Z q w 6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q w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s O l f v B N X C m g M A A M w Q A A A T A B w A R m 9 y b X V s Y X M v U 2 V j d G l v b j E u b S C i G A A o o B Q A A A A A A A A A A A A A A A A A A A A A A A A A A A D t V l t r E 0 E U f g / k P w z r S w J L I M U L W P I g r W I R R U 3 F h 6 S E N T v a x c 1 O 2 Z n U S C l Y x Q t U i I h C E c X L L 4 i x q 2 v S b v / C 2 X / k m d k N S T f b N r W i F V p K s t l z + 8 6 Z 7 5 s Z T u v C Y g 4 p R 9 / F 6 W w m m + G L h k t N 0 j A E d S 3 D 5 j W + y F x R 4 z W r s Y Q P p E R s K r I Z g n + w E a 6 F j y E I n 8 M 2 + N B D 2 w x f L s y y e r N B H Z G 7 Z N m 0 M M M c g T 9 4 T p s 5 X 7 3 F q c u r p u F Y d n W W P X B s Z p i 8 C q / h F X y C D f z 8 A F + m C H 5 2 Y A v z P o L N K H P S p Q q f w c P i a + C H b V K s 7 o W 2 I F p C y + u V W W p b D Q t 9 S p q u 6 W S G 2 c 2 G w 0 v n d H L R q T P T c u 6 V i l N n i j q 5 0 W S C l s V D m 5 a G j 4 V r z K E L e T 3 q + p Q G H y G A b r g e v g A P 8 W 2 H 6 + A R + I G g v 6 G h L 4 3 Q A 1 / D e c w b d z D + u s s a m O w y N U z s P 5 e c m 0 4 q s c c F 2 y 7 X D d t w e U m 4 z V 0 1 N 7 D A l q o 3 q P m T Y B I f d o Z 1 5 l 3 D 4 X e Z 2 4 g a n H + 4 R H l u c r z 6 y o q m Z u / H l a S h o z C i / x Z 0 s J 6 H i + L j y z 5 0 c J A C K x B B W 2 J V J y s a g S 8 S z 2 S u 7 1 R p H 2 f g q W l 0 I S D Q J e E T 2 M G Y X g z K w 8 g 5 R 5 w 9 X Z D N x K F v k R a + h B U + g w 7 B R z U Z r O a p l + 1 J q 2 1 j N F K o J x F i y t R a 7 6 N K s i X o h y / j w c t 4 V T W A 7 4 N X g U o s G w + g l 5 b q s z L 5 i t n o G r 7 c h X M 1 n 8 1 Y z i T L P S r T J Z e Z z b r g x 1 y f Y z A L d b 6 c E O b 0 i T B / T 5 g 7 u A 4 B b K J y e i g I X / o n + A + v w k c K U g + d + u P c H G c 5 8 r h N o m G M M p b g g v f R o h A i E E n 4 8 W p y I g F 8 R V g d l I c X 4 R x 3 i z e L C e C n q V f + i E f k I b U H w K J s c k v o q q y R e y e l 5 w 9 o V 9 s G w b J e + F R u J Q c m O a p e r 0 d C u B q f V w e o 9 W K r T u 3 C b e b e v 8 P Y / b + v 1 8 G x O p R t y + Y t 1 C 1 x m r a N 0 0 A p D J S Q 6 K x W X q R U 7 k b J t l Y q c 4 I 2 S l r C X 9 O v W I 5 Z 0 l S Y t r B a m T W E s f D H l J 2 K 7 l j J + + N u G a S c Y k c 5 m j H W U 5 p 8 K o t E k p a R v b R z M S 3 d i H p W R 6 b z R i Z F p y 6 6 I S y i 9 p F N q c h w b T i f C 6 Y 5 5 5 i 0 F Y 0 n t / 9 U d S L N w y w 6 K a r / I Y L d y t s X w q j 2 T m l 7 X m p z U 3 n t e J 6 c J z f b k 5 v t f 3 + z / d f 7 x S i / 1 T T V W q A K w z a G B e o q M W B P f O n p 4 1 7 5 L F w f Y r p J m Y s c j w W W O 6 g X / b C E S z a x P + c O R b P J i H U I L h 2 J P a l 8 S d y m D r 1 M 0 7 8 A U E s B A i 0 A F A A C A A g A Z q w 6 V 8 s y x J e k A A A A 9 Q A A A B I A A A A A A A A A A A A A A A A A A A A A A E N v b m Z p Z y 9 Q Y W N r Y W d l L n h t b F B L A Q I t A B Q A A g A I A G a s O l c P y u m r p A A A A O k A A A A T A A A A A A A A A A A A A A A A A P A A A A B b Q 2 9 u d G V u d F 9 U e X B l c 1 0 u e G 1 s U E s B A i 0 A F A A C A A g A Z q w 6 V + 8 E 1 c K a A w A A z B A A A B M A A A A A A A A A A A A A A A A A 4 Q E A A E Z v c m 1 1 b G F z L 1 N l Y 3 R p b 2 4 x L m 1 Q S w U G A A A A A A M A A w D C A A A A y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j 8 A A A A A A A B 4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3 N f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Z U M T E 6 M T g 6 N T k u N T Q z M z I w M V o i I C 8 + P E V u d H J 5 I F R 5 c G U 9 I k Z p b G x D b 2 x 1 b W 5 U e X B l c y I g V m F s d W U 9 I n N C Z 1 l E Q m d N R E J n P T 0 i I C 8 + P E V u d H J 5 I F R 5 c G U 9 I k Z p b G x D b 2 x 1 b W 5 O Y W 1 l c y I g V m F s d W U 9 I n N b J n F 1 b 3 Q 7 0 J 3 Q s N C 4 0 L z Q t d C 9 0 L 7 Q s t C w 0 L 3 Q u N C 1 I N C 8 0 L D R g t C 1 0 Y D Q u N C w 0 L v Q s C Z x d W 9 0 O y w m c X V v d D s g 0 K L Q u N C / I N C 8 0 L D R g t C 1 0 Y D Q u N C w 0 L v Q s C Z x d W 9 0 O y w m c X V v d D s g 0 J r Q v t C 7 0 L j R h 9 C 1 0 Y H R g t C y 0 L 4 g 0 L I g 0 Y P Q v 9 C w 0 L r Q v t C y 0 L r Q t S Z x d W 9 0 O y w m c X V v d D s g 0 J X Q t N C 4 0 L 3 Q u N G G 0 L A g 0 L j Q t 9 C 8 0 L X R g N C 1 0 L 3 Q u N G P J n F 1 b 3 Q 7 L C Z x d W 9 0 O y D Q m t C + 0 L v Q u N G H 0 L X R g d G C 0 L L Q v i D Q v d C w I N G B 0 L r Q u 9 C w 0 L T Q t S Z x d W 9 0 O y w m c X V v d D s g 0 J z Q u N C 9 0 L j Q v N C w 0 L v R j N C 9 0 Y v Q u S D Q s t C + 0 L f Q v N C + 0 L b Q v d G L 0 L k g 0 L 7 R g d G C 0 L D R g t C + 0 L o m c X V v d D s s J n F 1 b 3 Q 7 I N C h 0 Y L Q v t C 4 0 L z Q v t G B 0 Y L R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c 1 9 z a G 9 y d F 9 z X 2 l t c G 9 y d C / Q m N C 3 0 L z Q t d C 9 0 L X Q v d C 9 0 Y v Q u S D R g t C 4 0 L 8 u e 9 C d 0 L D Q u N C 8 0 L X Q v d C + 0 L L Q s N C 9 0 L j Q t S D Q v N C w 0 Y L Q t d G A 0 L j Q s N C 7 0 L A s M H 0 m c X V v d D s s J n F 1 b 3 Q 7 U 2 V j d G l v b j E v b W F 0 Z X J p Y W x z X 3 N o b 3 J 0 X 3 N f a W 1 w b 3 J 0 L 9 C Y 0 L f Q v N C 1 0 L 3 Q t d C 9 0 L 3 R i 9 C 5 I N G C 0 L j Q v y 5 7 I N C i 0 L j Q v y D Q v N C w 0 Y L Q t d G A 0 L j Q s N C 7 0 L A s M X 0 m c X V v d D s s J n F 1 b 3 Q 7 U 2 V j d G l v b j E v b W F 0 Z X J p Y W x z X 3 N o b 3 J 0 X 3 N f a W 1 w b 3 J 0 L 9 C Y 0 L f Q v N C 1 0 L 3 Q t d C 9 0 L 3 R i 9 C 5 I N G C 0 L j Q v y 5 7 I N C a 0 L 7 Q u 9 C 4 0 Y f Q t d G B 0 Y L Q s t C + I N C y I N G D 0 L / Q s N C 6 0 L 7 Q s t C 6 0 L U s M n 0 m c X V v d D s s J n F 1 b 3 Q 7 U 2 V j d G l v b j E v b W F 0 Z X J p Y W x z X 3 N o b 3 J 0 X 3 N f a W 1 w b 3 J 0 L 9 C Y 0 L f Q v N C 1 0 L 3 Q t d C 9 0 L 3 R i 9 C 5 I N G C 0 L j Q v y 5 7 I N C V 0 L T Q u N C 9 0 L j R h t C w I N C 4 0 L f Q v N C 1 0 Y D Q t d C 9 0 L j R j y w z f S Z x d W 9 0 O y w m c X V v d D t T Z W N 0 a W 9 u M S 9 t Y X R l c m l h b H N f c 2 h v c n R f c 1 9 p b X B v c n Q v 0 J j Q t 9 C 8 0 L X Q v d C 1 0 L 3 Q v d G L 0 L k g 0 Y L Q u N C / L n s g 0 J r Q v t C 7 0 L j R h 9 C 1 0 Y H R g t C y 0 L 4 g 0 L 3 Q s C D R g d C 6 0 L v Q s N C 0 0 L U s N H 0 m c X V v d D s s J n F 1 b 3 Q 7 U 2 V j d G l v b j E v b W F 0 Z X J p Y W x z X 3 N o b 3 J 0 X 3 N f a W 1 w b 3 J 0 L 9 C Y 0 L f Q v N C 1 0 L 3 Q t d C 9 0 L 3 R i 9 C 5 I N G C 0 L j Q v y 5 7 I N C c 0 L j Q v d C 4 0 L z Q s N C 7 0 Y z Q v d G L 0 L k g 0 L L Q v t C 3 0 L z Q v t C 2 0 L 3 R i 9 C 5 I N C + 0 Y H R g t C w 0 Y L Q v t C 6 L D V 9 J n F 1 b 3 Q 7 L C Z x d W 9 0 O 1 N l Y 3 R p b 2 4 x L 2 1 h d G V y a W F s c 1 9 z a G 9 y d F 9 z X 2 l t c G 9 y d C / Q m N C 3 0 L z Q t d C 9 0 L X Q v d C 9 0 Y v Q u S D R g t C 4 0 L 8 u e y D Q o d G C 0 L 7 Q u N C 8 0 L 7 R g d G C 0 Y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0 Z X J p Y W x z X 3 N o b 3 J 0 X 3 N f a W 1 w b 3 J 0 L 9 C Y 0 L f Q v N C 1 0 L 3 Q t d C 9 0 L 3 R i 9 C 5 I N G C 0 L j Q v y 5 7 0 J 3 Q s N C 4 0 L z Q t d C 9 0 L 7 Q s t C w 0 L 3 Q u N C 1 I N C 8 0 L D R g t C 1 0 Y D Q u N C w 0 L v Q s C w w f S Z x d W 9 0 O y w m c X V v d D t T Z W N 0 a W 9 u M S 9 t Y X R l c m l h b H N f c 2 h v c n R f c 1 9 p b X B v c n Q v 0 J j Q t 9 C 8 0 L X Q v d C 1 0 L 3 Q v d G L 0 L k g 0 Y L Q u N C / L n s g 0 K L Q u N C / I N C 8 0 L D R g t C 1 0 Y D Q u N C w 0 L v Q s C w x f S Z x d W 9 0 O y w m c X V v d D t T Z W N 0 a W 9 u M S 9 t Y X R l c m l h b H N f c 2 h v c n R f c 1 9 p b X B v c n Q v 0 J j Q t 9 C 8 0 L X Q v d C 1 0 L 3 Q v d G L 0 L k g 0 Y L Q u N C / L n s g 0 J r Q v t C 7 0 L j R h 9 C 1 0 Y H R g t C y 0 L 4 g 0 L I g 0 Y P Q v 9 C w 0 L r Q v t C y 0 L r Q t S w y f S Z x d W 9 0 O y w m c X V v d D t T Z W N 0 a W 9 u M S 9 t Y X R l c m l h b H N f c 2 h v c n R f c 1 9 p b X B v c n Q v 0 J j Q t 9 C 8 0 L X Q v d C 1 0 L 3 Q v d G L 0 L k g 0 Y L Q u N C / L n s g 0 J X Q t N C 4 0 L 3 Q u N G G 0 L A g 0 L j Q t 9 C 8 0 L X R g N C 1 0 L 3 Q u N G P L D N 9 J n F 1 b 3 Q 7 L C Z x d W 9 0 O 1 N l Y 3 R p b 2 4 x L 2 1 h d G V y a W F s c 1 9 z a G 9 y d F 9 z X 2 l t c G 9 y d C / Q m N C 3 0 L z Q t d C 9 0 L X Q v d C 9 0 Y v Q u S D R g t C 4 0 L 8 u e y D Q m t C + 0 L v Q u N G H 0 L X R g d G C 0 L L Q v i D Q v d C w I N G B 0 L r Q u 9 C w 0 L T Q t S w 0 f S Z x d W 9 0 O y w m c X V v d D t T Z W N 0 a W 9 u M S 9 t Y X R l c m l h b H N f c 2 h v c n R f c 1 9 p b X B v c n Q v 0 J j Q t 9 C 8 0 L X Q v d C 1 0 L 3 Q v d G L 0 L k g 0 Y L Q u N C / L n s g 0 J z Q u N C 9 0 L j Q v N C w 0 L v R j N C 9 0 Y v Q u S D Q s t C + 0 L f Q v N C + 0 L b Q v d G L 0 L k g 0 L 7 R g d G C 0 L D R g t C + 0 L o s N X 0 m c X V v d D s s J n F 1 b 3 Q 7 U 2 V j d G l v b j E v b W F 0 Z X J p Y W x z X 3 N o b 3 J 0 X 3 N f a W 1 w b 3 J 0 L 9 C Y 0 L f Q v N C 1 0 L 3 Q t d C 9 0 L 3 R i 9 C 5 I N G C 0 L j Q v y 5 7 I N C h 0 Y L Q v t C 4 0 L z Q v t G B 0 Y L R j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1 9 z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Z U M T E 6 M j I 6 M T Q u M T k 5 M z M 4 N F o i I C 8 + P E V u d H J 5 I F R 5 c G U 9 I k Z p b G x D b 2 x 1 b W 5 U e X B l c y I g V m F s d W U 9 I n N C Z 0 1 H Q m d Z R E J n P T 0 i I C 8 + P E V u d H J 5 I F R 5 c G U 9 I k Z p b G x D b 2 x 1 b W 5 O Y W 1 l c y I g V m F s d W U 9 I n N b J n F 1 b 3 Q 7 0 J 3 Q s N C 4 0 L z Q t d C 9 0 L 7 Q s t C w 0 L 3 Q u N C 1 I N C / 0 Y D Q v t C 0 0 Y P Q u t G G 0 L j Q u C Z x d W 9 0 O y w m c X V v d D v Q k N G A 0 Y L Q u N C 6 0 Y P Q u y Z x d W 9 0 O y w m c X V v d D v Q n N C 4 0 L 3 Q u N C 8 0 L D Q u 9 G M 0 L 3 Q s N G P I N G B 0 Y L Q v t C 4 0 L z Q v t G B 0 Y L R j C D Q t N C 7 0 Y 8 g 0 L D Q s 9 C 1 0 L 3 R g t C w J n F 1 b 3 Q 7 L C Z x d W 9 0 O 9 C Y 0 L f Q v t C x 0 Y D Q s N C 2 0 L X Q v d C 4 0 L U m c X V v d D s s J n F 1 b 3 Q 7 0 K L Q u N C / I N C / 0 Y D Q v t C 0 0 Y P Q u t G G 0 L j Q u C Z x d W 9 0 O y w m c X V v d D v Q m t C + 0 L v Q u N G H 0 L X R g d G C 0 L L Q v i D R h 9 C 1 0 L v Q v t C y 0 L X Q u i D Q t N C 7 0 Y 8 g 0 L / R g N C + 0 L j Q t 9 C y 0 L 7 Q t N G B 0 Y L Q s t C w J n F 1 b 3 Q 7 L C Z x d W 9 0 O 9 C d 0 L 7 Q v N C 1 0 Y A g 0 Y b Q t d G F 0 L A g 0 L T Q u 9 G P I N C / 0 Y D Q v t C 4 0 L f Q s t C + 0 L T R g d G C 0 L L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X 3 N f a W 1 w b 3 J 0 L 9 C Y 0 L f Q v N C 1 0 L 3 Q t d C 9 0 L 3 R i 9 C 5 I N G C 0 L j Q v y 5 7 0 J 3 Q s N C 4 0 L z Q t d C 9 0 L 7 Q s t C w 0 L 3 Q u N C 1 I N C / 0 Y D Q v t C 0 0 Y P Q u t G G 0 L j Q u C w w f S Z x d W 9 0 O y w m c X V v d D t T Z W N 0 a W 9 u M S 9 w c m 9 k d W N 0 c 1 9 z X 2 l t c G 9 y d C / Q m N C 3 0 L z Q t d C 9 0 L X Q v d C 9 0 Y v Q u S D R g t C 4 0 L 8 u e 9 C Q 0 Y D R g t C 4 0 L r R g 9 C 7 L D F 9 J n F 1 b 3 Q 7 L C Z x d W 9 0 O 1 N l Y 3 R p b 2 4 x L 3 B y b 2 R 1 Y 3 R z X 3 N f a W 1 w b 3 J 0 L 9 C Y 0 L f Q v N C 1 0 L 3 Q t d C 9 0 L 3 R i 9 C 5 I N G C 0 L j Q v y 5 7 0 J z Q u N C 9 0 L j Q v N C w 0 L v R j N C 9 0 L D R j y D R g d G C 0 L 7 Q u N C 8 0 L 7 R g d G C 0 Y w g 0 L T Q u 9 G P I N C w 0 L P Q t d C 9 0 Y L Q s C w y f S Z x d W 9 0 O y w m c X V v d D t T Z W N 0 a W 9 u M S 9 w c m 9 k d W N 0 c 1 9 z X 2 l t c G 9 y d C / Q m N C 3 0 L z Q t d C 9 0 L X Q v d C 9 0 Y v Q u S D R g t C 4 0 L 8 u e 9 C Y 0 L f Q v t C x 0 Y D Q s N C 2 0 L X Q v d C 4 0 L U s M 3 0 m c X V v d D s s J n F 1 b 3 Q 7 U 2 V j d G l v b j E v c H J v Z H V j d H N f c 1 9 p b X B v c n Q v 0 J j Q t 9 C 8 0 L X Q v d C 1 0 L 3 Q v d G L 0 L k g 0 Y L Q u N C / L n v Q o t C 4 0 L 8 g 0 L / R g N C + 0 L T R g 9 C 6 0 Y b Q u N C 4 L D R 9 J n F 1 b 3 Q 7 L C Z x d W 9 0 O 1 N l Y 3 R p b 2 4 x L 3 B y b 2 R 1 Y 3 R z X 3 N f a W 1 w b 3 J 0 L 9 C Y 0 L f Q v N C 1 0 L 3 Q t d C 9 0 L 3 R i 9 C 5 I N G C 0 L j Q v y 5 7 0 J r Q v t C 7 0 L j R h 9 C 1 0 Y H R g t C y 0 L 4 g 0 Y f Q t d C 7 0 L 7 Q s t C 1 0 L o g 0 L T Q u 9 G P I N C / 0 Y D Q v t C 4 0 L f Q s t C + 0 L T R g d G C 0 L L Q s C w 1 f S Z x d W 9 0 O y w m c X V v d D t T Z W N 0 a W 9 u M S 9 w c m 9 k d W N 0 c 1 9 z X 2 l t c G 9 y d C / Q m N C 3 0 L z Q t d C 9 0 L X Q v d C 9 0 Y v Q u S D R g t C 4 0 L 8 u e 9 C d 0 L 7 Q v N C 1 0 Y A g 0 Y b Q t d G F 0 L A g 0 L T Q u 9 G P I N C / 0 Y D Q v t C 4 0 L f Q s t C + 0 L T R g d G C 0 L L Q s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k d W N 0 c 1 9 z X 2 l t c G 9 y d C / Q m N C 3 0 L z Q t d C 9 0 L X Q v d C 9 0 Y v Q u S D R g t C 4 0 L 8 u e 9 C d 0 L D Q u N C 8 0 L X Q v d C + 0 L L Q s N C 9 0 L j Q t S D Q v 9 G A 0 L 7 Q t N G D 0 L r R h t C 4 0 L g s M H 0 m c X V v d D s s J n F 1 b 3 Q 7 U 2 V j d G l v b j E v c H J v Z H V j d H N f c 1 9 p b X B v c n Q v 0 J j Q t 9 C 8 0 L X Q v d C 1 0 L 3 Q v d G L 0 L k g 0 Y L Q u N C / L n v Q k N G A 0 Y L Q u N C 6 0 Y P Q u y w x f S Z x d W 9 0 O y w m c X V v d D t T Z W N 0 a W 9 u M S 9 w c m 9 k d W N 0 c 1 9 z X 2 l t c G 9 y d C / Q m N C 3 0 L z Q t d C 9 0 L X Q v d C 9 0 Y v Q u S D R g t C 4 0 L 8 u e 9 C c 0 L j Q v d C 4 0 L z Q s N C 7 0 Y z Q v d C w 0 Y 8 g 0 Y H R g t C + 0 L j Q v N C + 0 Y H R g t G M I N C 0 0 L v R j y D Q s N C z 0 L X Q v d G C 0 L A s M n 0 m c X V v d D s s J n F 1 b 3 Q 7 U 2 V j d G l v b j E v c H J v Z H V j d H N f c 1 9 p b X B v c n Q v 0 J j Q t 9 C 8 0 L X Q v d C 1 0 L 3 Q v d G L 0 L k g 0 Y L Q u N C / L n v Q m N C 3 0 L 7 Q s d G A 0 L D Q t t C 1 0 L 3 Q u N C 1 L D N 9 J n F 1 b 3 Q 7 L C Z x d W 9 0 O 1 N l Y 3 R p b 2 4 x L 3 B y b 2 R 1 Y 3 R z X 3 N f a W 1 w b 3 J 0 L 9 C Y 0 L f Q v N C 1 0 L 3 Q t d C 9 0 L 3 R i 9 C 5 I N G C 0 L j Q v y 5 7 0 K L Q u N C / I N C / 0 Y D Q v t C 0 0 Y P Q u t G G 0 L j Q u C w 0 f S Z x d W 9 0 O y w m c X V v d D t T Z W N 0 a W 9 u M S 9 w c m 9 k d W N 0 c 1 9 z X 2 l t c G 9 y d C / Q m N C 3 0 L z Q t d C 9 0 L X Q v d C 9 0 Y v Q u S D R g t C 4 0 L 8 u e 9 C a 0 L 7 Q u 9 C 4 0 Y f Q t d G B 0 Y L Q s t C + I N G H 0 L X Q u 9 C + 0 L L Q t d C 6 I N C 0 0 L v R j y D Q v 9 G A 0 L 7 Q u N C 3 0 L L Q v t C 0 0 Y H R g t C y 0 L A s N X 0 m c X V v d D s s J n F 1 b 3 Q 7 U 2 V j d G l v b j E v c H J v Z H V j d H N f c 1 9 p b X B v c n Q v 0 J j Q t 9 C 8 0 L X Q v d C 1 0 L 3 Q v d G L 0 L k g 0 Y L Q u N C / L n v Q n d C + 0 L z Q t d G A I N G G 0 L X R h d C w I N C 0 0 L v R j y D Q v 9 G A 0 L 7 Q u N C 3 0 L L Q v t C 0 0 Y H R g t C y 0 L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N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B y b 2 R 1 Y 3 R N Y X R l c m l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Z U M T g 6 M T k 6 M D Y u N T Q 0 O T E w O V o i I C 8 + P E V u d H J 5 I F R 5 c G U 9 I k Z p b G x D b 2 x 1 b W 5 U e X B l c y I g V m F s d W U 9 I n N C Z 1 l E Q X c 9 P S I g L z 4 8 R W 5 0 c n k g V H l w Z T 0 i R m l s b E N v b H V t b k 5 h b W V z I i B W Y W x 1 Z T 0 i c 1 s m c X V v d D v Q n 9 G A 0 L 7 Q t N G D 0 L r R h t C 4 0 Y 8 m c X V v d D s s J n F 1 b 3 Q 7 0 J 3 Q s N C 4 0 L z Q t d C 9 0 L 7 Q s t C w 0 L 3 Q u N C 1 I N C 8 0 L D R g t C 1 0 Y D Q u N C w 0 L v Q s C Z x d W 9 0 O y w m c X V v d D v Q n d C 1 0 L 7 Q s d G F 0 L 7 Q t N C 4 0 L z Q v t C 1 I N C 6 0 L 7 Q u 9 C 4 0 Y f Q t d G B 0 Y L Q s t C + I N C 8 0 L D R g t C 1 0 Y D Q u N C w 0 L v Q s C Z x d W 9 0 O y w m c X V v d D v Q m N C 9 0 L T Q t d C 6 0 Y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T W F 0 Z X J p Y W w v 0 J T Q v t C x 0 L D Q s t C 7 0 L X Q v S D Q u N C 9 0 L T Q t d C 6 0 Y E u e 9 C f 0 Y D Q v t C 0 0 Y P Q u t G G 0 L j R j y w w f S Z x d W 9 0 O y w m c X V v d D t T Z W N 0 a W 9 u M S 9 Q c m 9 k d W N 0 T W F 0 Z X J p Y W w v 0 J T Q v t C x 0 L D Q s t C 7 0 L X Q v S D Q u N C 9 0 L T Q t d C 6 0 Y E u e 9 C d 0 L D Q u N C 8 0 L X Q v d C + 0 L L Q s N C 9 0 L j Q t S D Q v N C w 0 Y L Q t d G A 0 L j Q s N C 7 0 L A s M X 0 m c X V v d D s s J n F 1 b 3 Q 7 U 2 V j d G l v b j E v U H J v Z H V j d E 1 h d G V y a W F s L 9 C U 0 L 7 Q s d C w 0 L L Q u 9 C 1 0 L 0 g 0 L j Q v d C 0 0 L X Q u t G B L n v Q n d C 1 0 L 7 Q s d G F 0 L 7 Q t N C 4 0 L z Q v t C 1 I N C 6 0 L 7 Q u 9 C 4 0 Y f Q t d G B 0 Y L Q s t C + I N C 8 0 L D R g t C 1 0 Y D Q u N C w 0 L v Q s C w y f S Z x d W 9 0 O y w m c X V v d D t T Z W N 0 a W 9 u M S 9 Q c m 9 k d W N 0 T W F 0 Z X J p Y W w v 0 J T Q v t C x 0 L D Q s t C 7 0 L X Q v S D Q u N C 9 0 L T Q t d C 6 0 Y E u e 9 C Y 0 L 3 Q t N C 1 0 L r R g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T W F 0 Z X J p Y W w v 0 J T Q v t C x 0 L D Q s t C 7 0 L X Q v S D Q u N C 9 0 L T Q t d C 6 0 Y E u e 9 C f 0 Y D Q v t C 0 0 Y P Q u t G G 0 L j R j y w w f S Z x d W 9 0 O y w m c X V v d D t T Z W N 0 a W 9 u M S 9 Q c m 9 k d W N 0 T W F 0 Z X J p Y W w v 0 J T Q v t C x 0 L D Q s t C 7 0 L X Q v S D Q u N C 9 0 L T Q t d C 6 0 Y E u e 9 C d 0 L D Q u N C 8 0 L X Q v d C + 0 L L Q s N C 9 0 L j Q t S D Q v N C w 0 Y L Q t d G A 0 L j Q s N C 7 0 L A s M X 0 m c X V v d D s s J n F 1 b 3 Q 7 U 2 V j d G l v b j E v U H J v Z H V j d E 1 h d G V y a W F s L 9 C U 0 L 7 Q s d C w 0 L L Q u 9 C 1 0 L 0 g 0 L j Q v d C 0 0 L X Q u t G B L n v Q n d C 1 0 L 7 Q s d G F 0 L 7 Q t N C 4 0 L z Q v t C 1 I N C 6 0 L 7 Q u 9 C 4 0 Y f Q t d G B 0 Y L Q s t C + I N C 8 0 L D R g t C 1 0 Y D Q u N C w 0 L v Q s C w y f S Z x d W 9 0 O y w m c X V v d D t T Z W N 0 a W 9 u M S 9 Q c m 9 k d W N 0 T W F 0 Z X J p Y W w v 0 J T Q v t C x 0 L D Q s t C 7 0 L X Q v S D Q u N C 9 0 L T Q t d C 6 0 Y E u e 9 C Y 0 L 3 Q t N C 1 0 L r R g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E 1 h d G V y a W F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N Y X R l c m l h b C 9 Q c m 9 k d W N 0 T W F 0 Z X J p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T W F 0 Z X J p Y W w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1 h d G V y a W F s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N Y X R l c m l h b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t Y X R l c m l h b H N f c 2 h v c n R f c 1 9 p b X B v c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Z U M T g 6 M z U 6 M T M u N D c 0 O T Q 3 M F o i I C 8 + P E V u d H J 5 I F R 5 c G U 9 I k Z p b G x D b 2 x 1 b W 5 U e X B l c y I g V m F s d W U 9 I n N C Z 0 1 H Q X d Z R E F 3 W T 0 i I C 8 + P E V u d H J 5 I F R 5 c G U 9 I k Z p b G x D b 2 x 1 b W 5 O Y W 1 l c y I g V m F s d W U 9 I n N b J n F 1 b 3 Q 7 0 J 3 Q s N C 4 0 L z Q t d C 9 0 L 7 Q s t C w 0 L 3 Q u N C 1 I N C 8 0 L D R g t C 1 0 Y D Q u N C w 0 L v Q s C Z x d W 9 0 O y w m c X V v d D v Q m N C 9 0 L T Q t d C 6 0 Y E m c X V v d D s s J n F 1 b 3 Q 7 I N C i 0 L j Q v y D Q v N C w 0 Y L Q t d G A 0 L j Q s N C 7 0 L A m c X V v d D s s J n F 1 b 3 Q 7 I N C a 0 L 7 Q u 9 C 4 0 Y f Q t d G B 0 Y L Q s t C + I N C y I N G D 0 L / Q s N C 6 0 L 7 Q s t C 6 0 L U m c X V v d D s s J n F 1 b 3 Q 7 I N C V 0 L T Q u N C 9 0 L j R h t C w I N C 4 0 L f Q v N C 1 0 Y D Q t d C 9 0 L j R j y Z x d W 9 0 O y w m c X V v d D s g 0 J r Q v t C 7 0 L j R h 9 C 1 0 Y H R g t C y 0 L 4 g 0 L 3 Q s C D R g d C 6 0 L v Q s N C 0 0 L U m c X V v d D s s J n F 1 b 3 Q 7 I N C c 0 L j Q v d C 4 0 L z Q s N C 7 0 Y z Q v d G L 0 L k g 0 L L Q v t C 3 0 L z Q v t C 2 0 L 3 R i 9 C 5 I N C + 0 Y H R g t C w 0 Y L Q v t C 6 J n F 1 b 3 Q 7 L C Z x d W 9 0 O y D Q o d G C 0 L 7 Q u N C 8 0 L 7 R g d G C 0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l c m l h b H N f c 2 h v c n R f c 1 9 p b X B v c n Q g K D I p L 9 C U 0 L 7 Q s d C w 0 L L Q u 9 C 1 0 L 0 g 0 L j Q v d C 0 0 L X Q u t G B L n v Q n d C w 0 L j Q v N C 1 0 L 3 Q v t C y 0 L D Q v d C 4 0 L U g 0 L z Q s N G C 0 L X R g N C 4 0 L D Q u 9 C w L D B 9 J n F 1 b 3 Q 7 L C Z x d W 9 0 O 1 N l Y 3 R p b 2 4 x L 2 1 h d G V y a W F s c 1 9 z a G 9 y d F 9 z X 2 l t c G 9 y d C A o M i k v 0 J T Q v t C x 0 L D Q s t C 7 0 L X Q v S D Q u N C 9 0 L T Q t d C 6 0 Y E u e 9 C Y 0 L 3 Q t N C 1 0 L r R g S w 3 f S Z x d W 9 0 O y w m c X V v d D t T Z W N 0 a W 9 u M S 9 t Y X R l c m l h b H N f c 2 h v c n R f c 1 9 p b X B v c n Q g K D I p L 9 C U 0 L 7 Q s d C w 0 L L Q u 9 C 1 0 L 0 g 0 L j Q v d C 0 0 L X Q u t G B L n s g 0 K L Q u N C / I N C 8 0 L D R g t C 1 0 Y D Q u N C w 0 L v Q s C w x f S Z x d W 9 0 O y w m c X V v d D t T Z W N 0 a W 9 u M S 9 t Y X R l c m l h b H N f c 2 h v c n R f c 1 9 p b X B v c n Q g K D I p L 9 C U 0 L 7 Q s d C w 0 L L Q u 9 C 1 0 L 0 g 0 L j Q v d C 0 0 L X Q u t G B L n s g 0 J r Q v t C 7 0 L j R h 9 C 1 0 Y H R g t C y 0 L 4 g 0 L I g 0 Y P Q v 9 C w 0 L r Q v t C y 0 L r Q t S w y f S Z x d W 9 0 O y w m c X V v d D t T Z W N 0 a W 9 u M S 9 t Y X R l c m l h b H N f c 2 h v c n R f c 1 9 p b X B v c n Q g K D I p L 9 C U 0 L 7 Q s d C w 0 L L Q u 9 C 1 0 L 0 g 0 L j Q v d C 0 0 L X Q u t G B L n s g 0 J X Q t N C 4 0 L 3 Q u N G G 0 L A g 0 L j Q t 9 C 8 0 L X R g N C 1 0 L 3 Q u N G P L D N 9 J n F 1 b 3 Q 7 L C Z x d W 9 0 O 1 N l Y 3 R p b 2 4 x L 2 1 h d G V y a W F s c 1 9 z a G 9 y d F 9 z X 2 l t c G 9 y d C A o M i k v 0 J T Q v t C x 0 L D Q s t C 7 0 L X Q v S D Q u N C 9 0 L T Q t d C 6 0 Y E u e y D Q m t C + 0 L v Q u N G H 0 L X R g d G C 0 L L Q v i D Q v d C w I N G B 0 L r Q u 9 C w 0 L T Q t S w 0 f S Z x d W 9 0 O y w m c X V v d D t T Z W N 0 a W 9 u M S 9 t Y X R l c m l h b H N f c 2 h v c n R f c 1 9 p b X B v c n Q g K D I p L 9 C U 0 L 7 Q s d C w 0 L L Q u 9 C 1 0 L 0 g 0 L j Q v d C 0 0 L X Q u t G B L n s g 0 J z Q u N C 9 0 L j Q v N C w 0 L v R j N C 9 0 Y v Q u S D Q s t C + 0 L f Q v N C + 0 L b Q v d G L 0 L k g 0 L 7 R g d G C 0 L D R g t C + 0 L o s N X 0 m c X V v d D s s J n F 1 b 3 Q 7 U 2 V j d G l v b j E v b W F 0 Z X J p Y W x z X 3 N o b 3 J 0 X 3 N f a W 1 w b 3 J 0 I C g y K S / Q l N C + 0 L H Q s N C y 0 L v Q t d C 9 I N C 4 0 L 3 Q t N C 1 0 L r R g S 5 7 I N C h 0 Y L Q v t C 4 0 L z Q v t G B 0 Y L R j C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X R l c m l h b H N f c 2 h v c n R f c 1 9 p b X B v c n Q g K D I p L 9 C U 0 L 7 Q s d C w 0 L L Q u 9 C 1 0 L 0 g 0 L j Q v d C 0 0 L X Q u t G B L n v Q n d C w 0 L j Q v N C 1 0 L 3 Q v t C y 0 L D Q v d C 4 0 L U g 0 L z Q s N G C 0 L X R g N C 4 0 L D Q u 9 C w L D B 9 J n F 1 b 3 Q 7 L C Z x d W 9 0 O 1 N l Y 3 R p b 2 4 x L 2 1 h d G V y a W F s c 1 9 z a G 9 y d F 9 z X 2 l t c G 9 y d C A o M i k v 0 J T Q v t C x 0 L D Q s t C 7 0 L X Q v S D Q u N C 9 0 L T Q t d C 6 0 Y E u e 9 C Y 0 L 3 Q t N C 1 0 L r R g S w 3 f S Z x d W 9 0 O y w m c X V v d D t T Z W N 0 a W 9 u M S 9 t Y X R l c m l h b H N f c 2 h v c n R f c 1 9 p b X B v c n Q g K D I p L 9 C U 0 L 7 Q s d C w 0 L L Q u 9 C 1 0 L 0 g 0 L j Q v d C 0 0 L X Q u t G B L n s g 0 K L Q u N C / I N C 8 0 L D R g t C 1 0 Y D Q u N C w 0 L v Q s C w x f S Z x d W 9 0 O y w m c X V v d D t T Z W N 0 a W 9 u M S 9 t Y X R l c m l h b H N f c 2 h v c n R f c 1 9 p b X B v c n Q g K D I p L 9 C U 0 L 7 Q s d C w 0 L L Q u 9 C 1 0 L 0 g 0 L j Q v d C 0 0 L X Q u t G B L n s g 0 J r Q v t C 7 0 L j R h 9 C 1 0 Y H R g t C y 0 L 4 g 0 L I g 0 Y P Q v 9 C w 0 L r Q v t C y 0 L r Q t S w y f S Z x d W 9 0 O y w m c X V v d D t T Z W N 0 a W 9 u M S 9 t Y X R l c m l h b H N f c 2 h v c n R f c 1 9 p b X B v c n Q g K D I p L 9 C U 0 L 7 Q s d C w 0 L L Q u 9 C 1 0 L 0 g 0 L j Q v d C 0 0 L X Q u t G B L n s g 0 J X Q t N C 4 0 L 3 Q u N G G 0 L A g 0 L j Q t 9 C 8 0 L X R g N C 1 0 L 3 Q u N G P L D N 9 J n F 1 b 3 Q 7 L C Z x d W 9 0 O 1 N l Y 3 R p b 2 4 x L 2 1 h d G V y a W F s c 1 9 z a G 9 y d F 9 z X 2 l t c G 9 y d C A o M i k v 0 J T Q v t C x 0 L D Q s t C 7 0 L X Q v S D Q u N C 9 0 L T Q t d C 6 0 Y E u e y D Q m t C + 0 L v Q u N G H 0 L X R g d G C 0 L L Q v i D Q v d C w I N G B 0 L r Q u 9 C w 0 L T Q t S w 0 f S Z x d W 9 0 O y w m c X V v d D t T Z W N 0 a W 9 u M S 9 t Y X R l c m l h b H N f c 2 h v c n R f c 1 9 p b X B v c n Q g K D I p L 9 C U 0 L 7 Q s d C w 0 L L Q u 9 C 1 0 L 0 g 0 L j Q v d C 0 0 L X Q u t G B L n s g 0 J z Q u N C 9 0 L j Q v N C w 0 L v R j N C 9 0 Y v Q u S D Q s t C + 0 L f Q v N C + 0 L b Q v d G L 0 L k g 0 L 7 R g d G C 0 L D R g t C + 0 L o s N X 0 m c X V v d D s s J n F 1 b 3 Q 7 U 2 V j d G l v b j E v b W F 0 Z X J p Y W x z X 3 N o b 3 J 0 X 3 N f a W 1 w b 3 J 0 I C g y K S / Q l N C + 0 L H Q s N C y 0 L v Q t d C 9 I N C 4 0 L 3 Q t N C 1 0 L r R g S 5 7 I N C h 0 Y L Q v t C 4 0 L z Q v t G B 0 Y L R j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3 N f a W 1 w b 3 J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J T I w K D I p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U y M C g y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9 Z 3 5 0 / r d U u R 0 1 k a U B k g T w A A A A A C A A A A A A A Q Z g A A A A E A A C A A A A D o G D x / T f Z k p x s m 5 V F C p t o B L G R a g n + f i 5 i l G V M U D W 7 Z T A A A A A A O g A A A A A I A A C A A A A A K V 6 x O j p u D 9 O K e f 8 E f k X z O k b E 3 4 B Y 5 2 4 h U R q G V 8 Y O O I F A A A A C f H d a b H s V V d 3 2 + u m S x O A k 3 M + / W c i q e N q y e X B v 6 e s Y 5 K f X R I R J 2 H r 4 0 U C w 5 9 M 5 k W l / O X F N U V R 1 0 2 m P E k I Q T S h L p z 2 3 8 K o N f M L M s m W c O D H u d J E A A A A D Y 5 h s E 2 0 8 g A 4 P c J V 7 3 h M h B 0 5 h J T t 8 C n a s O 1 9 b u 0 K o k Q h m k M T G t m X w T n O V a T I g T l K 7 5 Y / f g z U d v r 5 9 2 I P + e 6 U I Y < / D a t a M a s h u p > 
</file>

<file path=customXml/itemProps1.xml><?xml version="1.0" encoding="utf-8"?>
<ds:datastoreItem xmlns:ds="http://schemas.openxmlformats.org/officeDocument/2006/customXml" ds:itemID="{695460CE-E820-4DDF-9304-D0E76BA5A1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ProductMaterial</vt:lpstr>
      <vt:lpstr>Product</vt:lpstr>
      <vt:lpstr>ProductType</vt:lpstr>
      <vt:lpstr>Materrial</vt:lpstr>
      <vt:lpstr>MaterialType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Zinoviev</dc:creator>
  <cp:lastModifiedBy>voron</cp:lastModifiedBy>
  <dcterms:created xsi:type="dcterms:W3CDTF">2020-11-16T14:43:39Z</dcterms:created>
  <dcterms:modified xsi:type="dcterms:W3CDTF">2023-09-29T18:57:21Z</dcterms:modified>
</cp:coreProperties>
</file>