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417" i="1" l="1"/>
  <c r="D417" i="1"/>
  <c r="C417" i="1"/>
  <c r="M417" i="1" s="1"/>
  <c r="N417" i="1" s="1"/>
  <c r="K416" i="1" l="1"/>
  <c r="D416" i="1"/>
  <c r="C416" i="1"/>
  <c r="M416" i="1" s="1"/>
  <c r="N416" i="1" s="1"/>
  <c r="K414" i="1" l="1"/>
  <c r="K415" i="1"/>
  <c r="M414" i="1"/>
  <c r="N414" i="1" s="1"/>
  <c r="D414" i="1"/>
  <c r="D415" i="1"/>
  <c r="C415" i="1"/>
  <c r="M415" i="1" s="1"/>
  <c r="N415" i="1" s="1"/>
  <c r="C414" i="1"/>
  <c r="K413" i="1" l="1"/>
  <c r="D413" i="1"/>
  <c r="C413" i="1"/>
  <c r="M413" i="1" s="1"/>
  <c r="N413" i="1" s="1"/>
  <c r="K412" i="1" l="1"/>
  <c r="D412" i="1"/>
  <c r="C412" i="1"/>
  <c r="M412" i="1" s="1"/>
  <c r="N412" i="1" s="1"/>
  <c r="K411" i="1" l="1"/>
  <c r="D411" i="1"/>
  <c r="C411" i="1"/>
  <c r="M411" i="1" s="1"/>
  <c r="N411" i="1" s="1"/>
  <c r="M410" i="1" l="1"/>
  <c r="N410" i="1" s="1"/>
  <c r="K410" i="1"/>
  <c r="D410" i="1"/>
  <c r="C410" i="1"/>
  <c r="K408" i="1" l="1"/>
  <c r="K409" i="1"/>
  <c r="D408" i="1"/>
  <c r="D409" i="1"/>
  <c r="C408" i="1"/>
  <c r="M408" i="1" s="1"/>
  <c r="N408" i="1" s="1"/>
  <c r="C409" i="1"/>
  <c r="M409" i="1" s="1"/>
  <c r="N409" i="1" s="1"/>
  <c r="M406" i="1" l="1"/>
  <c r="N406" i="1" s="1"/>
  <c r="K406" i="1"/>
  <c r="K407" i="1"/>
  <c r="D406" i="1"/>
  <c r="D407" i="1"/>
  <c r="C406" i="1"/>
  <c r="C407" i="1"/>
  <c r="M407" i="1" s="1"/>
  <c r="N407" i="1" s="1"/>
  <c r="K405" i="1" l="1"/>
  <c r="D405" i="1"/>
  <c r="C405" i="1"/>
  <c r="M405" i="1" s="1"/>
  <c r="N405" i="1" s="1"/>
  <c r="D404" i="1" l="1"/>
  <c r="C404" i="1"/>
  <c r="M404" i="1" s="1"/>
  <c r="N404" i="1" s="1"/>
  <c r="K404" i="1"/>
  <c r="K402" i="1" l="1"/>
  <c r="K403" i="1"/>
  <c r="D402" i="1"/>
  <c r="D403" i="1"/>
  <c r="C402" i="1"/>
  <c r="M402" i="1" s="1"/>
  <c r="N402" i="1" s="1"/>
  <c r="C403" i="1"/>
  <c r="M403" i="1" s="1"/>
  <c r="N403" i="1" s="1"/>
  <c r="K400" i="1" l="1"/>
  <c r="K401" i="1"/>
  <c r="D400" i="1"/>
  <c r="D401" i="1"/>
  <c r="C400" i="1"/>
  <c r="M400" i="1" s="1"/>
  <c r="N400" i="1" s="1"/>
  <c r="C401" i="1"/>
  <c r="M401" i="1" s="1"/>
  <c r="N401" i="1" s="1"/>
  <c r="M399" i="1" l="1"/>
  <c r="N399" i="1" s="1"/>
  <c r="K399" i="1"/>
  <c r="D399" i="1"/>
  <c r="C399" i="1"/>
  <c r="K398" i="1" l="1"/>
  <c r="D398" i="1" l="1"/>
  <c r="C398" i="1"/>
  <c r="M398" i="1" s="1"/>
  <c r="N398" i="1" s="1"/>
  <c r="D397" i="1" l="1"/>
  <c r="C397" i="1"/>
  <c r="M397" i="1" s="1"/>
  <c r="N397" i="1" s="1"/>
  <c r="K397" i="1"/>
  <c r="K396" i="1" l="1"/>
  <c r="K395" i="1"/>
  <c r="K394" i="1"/>
  <c r="D394" i="1"/>
  <c r="D395" i="1"/>
  <c r="D396" i="1"/>
  <c r="C394" i="1"/>
  <c r="M394" i="1" s="1"/>
  <c r="N394" i="1" s="1"/>
  <c r="C395" i="1"/>
  <c r="M395" i="1" s="1"/>
  <c r="N395" i="1" s="1"/>
  <c r="C396" i="1"/>
  <c r="M396" i="1" s="1"/>
  <c r="N396" i="1" s="1"/>
  <c r="D393" i="1" l="1"/>
  <c r="C393" i="1"/>
  <c r="M393" i="1" s="1"/>
  <c r="N393" i="1" s="1"/>
  <c r="K393" i="1"/>
  <c r="D391" i="1" l="1"/>
  <c r="D392" i="1"/>
  <c r="C391" i="1"/>
  <c r="C392" i="1"/>
  <c r="K391" i="1"/>
  <c r="K392" i="1"/>
  <c r="M391" i="1"/>
  <c r="N391" i="1" s="1"/>
  <c r="M392" i="1"/>
  <c r="N392" i="1" s="1"/>
  <c r="D390" i="1" l="1"/>
  <c r="C390" i="1"/>
  <c r="M390" i="1" s="1"/>
  <c r="N390" i="1" s="1"/>
  <c r="K390" i="1"/>
  <c r="D389" i="1"/>
  <c r="C389" i="1"/>
  <c r="M389" i="1" s="1"/>
  <c r="N389" i="1" s="1"/>
  <c r="K389" i="1"/>
  <c r="K388" i="1" l="1"/>
  <c r="D388" i="1"/>
  <c r="C388" i="1"/>
  <c r="M388" i="1" s="1"/>
  <c r="N388" i="1" s="1"/>
  <c r="D387" i="1" l="1"/>
  <c r="K387" i="1"/>
  <c r="C387" i="1"/>
  <c r="M387" i="1" s="1"/>
  <c r="N387" i="1" s="1"/>
  <c r="C386" i="1" l="1"/>
  <c r="M386" i="1" s="1"/>
  <c r="N386" i="1" s="1"/>
  <c r="D386" i="1"/>
  <c r="K386" i="1"/>
  <c r="K385" i="1" l="1"/>
  <c r="D385" i="1"/>
  <c r="C385" i="1"/>
  <c r="M385" i="1" s="1"/>
  <c r="N385" i="1" s="1"/>
  <c r="K384" i="1" l="1"/>
  <c r="C384" i="1"/>
  <c r="M384" i="1" s="1"/>
  <c r="N384" i="1" s="1"/>
  <c r="D384" i="1"/>
  <c r="K383" i="1" l="1"/>
  <c r="D383" i="1"/>
  <c r="C383" i="1"/>
  <c r="M383" i="1" s="1"/>
  <c r="N383" i="1" s="1"/>
  <c r="K382" i="1" l="1"/>
  <c r="D382" i="1"/>
  <c r="C382" i="1"/>
  <c r="M382" i="1" s="1"/>
  <c r="N382" i="1" s="1"/>
  <c r="D381" i="1" l="1"/>
  <c r="C381" i="1"/>
  <c r="M381" i="1" s="1"/>
  <c r="N381" i="1" s="1"/>
  <c r="K381" i="1"/>
  <c r="D380" i="1" l="1"/>
  <c r="C380" i="1"/>
  <c r="M380" i="1" s="1"/>
  <c r="N380" i="1" s="1"/>
  <c r="K380" i="1"/>
  <c r="K379" i="1" l="1"/>
  <c r="D379" i="1"/>
  <c r="C379" i="1"/>
  <c r="M379" i="1" s="1"/>
  <c r="N379" i="1" s="1"/>
  <c r="D377" i="1" l="1"/>
  <c r="D378" i="1"/>
  <c r="C377" i="1"/>
  <c r="M377" i="1" s="1"/>
  <c r="N377" i="1" s="1"/>
  <c r="C378" i="1"/>
  <c r="M378" i="1" s="1"/>
  <c r="N378" i="1" s="1"/>
  <c r="K377" i="1"/>
  <c r="K378" i="1"/>
  <c r="K376" i="1" l="1"/>
  <c r="D376" i="1"/>
  <c r="C376" i="1"/>
  <c r="M376" i="1" s="1"/>
  <c r="N376" i="1" s="1"/>
  <c r="K375" i="1" l="1"/>
  <c r="D375" i="1"/>
  <c r="C375" i="1"/>
  <c r="M375" i="1" s="1"/>
  <c r="N375" i="1" s="1"/>
  <c r="K374" i="1" l="1"/>
  <c r="D374" i="1"/>
  <c r="C374" i="1"/>
  <c r="M374" i="1" s="1"/>
  <c r="N374" i="1" s="1"/>
  <c r="K373" i="1" l="1"/>
  <c r="D373" i="1"/>
  <c r="C373" i="1"/>
  <c r="M373" i="1" s="1"/>
  <c r="N373" i="1" s="1"/>
  <c r="K372" i="1" l="1"/>
  <c r="D372" i="1"/>
  <c r="C372" i="1"/>
  <c r="M372" i="1" s="1"/>
  <c r="N372" i="1" s="1"/>
  <c r="K371" i="1" l="1"/>
  <c r="D371" i="1"/>
  <c r="C371" i="1"/>
  <c r="M371" i="1" s="1"/>
  <c r="N371" i="1" s="1"/>
  <c r="K370" i="1" l="1"/>
  <c r="D370" i="1"/>
  <c r="C370" i="1"/>
  <c r="M370" i="1" s="1"/>
  <c r="N370" i="1" s="1"/>
  <c r="K369" i="1" l="1"/>
  <c r="D369" i="1"/>
  <c r="C369" i="1"/>
  <c r="M369" i="1" s="1"/>
  <c r="N369" i="1" s="1"/>
  <c r="C368" i="1" l="1"/>
  <c r="M368" i="1" s="1"/>
  <c r="N368" i="1" s="1"/>
  <c r="K368" i="1"/>
  <c r="D368" i="1"/>
  <c r="K367" i="1" l="1"/>
  <c r="D367" i="1"/>
  <c r="C367" i="1"/>
  <c r="M367" i="1" s="1"/>
  <c r="N367" i="1" s="1"/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D364" i="1"/>
  <c r="C364" i="1"/>
  <c r="M364" i="1" s="1"/>
  <c r="N364" i="1" s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K360" i="1" l="1"/>
  <c r="D360" i="1"/>
  <c r="C360" i="1"/>
  <c r="M360" i="1" s="1"/>
  <c r="N360" i="1" s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<sst xmlns="http://schemas.openxmlformats.org/spreadsheetml/2006/main" count="38" uniqueCount="17">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</sst>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7"/>
  <sheetViews>
    <sheetView tabSelected="1" workbookViewId="0">
      <pane ySplit="1" topLeftCell="A408" activePane="bottomLeft" state="frozen"/>
      <selection pane="bottomLeft" activeCell="K417" sqref="K417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77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74" si="31">C283</f>
        <v>2042</v>
      </c>
      <c r="N283" s="13">
        <f t="shared" ref="N283:N374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77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77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  <row r="367" spans="1:14" ht="15.75" x14ac:dyDescent="0.25">
      <c r="A367" s="6">
        <v>44267</v>
      </c>
      <c r="B367" s="1">
        <v>272700</v>
      </c>
      <c r="C367" s="7">
        <f t="shared" si="33"/>
        <v>3121</v>
      </c>
      <c r="D367" s="7">
        <f t="shared" si="34"/>
        <v>39823</v>
      </c>
      <c r="G367">
        <v>11094</v>
      </c>
      <c r="H367">
        <v>221783</v>
      </c>
      <c r="I367">
        <v>6604</v>
      </c>
      <c r="J367">
        <v>502</v>
      </c>
      <c r="K367" s="13">
        <f t="shared" si="29"/>
        <v>4.068206820682068E-2</v>
      </c>
      <c r="L367">
        <v>17277</v>
      </c>
      <c r="M367" s="1">
        <f t="shared" si="31"/>
        <v>3121</v>
      </c>
      <c r="N367" s="13">
        <f t="shared" si="32"/>
        <v>0.18064478786826416</v>
      </c>
    </row>
    <row r="368" spans="1:14" ht="15.75" x14ac:dyDescent="0.25">
      <c r="A368" s="6">
        <v>44268</v>
      </c>
      <c r="B368" s="1">
        <v>275859</v>
      </c>
      <c r="C368" s="7">
        <f t="shared" si="33"/>
        <v>3159</v>
      </c>
      <c r="D368" s="7">
        <f t="shared" si="34"/>
        <v>41183</v>
      </c>
      <c r="G368">
        <v>11196</v>
      </c>
      <c r="H368">
        <v>223480</v>
      </c>
      <c r="I368">
        <v>6818</v>
      </c>
      <c r="J368">
        <v>506</v>
      </c>
      <c r="K368" s="13">
        <f t="shared" si="29"/>
        <v>4.0585951518710646E-2</v>
      </c>
      <c r="L368">
        <v>17161</v>
      </c>
      <c r="M368" s="1">
        <f t="shared" si="31"/>
        <v>3159</v>
      </c>
      <c r="N368" s="13">
        <f t="shared" si="32"/>
        <v>0.18408018180758698</v>
      </c>
    </row>
    <row r="369" spans="1:14" ht="15.75" x14ac:dyDescent="0.25">
      <c r="A369" s="6">
        <v>44269</v>
      </c>
      <c r="B369" s="1">
        <v>277878</v>
      </c>
      <c r="C369" s="7">
        <f t="shared" si="33"/>
        <v>2019</v>
      </c>
      <c r="D369" s="7">
        <f t="shared" si="34"/>
        <v>42046</v>
      </c>
      <c r="G369">
        <v>11234</v>
      </c>
      <c r="H369">
        <v>224598</v>
      </c>
      <c r="I369">
        <v>6948</v>
      </c>
      <c r="J369">
        <v>522</v>
      </c>
      <c r="K369" s="13">
        <f t="shared" si="29"/>
        <v>4.0427813644836941E-2</v>
      </c>
      <c r="L369">
        <v>10614</v>
      </c>
      <c r="M369" s="1">
        <f t="shared" si="31"/>
        <v>2019</v>
      </c>
      <c r="N369" s="13">
        <f t="shared" si="32"/>
        <v>0.19022046353872243</v>
      </c>
    </row>
    <row r="370" spans="1:14" ht="15.75" x14ac:dyDescent="0.25">
      <c r="A370" s="6">
        <v>44270</v>
      </c>
      <c r="B370" s="1">
        <v>278557</v>
      </c>
      <c r="C370" s="7">
        <f t="shared" si="33"/>
        <v>679</v>
      </c>
      <c r="D370" s="7">
        <f t="shared" si="34"/>
        <v>42090</v>
      </c>
      <c r="G370">
        <v>11285</v>
      </c>
      <c r="H370">
        <v>225182</v>
      </c>
      <c r="I370">
        <v>7101</v>
      </c>
      <c r="J370">
        <v>533</v>
      </c>
      <c r="K370" s="13">
        <f t="shared" si="29"/>
        <v>4.0512354742476407E-2</v>
      </c>
      <c r="L370">
        <v>3759</v>
      </c>
      <c r="M370" s="1">
        <f t="shared" si="31"/>
        <v>679</v>
      </c>
      <c r="N370" s="13">
        <f t="shared" si="32"/>
        <v>0.18063314711359404</v>
      </c>
    </row>
    <row r="371" spans="1:14" ht="15.75" x14ac:dyDescent="0.25">
      <c r="A371" s="6">
        <v>44271</v>
      </c>
      <c r="B371" s="1">
        <v>283194</v>
      </c>
      <c r="C371" s="7">
        <f t="shared" si="33"/>
        <v>4637</v>
      </c>
      <c r="D371" s="7">
        <f t="shared" si="34"/>
        <v>44663</v>
      </c>
      <c r="G371">
        <v>11472</v>
      </c>
      <c r="H371">
        <v>227059</v>
      </c>
      <c r="I371">
        <v>7269</v>
      </c>
      <c r="J371">
        <v>577</v>
      </c>
      <c r="K371" s="13">
        <f t="shared" si="29"/>
        <v>4.0509332824847984E-2</v>
      </c>
      <c r="L371">
        <v>19497</v>
      </c>
      <c r="M371" s="1">
        <f t="shared" si="31"/>
        <v>4637</v>
      </c>
      <c r="N371" s="13">
        <f t="shared" si="32"/>
        <v>0.23783146125044879</v>
      </c>
    </row>
    <row r="372" spans="1:14" ht="15.75" x14ac:dyDescent="0.25">
      <c r="A372" s="6">
        <v>44272</v>
      </c>
      <c r="B372" s="1">
        <v>287568</v>
      </c>
      <c r="C372" s="7">
        <f t="shared" si="33"/>
        <v>4374</v>
      </c>
      <c r="D372" s="7">
        <f t="shared" si="34"/>
        <v>47173</v>
      </c>
      <c r="G372">
        <v>11579</v>
      </c>
      <c r="H372">
        <v>228816</v>
      </c>
      <c r="I372">
        <v>7600</v>
      </c>
      <c r="J372">
        <v>612</v>
      </c>
      <c r="K372" s="13">
        <f t="shared" si="29"/>
        <v>4.0265258999610525E-2</v>
      </c>
      <c r="L372">
        <v>19214</v>
      </c>
      <c r="M372" s="1">
        <f t="shared" si="31"/>
        <v>4374</v>
      </c>
      <c r="N372" s="13">
        <f t="shared" si="32"/>
        <v>0.22764650775476214</v>
      </c>
    </row>
    <row r="373" spans="1:14" ht="15.75" x14ac:dyDescent="0.25">
      <c r="A373" s="6">
        <v>44273</v>
      </c>
      <c r="B373" s="1">
        <v>291769</v>
      </c>
      <c r="C373" s="7">
        <f t="shared" si="33"/>
        <v>4201</v>
      </c>
      <c r="D373" s="7">
        <f t="shared" si="34"/>
        <v>49597</v>
      </c>
      <c r="G373">
        <v>11715</v>
      </c>
      <c r="H373">
        <v>230457</v>
      </c>
      <c r="I373">
        <v>7804</v>
      </c>
      <c r="J373">
        <v>609</v>
      </c>
      <c r="K373" s="13">
        <f t="shared" si="29"/>
        <v>4.0151626800653942E-2</v>
      </c>
      <c r="L373">
        <v>17652</v>
      </c>
      <c r="M373" s="1">
        <f t="shared" si="31"/>
        <v>4201</v>
      </c>
      <c r="N373" s="13">
        <f t="shared" si="32"/>
        <v>0.23799002945841832</v>
      </c>
    </row>
    <row r="374" spans="1:14" ht="15.75" x14ac:dyDescent="0.25">
      <c r="A374" s="6">
        <v>44274</v>
      </c>
      <c r="B374" s="1">
        <v>295777</v>
      </c>
      <c r="C374" s="7">
        <f t="shared" si="33"/>
        <v>4008</v>
      </c>
      <c r="D374" s="7">
        <f t="shared" si="34"/>
        <v>51919</v>
      </c>
      <c r="G374">
        <v>11817</v>
      </c>
      <c r="H374">
        <v>232041</v>
      </c>
      <c r="I374">
        <v>8082</v>
      </c>
      <c r="J374">
        <v>670</v>
      </c>
      <c r="K374" s="13">
        <f t="shared" si="29"/>
        <v>3.9952396569036805E-2</v>
      </c>
      <c r="L374">
        <v>17973</v>
      </c>
      <c r="M374" s="1">
        <f t="shared" si="31"/>
        <v>4008</v>
      </c>
      <c r="N374" s="13">
        <f t="shared" si="32"/>
        <v>0.2230011684192956</v>
      </c>
    </row>
    <row r="375" spans="1:14" ht="15.75" x14ac:dyDescent="0.25">
      <c r="A375" s="6">
        <v>44275</v>
      </c>
      <c r="B375" s="1">
        <v>299939</v>
      </c>
      <c r="C375" s="7">
        <f t="shared" si="33"/>
        <v>4162</v>
      </c>
      <c r="D375" s="7">
        <f t="shared" si="34"/>
        <v>54411</v>
      </c>
      <c r="G375">
        <v>11932</v>
      </c>
      <c r="H375">
        <v>233596</v>
      </c>
      <c r="I375">
        <v>8332</v>
      </c>
      <c r="J375">
        <v>689</v>
      </c>
      <c r="K375" s="13">
        <f t="shared" si="29"/>
        <v>3.9781422222518577E-2</v>
      </c>
      <c r="L375">
        <v>11017</v>
      </c>
      <c r="M375" s="1">
        <f>C375</f>
        <v>4162</v>
      </c>
      <c r="N375" s="13">
        <f>M375/L375</f>
        <v>0.37777979486248525</v>
      </c>
    </row>
    <row r="376" spans="1:14" ht="15.75" x14ac:dyDescent="0.25">
      <c r="A376" s="6">
        <v>44276</v>
      </c>
      <c r="B376" s="1">
        <v>302480</v>
      </c>
      <c r="C376" s="7">
        <f t="shared" si="33"/>
        <v>2541</v>
      </c>
      <c r="D376" s="7">
        <f t="shared" si="34"/>
        <v>56277</v>
      </c>
      <c r="G376">
        <v>11966</v>
      </c>
      <c r="H376">
        <v>234237</v>
      </c>
      <c r="I376">
        <v>8545</v>
      </c>
      <c r="J376">
        <v>691</v>
      </c>
      <c r="K376" s="13">
        <f t="shared" si="29"/>
        <v>3.9559640306797143E-2</v>
      </c>
      <c r="L376">
        <v>11979</v>
      </c>
      <c r="M376" s="1">
        <f>C376</f>
        <v>2541</v>
      </c>
      <c r="N376" s="13">
        <f>M376/L376</f>
        <v>0.21212121212121213</v>
      </c>
    </row>
    <row r="377" spans="1:14" ht="15.75" x14ac:dyDescent="0.25">
      <c r="A377" s="6">
        <v>44277</v>
      </c>
      <c r="B377" s="1">
        <v>303423</v>
      </c>
      <c r="C377" s="7">
        <f t="shared" si="33"/>
        <v>943</v>
      </c>
      <c r="D377" s="7">
        <f t="shared" si="34"/>
        <v>56633</v>
      </c>
      <c r="G377">
        <v>12019</v>
      </c>
      <c r="H377">
        <v>234771</v>
      </c>
      <c r="I377">
        <v>8660</v>
      </c>
      <c r="J377">
        <v>690</v>
      </c>
      <c r="K377" s="13">
        <f t="shared" si="29"/>
        <v>3.9611367628689984E-2</v>
      </c>
      <c r="L377">
        <v>4410</v>
      </c>
      <c r="M377" s="1">
        <f t="shared" ref="M377:M417" si="35">C377</f>
        <v>943</v>
      </c>
      <c r="N377" s="13">
        <f t="shared" ref="N377:N417" si="36">M377/L377</f>
        <v>0.21383219954648527</v>
      </c>
    </row>
    <row r="378" spans="1:14" ht="15.75" x14ac:dyDescent="0.25">
      <c r="A378" s="6">
        <v>44278</v>
      </c>
      <c r="B378" s="1">
        <v>307890</v>
      </c>
      <c r="C378" s="7">
        <f t="shared" ref="C378:C417" si="37">B378-B377</f>
        <v>4467</v>
      </c>
      <c r="D378" s="7">
        <f t="shared" ref="D378:D417" si="38">B378-SUM(G378:H378)</f>
        <v>58671</v>
      </c>
      <c r="G378">
        <v>12188</v>
      </c>
      <c r="H378">
        <v>237031</v>
      </c>
      <c r="I378">
        <v>8689</v>
      </c>
      <c r="J378">
        <v>691</v>
      </c>
      <c r="K378" s="13">
        <f t="shared" ref="K378:K417" si="39">G378/B378</f>
        <v>3.9585566273669166E-2</v>
      </c>
      <c r="L378">
        <v>10832</v>
      </c>
      <c r="M378" s="1">
        <f t="shared" si="35"/>
        <v>4467</v>
      </c>
      <c r="N378" s="13">
        <f t="shared" si="36"/>
        <v>0.41238921713441656</v>
      </c>
    </row>
    <row r="379" spans="1:14" ht="15.75" x14ac:dyDescent="0.25">
      <c r="A379" s="6">
        <v>44279</v>
      </c>
      <c r="B379" s="1">
        <v>312741</v>
      </c>
      <c r="C379" s="7">
        <f t="shared" si="37"/>
        <v>4851</v>
      </c>
      <c r="D379" s="7">
        <f t="shared" si="38"/>
        <v>60832</v>
      </c>
      <c r="G379">
        <v>12307</v>
      </c>
      <c r="H379">
        <v>239602</v>
      </c>
      <c r="I379">
        <v>8927</v>
      </c>
      <c r="J379">
        <v>729</v>
      </c>
      <c r="K379" s="13">
        <f t="shared" si="39"/>
        <v>3.9352051697730712E-2</v>
      </c>
      <c r="L379">
        <v>11228</v>
      </c>
      <c r="M379" s="1">
        <f t="shared" si="35"/>
        <v>4851</v>
      </c>
      <c r="N379" s="13">
        <f t="shared" si="36"/>
        <v>0.43204488778054861</v>
      </c>
    </row>
    <row r="380" spans="1:14" ht="15.75" x14ac:dyDescent="0.25">
      <c r="A380" s="6">
        <v>44280</v>
      </c>
      <c r="B380" s="1">
        <v>317116</v>
      </c>
      <c r="C380" s="7">
        <f t="shared" si="37"/>
        <v>4375</v>
      </c>
      <c r="D380" s="7">
        <f t="shared" si="38"/>
        <v>62392</v>
      </c>
      <c r="G380">
        <v>12413</v>
      </c>
      <c r="H380">
        <v>242311</v>
      </c>
      <c r="I380">
        <v>9125</v>
      </c>
      <c r="J380">
        <v>743</v>
      </c>
      <c r="K380" s="13">
        <f t="shared" si="39"/>
        <v>3.9143404936994662E-2</v>
      </c>
      <c r="L380">
        <v>17120</v>
      </c>
      <c r="M380" s="1">
        <f t="shared" si="35"/>
        <v>4375</v>
      </c>
      <c r="N380" s="13">
        <f t="shared" si="36"/>
        <v>0.25554906542056077</v>
      </c>
    </row>
    <row r="381" spans="1:14" ht="15.75" x14ac:dyDescent="0.25">
      <c r="A381" s="6">
        <v>44281</v>
      </c>
      <c r="B381" s="1">
        <v>321104</v>
      </c>
      <c r="C381" s="7">
        <f t="shared" si="37"/>
        <v>3988</v>
      </c>
      <c r="D381" s="7">
        <f t="shared" si="38"/>
        <v>64120</v>
      </c>
      <c r="G381">
        <v>12512</v>
      </c>
      <c r="H381">
        <v>244472</v>
      </c>
      <c r="I381">
        <v>9281</v>
      </c>
      <c r="J381">
        <v>769</v>
      </c>
      <c r="K381" s="13">
        <f t="shared" si="39"/>
        <v>3.8965568787682495E-2</v>
      </c>
      <c r="L381">
        <v>17825</v>
      </c>
      <c r="M381" s="1">
        <f t="shared" si="35"/>
        <v>3988</v>
      </c>
      <c r="N381" s="13">
        <f t="shared" si="36"/>
        <v>0.22373071528751753</v>
      </c>
    </row>
    <row r="382" spans="1:14" ht="15.75" x14ac:dyDescent="0.25">
      <c r="A382" s="6">
        <v>44282</v>
      </c>
      <c r="B382" s="1">
        <v>325233</v>
      </c>
      <c r="C382" s="7">
        <f t="shared" si="37"/>
        <v>4129</v>
      </c>
      <c r="D382" s="7">
        <f t="shared" si="38"/>
        <v>65181</v>
      </c>
      <c r="G382">
        <v>12601</v>
      </c>
      <c r="H382">
        <v>247451</v>
      </c>
      <c r="I382">
        <v>9430</v>
      </c>
      <c r="J382">
        <v>751</v>
      </c>
      <c r="K382" s="13">
        <f t="shared" si="39"/>
        <v>3.8744530844041045E-2</v>
      </c>
      <c r="L382">
        <v>11021</v>
      </c>
      <c r="M382" s="1">
        <f t="shared" si="35"/>
        <v>4129</v>
      </c>
      <c r="N382" s="13">
        <f t="shared" si="36"/>
        <v>0.37464839851193177</v>
      </c>
    </row>
    <row r="383" spans="1:14" ht="15.75" x14ac:dyDescent="0.25">
      <c r="A383" s="6">
        <v>44283</v>
      </c>
      <c r="B383" s="1">
        <v>327770</v>
      </c>
      <c r="C383" s="7">
        <f t="shared" si="37"/>
        <v>2537</v>
      </c>
      <c r="D383" s="7">
        <f t="shared" si="38"/>
        <v>66216</v>
      </c>
      <c r="G383">
        <v>12650</v>
      </c>
      <c r="H383">
        <v>248904</v>
      </c>
      <c r="I383">
        <v>9674</v>
      </c>
      <c r="J383">
        <v>769</v>
      </c>
      <c r="K383" s="13">
        <f t="shared" si="39"/>
        <v>3.8594136132043814E-2</v>
      </c>
      <c r="L383">
        <v>11931</v>
      </c>
      <c r="M383" s="1">
        <f t="shared" si="35"/>
        <v>2537</v>
      </c>
      <c r="N383" s="13">
        <f t="shared" si="36"/>
        <v>0.21263934288827424</v>
      </c>
    </row>
    <row r="384" spans="1:14" ht="15.75" x14ac:dyDescent="0.25">
      <c r="A384" s="6">
        <v>44284</v>
      </c>
      <c r="B384" s="1">
        <v>328753</v>
      </c>
      <c r="C384" s="7">
        <f t="shared" si="37"/>
        <v>983</v>
      </c>
      <c r="D384" s="7">
        <f t="shared" si="38"/>
        <v>66682</v>
      </c>
      <c r="G384">
        <v>12710</v>
      </c>
      <c r="H384">
        <v>249361</v>
      </c>
      <c r="I384">
        <v>9839</v>
      </c>
      <c r="J384">
        <v>773</v>
      </c>
      <c r="K384" s="13">
        <f t="shared" si="39"/>
        <v>3.8661244155946864E-2</v>
      </c>
      <c r="L384">
        <v>4094</v>
      </c>
      <c r="M384" s="1">
        <f t="shared" si="35"/>
        <v>983</v>
      </c>
      <c r="N384" s="13">
        <f t="shared" si="36"/>
        <v>0.24010747435271129</v>
      </c>
    </row>
    <row r="385" spans="1:14" ht="15.75" x14ac:dyDescent="0.25">
      <c r="A385" s="6">
        <v>44285</v>
      </c>
      <c r="B385" s="1">
        <v>333250</v>
      </c>
      <c r="C385" s="7">
        <f t="shared" si="37"/>
        <v>4497</v>
      </c>
      <c r="D385" s="7">
        <f t="shared" si="38"/>
        <v>67864</v>
      </c>
      <c r="G385">
        <v>12913</v>
      </c>
      <c r="H385">
        <v>252473</v>
      </c>
      <c r="I385">
        <v>9679</v>
      </c>
      <c r="J385">
        <v>752</v>
      </c>
      <c r="K385" s="13">
        <f t="shared" si="39"/>
        <v>3.8748687171792945E-2</v>
      </c>
      <c r="L385">
        <v>19424</v>
      </c>
      <c r="M385" s="1">
        <f t="shared" si="35"/>
        <v>4497</v>
      </c>
      <c r="N385" s="13">
        <f t="shared" si="36"/>
        <v>0.2315177100494234</v>
      </c>
    </row>
    <row r="386" spans="1:14" ht="15.75" x14ac:dyDescent="0.25">
      <c r="A386" s="6">
        <v>44286</v>
      </c>
      <c r="B386" s="1">
        <v>338426</v>
      </c>
      <c r="C386" s="7">
        <f t="shared" si="37"/>
        <v>5176</v>
      </c>
      <c r="D386" s="7">
        <f t="shared" si="38"/>
        <v>69666</v>
      </c>
      <c r="G386">
        <v>13068</v>
      </c>
      <c r="H386">
        <v>255692</v>
      </c>
      <c r="I386">
        <v>9811</v>
      </c>
      <c r="J386">
        <v>748</v>
      </c>
      <c r="K386" s="13">
        <f t="shared" si="39"/>
        <v>3.8614054475719951E-2</v>
      </c>
      <c r="L386">
        <v>20455</v>
      </c>
      <c r="M386" s="1">
        <f t="shared" si="35"/>
        <v>5176</v>
      </c>
      <c r="N386" s="13">
        <f t="shared" si="36"/>
        <v>0.25304326570520658</v>
      </c>
    </row>
    <row r="387" spans="1:14" ht="15.75" x14ac:dyDescent="0.25">
      <c r="A387" s="6">
        <v>44287</v>
      </c>
      <c r="B387" s="1">
        <v>342633</v>
      </c>
      <c r="C387" s="7">
        <f t="shared" si="37"/>
        <v>4207</v>
      </c>
      <c r="D387" s="7">
        <f t="shared" si="38"/>
        <v>69875</v>
      </c>
      <c r="G387">
        <v>13197</v>
      </c>
      <c r="H387">
        <v>259561</v>
      </c>
      <c r="I387">
        <v>10093</v>
      </c>
      <c r="J387">
        <v>772</v>
      </c>
      <c r="K387" s="13">
        <f t="shared" si="39"/>
        <v>3.8516430116188459E-2</v>
      </c>
      <c r="L387">
        <v>17947</v>
      </c>
      <c r="M387" s="1">
        <f t="shared" si="35"/>
        <v>4207</v>
      </c>
      <c r="N387" s="13">
        <f t="shared" si="36"/>
        <v>0.23441243661893352</v>
      </c>
    </row>
    <row r="388" spans="1:14" ht="15.75" x14ac:dyDescent="0.25">
      <c r="A388" s="6">
        <v>44288</v>
      </c>
      <c r="B388" s="1">
        <v>346327</v>
      </c>
      <c r="C388" s="7">
        <f t="shared" si="37"/>
        <v>3694</v>
      </c>
      <c r="D388" s="7">
        <f t="shared" si="38"/>
        <v>70919</v>
      </c>
      <c r="G388">
        <v>13313</v>
      </c>
      <c r="H388">
        <v>262095</v>
      </c>
      <c r="I388">
        <v>10152</v>
      </c>
      <c r="J388">
        <v>747</v>
      </c>
      <c r="K388" s="13">
        <f t="shared" si="39"/>
        <v>3.8440548960953086E-2</v>
      </c>
      <c r="L388">
        <v>18502</v>
      </c>
      <c r="M388" s="1">
        <f t="shared" si="35"/>
        <v>3694</v>
      </c>
      <c r="N388" s="13">
        <f t="shared" si="36"/>
        <v>0.19965409144957302</v>
      </c>
    </row>
    <row r="389" spans="1:14" ht="15.75" x14ac:dyDescent="0.25">
      <c r="A389" s="6">
        <v>44291</v>
      </c>
      <c r="B389" s="1">
        <v>352999</v>
      </c>
      <c r="C389" s="7">
        <f t="shared" si="37"/>
        <v>6672</v>
      </c>
      <c r="D389" s="7">
        <f t="shared" si="38"/>
        <v>68977</v>
      </c>
      <c r="G389">
        <v>13589</v>
      </c>
      <c r="H389">
        <v>270433</v>
      </c>
      <c r="I389">
        <v>10649</v>
      </c>
      <c r="J389">
        <v>747</v>
      </c>
      <c r="K389" s="13">
        <f t="shared" si="39"/>
        <v>3.8495859761642381E-2</v>
      </c>
      <c r="L389">
        <v>18502</v>
      </c>
      <c r="M389" s="1">
        <f t="shared" si="35"/>
        <v>6672</v>
      </c>
      <c r="N389" s="13">
        <f t="shared" si="36"/>
        <v>0.36060966382012755</v>
      </c>
    </row>
    <row r="390" spans="1:14" ht="15.75" x14ac:dyDescent="0.25">
      <c r="A390" s="6">
        <v>44292</v>
      </c>
      <c r="B390" s="1">
        <v>356859</v>
      </c>
      <c r="C390" s="7">
        <f t="shared" si="37"/>
        <v>3860</v>
      </c>
      <c r="D390" s="7">
        <f t="shared" si="38"/>
        <v>69644</v>
      </c>
      <c r="G390">
        <v>13786</v>
      </c>
      <c r="H390">
        <v>273429</v>
      </c>
      <c r="I390">
        <v>10402</v>
      </c>
      <c r="J390">
        <v>734</v>
      </c>
      <c r="K390" s="13">
        <f t="shared" si="39"/>
        <v>3.8631504319633247E-2</v>
      </c>
      <c r="L390">
        <v>19210</v>
      </c>
      <c r="M390" s="1">
        <f t="shared" si="35"/>
        <v>3860</v>
      </c>
      <c r="N390" s="13">
        <f t="shared" si="36"/>
        <v>0.20093701197293076</v>
      </c>
    </row>
    <row r="391" spans="1:14" ht="15.75" x14ac:dyDescent="0.25">
      <c r="A391" s="6">
        <v>44293</v>
      </c>
      <c r="B391" s="1">
        <v>360863</v>
      </c>
      <c r="C391" s="7">
        <f t="shared" si="37"/>
        <v>4004</v>
      </c>
      <c r="D391" s="7">
        <f t="shared" si="38"/>
        <v>70757</v>
      </c>
      <c r="G391">
        <v>13918</v>
      </c>
      <c r="H391">
        <v>276188</v>
      </c>
      <c r="I391">
        <v>10355</v>
      </c>
      <c r="J391">
        <v>755</v>
      </c>
      <c r="K391" s="13">
        <f t="shared" si="39"/>
        <v>3.8568653477912669E-2</v>
      </c>
      <c r="L391">
        <v>17576</v>
      </c>
      <c r="M391" s="1">
        <f t="shared" si="35"/>
        <v>4004</v>
      </c>
      <c r="N391" s="13">
        <f t="shared" si="36"/>
        <v>0.22781065088757396</v>
      </c>
    </row>
    <row r="392" spans="1:14" ht="15.75" x14ac:dyDescent="0.25">
      <c r="A392" s="6">
        <v>44294</v>
      </c>
      <c r="B392" s="1">
        <v>364419</v>
      </c>
      <c r="C392" s="7">
        <f t="shared" si="37"/>
        <v>3556</v>
      </c>
      <c r="D392" s="7">
        <f t="shared" si="38"/>
        <v>71720</v>
      </c>
      <c r="G392">
        <v>14034</v>
      </c>
      <c r="H392">
        <v>278665</v>
      </c>
      <c r="I392">
        <v>10429</v>
      </c>
      <c r="J392">
        <v>777</v>
      </c>
      <c r="K392" s="13">
        <f t="shared" si="39"/>
        <v>3.8510615527730441E-2</v>
      </c>
      <c r="L392">
        <v>17713</v>
      </c>
      <c r="M392" s="1">
        <f t="shared" si="35"/>
        <v>3556</v>
      </c>
      <c r="N392" s="13">
        <f t="shared" si="36"/>
        <v>0.20075650652063456</v>
      </c>
    </row>
    <row r="393" spans="1:14" ht="15.75" x14ac:dyDescent="0.25">
      <c r="A393" s="6">
        <v>44295</v>
      </c>
      <c r="B393" s="1">
        <v>367376</v>
      </c>
      <c r="C393" s="7">
        <f t="shared" si="37"/>
        <v>2957</v>
      </c>
      <c r="D393" s="7">
        <f t="shared" si="38"/>
        <v>71227</v>
      </c>
      <c r="G393">
        <v>14170</v>
      </c>
      <c r="H393">
        <v>281979</v>
      </c>
      <c r="I393">
        <v>10404</v>
      </c>
      <c r="J393">
        <v>813</v>
      </c>
      <c r="K393" s="13">
        <f t="shared" si="39"/>
        <v>3.8570837507077217E-2</v>
      </c>
      <c r="L393">
        <v>16083</v>
      </c>
      <c r="M393" s="1">
        <f t="shared" si="35"/>
        <v>2957</v>
      </c>
      <c r="N393" s="13">
        <f t="shared" si="36"/>
        <v>0.1838587328234782</v>
      </c>
    </row>
    <row r="394" spans="1:14" ht="15.75" x14ac:dyDescent="0.25">
      <c r="A394" s="6">
        <v>44296</v>
      </c>
      <c r="B394" s="1">
        <v>370179</v>
      </c>
      <c r="C394" s="7">
        <f t="shared" si="37"/>
        <v>2803</v>
      </c>
      <c r="D394" s="7">
        <f t="shared" si="38"/>
        <v>71002</v>
      </c>
      <c r="G394">
        <v>14308</v>
      </c>
      <c r="H394">
        <v>284869</v>
      </c>
      <c r="I394">
        <v>10271</v>
      </c>
      <c r="J394">
        <v>812</v>
      </c>
      <c r="K394" s="13">
        <f t="shared" si="39"/>
        <v>3.8651571266873595E-2</v>
      </c>
      <c r="L394">
        <v>16965</v>
      </c>
      <c r="M394" s="1">
        <f t="shared" si="35"/>
        <v>2803</v>
      </c>
      <c r="N394" s="13">
        <f t="shared" si="36"/>
        <v>0.16522251694665488</v>
      </c>
    </row>
    <row r="395" spans="1:14" ht="15.75" x14ac:dyDescent="0.25">
      <c r="A395" s="6">
        <v>44297</v>
      </c>
      <c r="B395" s="1">
        <v>371531</v>
      </c>
      <c r="C395" s="7">
        <f t="shared" si="37"/>
        <v>1352</v>
      </c>
      <c r="D395" s="7">
        <f t="shared" si="38"/>
        <v>71381</v>
      </c>
      <c r="G395">
        <v>14351</v>
      </c>
      <c r="H395">
        <v>285799</v>
      </c>
      <c r="I395">
        <v>10365</v>
      </c>
      <c r="J395">
        <v>801</v>
      </c>
      <c r="K395" s="13">
        <f t="shared" si="39"/>
        <v>3.8626655649192126E-2</v>
      </c>
      <c r="L395">
        <v>9118</v>
      </c>
      <c r="M395" s="1">
        <f t="shared" si="35"/>
        <v>1352</v>
      </c>
      <c r="N395" s="13">
        <f t="shared" si="36"/>
        <v>0.14827813116911603</v>
      </c>
    </row>
    <row r="396" spans="1:14" ht="15.75" x14ac:dyDescent="0.25">
      <c r="A396" s="6">
        <v>44298</v>
      </c>
      <c r="B396" s="1">
        <v>371993</v>
      </c>
      <c r="C396" s="7">
        <f t="shared" si="37"/>
        <v>462</v>
      </c>
      <c r="D396" s="7">
        <f t="shared" si="38"/>
        <v>71317</v>
      </c>
      <c r="G396">
        <v>14418</v>
      </c>
      <c r="H396">
        <v>286258</v>
      </c>
      <c r="I396">
        <v>10382</v>
      </c>
      <c r="J396">
        <v>797</v>
      </c>
      <c r="K396" s="13">
        <f t="shared" si="39"/>
        <v>3.8758793848271342E-2</v>
      </c>
      <c r="L396">
        <v>3658</v>
      </c>
      <c r="M396" s="1">
        <f t="shared" si="35"/>
        <v>462</v>
      </c>
      <c r="N396" s="13">
        <f t="shared" si="36"/>
        <v>0.12629852378348824</v>
      </c>
    </row>
    <row r="397" spans="1:14" ht="15.75" x14ac:dyDescent="0.25">
      <c r="A397" s="6">
        <v>44299</v>
      </c>
      <c r="B397" s="1">
        <v>375115</v>
      </c>
      <c r="C397" s="7">
        <f t="shared" si="37"/>
        <v>3122</v>
      </c>
      <c r="D397" s="7">
        <f t="shared" si="38"/>
        <v>71140</v>
      </c>
      <c r="G397">
        <v>14619</v>
      </c>
      <c r="H397">
        <v>289356</v>
      </c>
      <c r="I397">
        <v>9970</v>
      </c>
      <c r="J397">
        <v>776</v>
      </c>
      <c r="K397" s="13">
        <f t="shared" si="39"/>
        <v>3.8972048571771327E-2</v>
      </c>
      <c r="L397">
        <v>17402</v>
      </c>
      <c r="M397" s="1">
        <f t="shared" si="35"/>
        <v>3122</v>
      </c>
      <c r="N397" s="13">
        <f t="shared" si="36"/>
        <v>0.17940466613032985</v>
      </c>
    </row>
    <row r="398" spans="1:14" ht="15.75" x14ac:dyDescent="0.25">
      <c r="A398" s="6">
        <v>44300</v>
      </c>
      <c r="B398" s="1">
        <v>378059</v>
      </c>
      <c r="C398" s="7">
        <f t="shared" si="37"/>
        <v>2944</v>
      </c>
      <c r="D398" s="7">
        <f t="shared" si="38"/>
        <v>69962</v>
      </c>
      <c r="G398">
        <v>14746</v>
      </c>
      <c r="H398">
        <v>293351</v>
      </c>
      <c r="I398">
        <v>9799</v>
      </c>
      <c r="J398">
        <v>799</v>
      </c>
      <c r="K398" s="13">
        <f t="shared" si="39"/>
        <v>3.9004494007549087E-2</v>
      </c>
      <c r="L398">
        <v>16242</v>
      </c>
      <c r="M398" s="1">
        <f t="shared" si="35"/>
        <v>2944</v>
      </c>
      <c r="N398" s="13">
        <f t="shared" si="36"/>
        <v>0.18125846570619381</v>
      </c>
    </row>
    <row r="399" spans="1:14" ht="15.75" x14ac:dyDescent="0.25">
      <c r="A399" s="6">
        <v>44301</v>
      </c>
      <c r="B399" s="1">
        <v>380576</v>
      </c>
      <c r="C399" s="7">
        <f t="shared" si="37"/>
        <v>2517</v>
      </c>
      <c r="D399" s="7">
        <f t="shared" si="38"/>
        <v>68707</v>
      </c>
      <c r="G399">
        <v>14871</v>
      </c>
      <c r="H399">
        <v>296998</v>
      </c>
      <c r="I399">
        <v>9685</v>
      </c>
      <c r="J399">
        <v>807</v>
      </c>
      <c r="K399" s="13">
        <f t="shared" si="39"/>
        <v>3.907498108130833E-2</v>
      </c>
      <c r="L399">
        <v>15297</v>
      </c>
      <c r="M399" s="1">
        <f t="shared" si="35"/>
        <v>2517</v>
      </c>
      <c r="N399" s="13">
        <f t="shared" si="36"/>
        <v>0.16454206707197488</v>
      </c>
    </row>
    <row r="400" spans="1:14" ht="15.75" x14ac:dyDescent="0.25">
      <c r="A400" s="6">
        <v>44302</v>
      </c>
      <c r="B400" s="1">
        <v>382761</v>
      </c>
      <c r="C400" s="7">
        <f t="shared" si="37"/>
        <v>2185</v>
      </c>
      <c r="D400" s="7">
        <f t="shared" si="38"/>
        <v>67391</v>
      </c>
      <c r="G400">
        <v>14979</v>
      </c>
      <c r="H400">
        <v>300391</v>
      </c>
      <c r="I400">
        <v>9523</v>
      </c>
      <c r="J400">
        <v>811</v>
      </c>
      <c r="K400" s="13">
        <f t="shared" si="39"/>
        <v>3.9134081058415045E-2</v>
      </c>
      <c r="L400">
        <v>14747</v>
      </c>
      <c r="M400" s="1">
        <f t="shared" si="35"/>
        <v>2185</v>
      </c>
      <c r="N400" s="13">
        <f t="shared" si="36"/>
        <v>0.14816572862277072</v>
      </c>
    </row>
    <row r="401" spans="1:14" ht="15.75" x14ac:dyDescent="0.25">
      <c r="A401" s="6">
        <v>44303</v>
      </c>
      <c r="B401" s="1">
        <v>384887</v>
      </c>
      <c r="C401" s="7">
        <f t="shared" si="37"/>
        <v>2126</v>
      </c>
      <c r="D401" s="7">
        <f t="shared" si="38"/>
        <v>65754</v>
      </c>
      <c r="G401">
        <v>15100</v>
      </c>
      <c r="H401">
        <v>304033</v>
      </c>
      <c r="I401">
        <v>9195</v>
      </c>
      <c r="J401">
        <v>801</v>
      </c>
      <c r="K401" s="13">
        <f t="shared" si="39"/>
        <v>3.9232294153868537E-2</v>
      </c>
      <c r="L401">
        <v>15638</v>
      </c>
      <c r="M401" s="1">
        <f t="shared" si="35"/>
        <v>2126</v>
      </c>
      <c r="N401" s="13">
        <f t="shared" si="36"/>
        <v>0.13595088886046808</v>
      </c>
    </row>
    <row r="402" spans="1:14" ht="15.75" x14ac:dyDescent="0.25">
      <c r="A402" s="6">
        <v>44304</v>
      </c>
      <c r="B402" s="1">
        <v>385963</v>
      </c>
      <c r="C402" s="7">
        <f t="shared" si="37"/>
        <v>1076</v>
      </c>
      <c r="D402" s="7">
        <f t="shared" si="38"/>
        <v>65588</v>
      </c>
      <c r="G402">
        <v>15138</v>
      </c>
      <c r="H402">
        <v>305237</v>
      </c>
      <c r="I402">
        <v>9204</v>
      </c>
      <c r="J402">
        <v>797</v>
      </c>
      <c r="K402" s="13">
        <f t="shared" si="39"/>
        <v>3.9221376142272703E-2</v>
      </c>
      <c r="L402">
        <v>7822</v>
      </c>
      <c r="M402" s="1">
        <f t="shared" si="35"/>
        <v>1076</v>
      </c>
      <c r="N402" s="13">
        <f t="shared" si="36"/>
        <v>0.13756072615699311</v>
      </c>
    </row>
    <row r="403" spans="1:14" ht="15.75" x14ac:dyDescent="0.25">
      <c r="A403" s="6">
        <v>44305</v>
      </c>
      <c r="B403" s="1">
        <v>386381</v>
      </c>
      <c r="C403" s="7">
        <f t="shared" si="37"/>
        <v>418</v>
      </c>
      <c r="D403" s="7">
        <f t="shared" si="38"/>
        <v>64508</v>
      </c>
      <c r="G403">
        <v>15195</v>
      </c>
      <c r="H403">
        <v>306678</v>
      </c>
      <c r="I403">
        <v>9229</v>
      </c>
      <c r="J403">
        <v>783</v>
      </c>
      <c r="K403" s="13">
        <f t="shared" si="39"/>
        <v>3.932646791638305E-2</v>
      </c>
      <c r="L403">
        <v>4644</v>
      </c>
      <c r="M403" s="1">
        <f t="shared" si="35"/>
        <v>418</v>
      </c>
      <c r="N403" s="13">
        <f t="shared" si="36"/>
        <v>9.0008613264427217E-2</v>
      </c>
    </row>
    <row r="404" spans="1:14" ht="15.75" x14ac:dyDescent="0.25">
      <c r="A404" s="6">
        <v>44306</v>
      </c>
      <c r="B404" s="1">
        <v>388815</v>
      </c>
      <c r="C404" s="7">
        <f t="shared" si="37"/>
        <v>2434</v>
      </c>
      <c r="D404" s="7">
        <f t="shared" si="38"/>
        <v>62481</v>
      </c>
      <c r="G404">
        <v>15412</v>
      </c>
      <c r="H404">
        <v>310922</v>
      </c>
      <c r="I404">
        <v>8834</v>
      </c>
      <c r="J404">
        <v>780</v>
      </c>
      <c r="K404" s="13">
        <f t="shared" si="39"/>
        <v>3.9638388436660107E-2</v>
      </c>
      <c r="L404">
        <v>15952</v>
      </c>
      <c r="M404" s="1">
        <f t="shared" si="35"/>
        <v>2434</v>
      </c>
      <c r="N404" s="13">
        <f t="shared" si="36"/>
        <v>0.1525827482447342</v>
      </c>
    </row>
    <row r="405" spans="1:14" ht="15.75" x14ac:dyDescent="0.25">
      <c r="A405" s="6">
        <v>44307</v>
      </c>
      <c r="B405" s="1">
        <v>390911</v>
      </c>
      <c r="C405" s="7">
        <f t="shared" si="37"/>
        <v>2096</v>
      </c>
      <c r="D405" s="7">
        <f t="shared" si="38"/>
        <v>61120</v>
      </c>
      <c r="G405">
        <v>15518</v>
      </c>
      <c r="H405">
        <v>314273</v>
      </c>
      <c r="I405">
        <v>8598</v>
      </c>
      <c r="J405">
        <v>765</v>
      </c>
      <c r="K405" s="13">
        <f t="shared" si="39"/>
        <v>3.9697015433180445E-2</v>
      </c>
      <c r="L405">
        <v>13800</v>
      </c>
      <c r="M405" s="1">
        <f t="shared" si="35"/>
        <v>2096</v>
      </c>
      <c r="N405" s="13">
        <f t="shared" si="36"/>
        <v>0.15188405797101448</v>
      </c>
    </row>
    <row r="406" spans="1:14" ht="15.75" x14ac:dyDescent="0.25">
      <c r="A406" s="6">
        <v>44308</v>
      </c>
      <c r="B406" s="1">
        <v>392913</v>
      </c>
      <c r="C406" s="7">
        <f t="shared" si="37"/>
        <v>2002</v>
      </c>
      <c r="D406" s="7">
        <f t="shared" si="38"/>
        <v>59087</v>
      </c>
      <c r="G406">
        <v>15618</v>
      </c>
      <c r="H406">
        <v>318208</v>
      </c>
      <c r="I406">
        <v>8435</v>
      </c>
      <c r="J406">
        <v>786</v>
      </c>
      <c r="K406" s="13">
        <f t="shared" si="39"/>
        <v>3.9749257469210743E-2</v>
      </c>
      <c r="L406">
        <v>14215</v>
      </c>
      <c r="M406" s="1">
        <f t="shared" si="35"/>
        <v>2002</v>
      </c>
      <c r="N406" s="13">
        <f t="shared" si="36"/>
        <v>0.14083714386211749</v>
      </c>
    </row>
    <row r="407" spans="1:14" ht="15.75" x14ac:dyDescent="0.25">
      <c r="A407" s="6">
        <v>44309</v>
      </c>
      <c r="B407" s="1">
        <v>394594</v>
      </c>
      <c r="C407" s="7">
        <f t="shared" si="37"/>
        <v>1681</v>
      </c>
      <c r="D407" s="7">
        <f t="shared" si="38"/>
        <v>57473</v>
      </c>
      <c r="G407">
        <v>15721</v>
      </c>
      <c r="H407">
        <v>321400</v>
      </c>
      <c r="I407">
        <v>8309</v>
      </c>
      <c r="J407">
        <v>781</v>
      </c>
      <c r="K407" s="13">
        <f t="shared" si="39"/>
        <v>3.9840950445267795E-2</v>
      </c>
      <c r="L407">
        <v>13423</v>
      </c>
      <c r="M407" s="1">
        <f t="shared" si="35"/>
        <v>1681</v>
      </c>
      <c r="N407" s="13">
        <f t="shared" si="36"/>
        <v>0.12523280935707368</v>
      </c>
    </row>
    <row r="408" spans="1:14" ht="15.75" x14ac:dyDescent="0.25">
      <c r="A408" s="6">
        <v>44310</v>
      </c>
      <c r="B408" s="1">
        <v>396302</v>
      </c>
      <c r="C408" s="7">
        <f t="shared" si="37"/>
        <v>1708</v>
      </c>
      <c r="D408" s="7">
        <f t="shared" si="38"/>
        <v>56599</v>
      </c>
      <c r="G408">
        <v>15826</v>
      </c>
      <c r="H408">
        <v>323877</v>
      </c>
      <c r="I408">
        <v>8073</v>
      </c>
      <c r="J408">
        <v>751</v>
      </c>
      <c r="K408" s="13">
        <f t="shared" si="39"/>
        <v>3.9934191601354523E-2</v>
      </c>
      <c r="L408">
        <v>14888</v>
      </c>
      <c r="M408" s="1">
        <f t="shared" si="35"/>
        <v>1708</v>
      </c>
      <c r="N408" s="13">
        <f t="shared" si="36"/>
        <v>0.11472326706072004</v>
      </c>
    </row>
    <row r="409" spans="1:14" ht="15.75" x14ac:dyDescent="0.25">
      <c r="A409" s="6">
        <v>44311</v>
      </c>
      <c r="B409" s="1">
        <v>397100</v>
      </c>
      <c r="C409" s="7">
        <f t="shared" si="37"/>
        <v>798</v>
      </c>
      <c r="D409" s="7">
        <f t="shared" si="38"/>
        <v>56855</v>
      </c>
      <c r="G409">
        <v>15859</v>
      </c>
      <c r="H409">
        <v>324386</v>
      </c>
      <c r="I409">
        <v>8087</v>
      </c>
      <c r="J409">
        <v>738</v>
      </c>
      <c r="K409" s="13">
        <f t="shared" si="39"/>
        <v>3.9937043565852433E-2</v>
      </c>
      <c r="L409">
        <v>7493</v>
      </c>
      <c r="M409" s="1">
        <f t="shared" si="35"/>
        <v>798</v>
      </c>
      <c r="N409" s="13">
        <f t="shared" si="36"/>
        <v>0.10649939943947684</v>
      </c>
    </row>
    <row r="410" spans="1:14" ht="15.75" x14ac:dyDescent="0.25">
      <c r="A410" s="6">
        <v>44312</v>
      </c>
      <c r="B410" s="1">
        <v>397500</v>
      </c>
      <c r="C410" s="7">
        <f t="shared" si="37"/>
        <v>400</v>
      </c>
      <c r="D410" s="7">
        <f t="shared" si="38"/>
        <v>56650</v>
      </c>
      <c r="G410">
        <v>15907</v>
      </c>
      <c r="H410">
        <v>324943</v>
      </c>
      <c r="I410">
        <v>8080</v>
      </c>
      <c r="J410">
        <v>746</v>
      </c>
      <c r="K410" s="13">
        <f t="shared" si="39"/>
        <v>4.0017610062893082E-2</v>
      </c>
      <c r="L410">
        <v>5454</v>
      </c>
      <c r="M410" s="1">
        <f t="shared" si="35"/>
        <v>400</v>
      </c>
      <c r="N410" s="13">
        <f t="shared" si="36"/>
        <v>7.3340667400073334E-2</v>
      </c>
    </row>
    <row r="411" spans="1:14" ht="15.75" x14ac:dyDescent="0.25">
      <c r="A411" s="6">
        <v>44313</v>
      </c>
      <c r="B411" s="1">
        <v>399259</v>
      </c>
      <c r="C411" s="7">
        <f t="shared" si="37"/>
        <v>1759</v>
      </c>
      <c r="D411" s="7">
        <f t="shared" si="38"/>
        <v>54115</v>
      </c>
      <c r="G411">
        <v>16101</v>
      </c>
      <c r="H411">
        <v>329043</v>
      </c>
      <c r="I411">
        <v>7669</v>
      </c>
      <c r="J411">
        <v>724</v>
      </c>
      <c r="K411" s="13">
        <f t="shared" si="39"/>
        <v>4.0327206149391746E-2</v>
      </c>
      <c r="L411">
        <v>14023</v>
      </c>
      <c r="M411" s="1">
        <f t="shared" si="35"/>
        <v>1759</v>
      </c>
      <c r="N411" s="13">
        <f t="shared" si="36"/>
        <v>0.12543678242886686</v>
      </c>
    </row>
    <row r="412" spans="1:14" ht="15.75" x14ac:dyDescent="0.25">
      <c r="A412" s="6">
        <v>44314</v>
      </c>
      <c r="B412" s="1">
        <v>401109</v>
      </c>
      <c r="C412" s="7">
        <f t="shared" si="37"/>
        <v>1850</v>
      </c>
      <c r="D412" s="7">
        <f t="shared" si="38"/>
        <v>52509</v>
      </c>
      <c r="G412">
        <v>16182</v>
      </c>
      <c r="H412">
        <v>332418</v>
      </c>
      <c r="I412">
        <v>7480</v>
      </c>
      <c r="J412">
        <v>714</v>
      </c>
      <c r="K412" s="13">
        <f t="shared" si="39"/>
        <v>4.0343148620449805E-2</v>
      </c>
      <c r="L412">
        <v>17987</v>
      </c>
      <c r="M412" s="1">
        <f t="shared" si="35"/>
        <v>1850</v>
      </c>
      <c r="N412" s="13">
        <f t="shared" si="36"/>
        <v>0.10285205982098182</v>
      </c>
    </row>
    <row r="413" spans="1:14" ht="15.75" x14ac:dyDescent="0.25">
      <c r="A413" s="6">
        <v>44315</v>
      </c>
      <c r="B413" s="1">
        <v>402491</v>
      </c>
      <c r="C413" s="7">
        <f t="shared" si="37"/>
        <v>1382</v>
      </c>
      <c r="D413" s="7">
        <f t="shared" si="38"/>
        <v>50782</v>
      </c>
      <c r="G413">
        <v>16278</v>
      </c>
      <c r="H413">
        <v>335431</v>
      </c>
      <c r="I413">
        <v>7168</v>
      </c>
      <c r="J413">
        <v>697</v>
      </c>
      <c r="K413" s="13">
        <f t="shared" si="39"/>
        <v>4.0443140343510785E-2</v>
      </c>
      <c r="L413">
        <v>14082</v>
      </c>
      <c r="M413" s="1">
        <f t="shared" si="35"/>
        <v>1382</v>
      </c>
      <c r="N413" s="13">
        <f t="shared" si="36"/>
        <v>9.8139468825450923E-2</v>
      </c>
    </row>
    <row r="414" spans="1:14" ht="15.75" x14ac:dyDescent="0.25">
      <c r="A414" s="6">
        <v>44316</v>
      </c>
      <c r="B414" s="1">
        <v>403728</v>
      </c>
      <c r="C414" s="7">
        <f t="shared" si="37"/>
        <v>1237</v>
      </c>
      <c r="D414" s="7">
        <f t="shared" si="38"/>
        <v>49048</v>
      </c>
      <c r="G414">
        <v>16368</v>
      </c>
      <c r="H414">
        <v>338312</v>
      </c>
      <c r="I414">
        <v>6824</v>
      </c>
      <c r="J414">
        <v>682</v>
      </c>
      <c r="K414" s="13">
        <f t="shared" si="39"/>
        <v>4.0542147188205924E-2</v>
      </c>
      <c r="L414">
        <v>16259</v>
      </c>
      <c r="M414" s="1">
        <f t="shared" si="35"/>
        <v>1237</v>
      </c>
      <c r="N414" s="13">
        <f t="shared" si="36"/>
        <v>7.6080939787194782E-2</v>
      </c>
    </row>
    <row r="415" spans="1:14" ht="15.75" x14ac:dyDescent="0.25">
      <c r="A415" s="6">
        <v>44317</v>
      </c>
      <c r="B415" s="1">
        <v>404380</v>
      </c>
      <c r="C415" s="7">
        <f t="shared" si="37"/>
        <v>652</v>
      </c>
      <c r="D415" s="7">
        <f t="shared" si="38"/>
        <v>48447</v>
      </c>
      <c r="G415">
        <v>16399</v>
      </c>
      <c r="H415">
        <v>339534</v>
      </c>
      <c r="I415">
        <v>6905</v>
      </c>
      <c r="J415">
        <v>674</v>
      </c>
      <c r="K415" s="13">
        <f t="shared" si="39"/>
        <v>4.0553439833819677E-2</v>
      </c>
      <c r="L415">
        <v>8864</v>
      </c>
      <c r="M415" s="1">
        <f t="shared" si="35"/>
        <v>652</v>
      </c>
      <c r="N415" s="13">
        <f t="shared" si="36"/>
        <v>7.3555956678700365E-2</v>
      </c>
    </row>
    <row r="416" spans="1:14" ht="15.75" x14ac:dyDescent="0.25">
      <c r="A416" s="6">
        <v>44318</v>
      </c>
      <c r="B416" s="1">
        <v>404846</v>
      </c>
      <c r="C416" s="7">
        <f t="shared" si="37"/>
        <v>466</v>
      </c>
      <c r="D416" s="7">
        <f t="shared" si="38"/>
        <v>48513</v>
      </c>
      <c r="G416">
        <v>16444</v>
      </c>
      <c r="H416">
        <v>339889</v>
      </c>
      <c r="I416">
        <v>6790</v>
      </c>
      <c r="J416">
        <v>670</v>
      </c>
      <c r="K416" s="13">
        <f t="shared" si="39"/>
        <v>4.0617913972226478E-2</v>
      </c>
      <c r="L416">
        <v>7086</v>
      </c>
      <c r="M416" s="1">
        <f t="shared" si="35"/>
        <v>466</v>
      </c>
      <c r="N416" s="13">
        <f t="shared" si="36"/>
        <v>6.5763477279141974E-2</v>
      </c>
    </row>
    <row r="417" spans="1:14" ht="15.75" x14ac:dyDescent="0.25">
      <c r="A417" s="6">
        <v>44319</v>
      </c>
      <c r="B417" s="1">
        <v>405194</v>
      </c>
      <c r="C417" s="7">
        <f t="shared" si="37"/>
        <v>348</v>
      </c>
      <c r="D417" s="7">
        <f t="shared" si="38"/>
        <v>48260</v>
      </c>
      <c r="G417">
        <v>16492</v>
      </c>
      <c r="H417">
        <v>340442</v>
      </c>
      <c r="I417">
        <v>6754</v>
      </c>
      <c r="J417">
        <v>662</v>
      </c>
      <c r="K417" s="13">
        <f t="shared" si="39"/>
        <v>4.0701491137578545E-2</v>
      </c>
      <c r="L417">
        <v>3194</v>
      </c>
      <c r="M417" s="1">
        <f t="shared" si="35"/>
        <v>348</v>
      </c>
      <c r="N417" s="13">
        <f t="shared" si="36"/>
        <v>0.10895428929242329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417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2021-05-03T09:15:13Z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