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63" i="1" l="1"/>
  <c r="K164" i="1"/>
  <c r="K165" i="1"/>
  <c r="K166" i="1"/>
  <c r="K167" i="1"/>
  <c r="K168" i="1"/>
  <c r="K169" i="1"/>
  <c r="K170" i="1"/>
  <c r="F163" i="1"/>
  <c r="F164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C164" i="1"/>
  <c r="C165" i="1"/>
  <c r="C166" i="1"/>
  <c r="C167" i="1"/>
  <c r="C168" i="1"/>
  <c r="C169" i="1"/>
  <c r="F170" i="1"/>
  <c r="N170" i="1"/>
  <c r="K162" i="1" l="1"/>
  <c r="E162" i="1"/>
  <c r="D162" i="1"/>
  <c r="C162" i="1"/>
  <c r="F162" i="1" s="1"/>
  <c r="N162" i="1"/>
  <c r="K161" i="1" l="1"/>
  <c r="F161" i="1"/>
  <c r="E161" i="1"/>
  <c r="D161" i="1"/>
  <c r="C161" i="1"/>
  <c r="N161" i="1"/>
  <c r="K160" i="1" l="1"/>
  <c r="E160" i="1"/>
  <c r="D160" i="1"/>
  <c r="N160" i="1"/>
  <c r="K159" i="1" l="1"/>
  <c r="F159" i="1"/>
  <c r="E159" i="1"/>
  <c r="D159" i="1"/>
  <c r="N159" i="1"/>
  <c r="K158" i="1" l="1"/>
  <c r="E158" i="1"/>
  <c r="D158" i="1"/>
  <c r="N158" i="1"/>
  <c r="K157" i="1" l="1"/>
  <c r="F157" i="1"/>
  <c r="E157" i="1"/>
  <c r="N157" i="1"/>
  <c r="N156" i="1" l="1"/>
  <c r="K156" i="1"/>
  <c r="F156" i="1"/>
  <c r="E156" i="1"/>
  <c r="D156" i="1"/>
  <c r="D157" i="1"/>
  <c r="K155" i="1" l="1"/>
  <c r="F155" i="1"/>
  <c r="E155" i="1"/>
  <c r="D155" i="1"/>
  <c r="N155" i="1"/>
  <c r="K154" i="1" l="1"/>
  <c r="F154" i="1"/>
  <c r="E154" i="1"/>
  <c r="D154" i="1"/>
  <c r="N154" i="1"/>
  <c r="K153" i="1" l="1"/>
  <c r="F153" i="1"/>
  <c r="E153" i="1"/>
  <c r="D153" i="1"/>
  <c r="C154" i="1"/>
  <c r="C155" i="1"/>
  <c r="C156" i="1"/>
  <c r="C157" i="1"/>
  <c r="C158" i="1"/>
  <c r="F158" i="1" s="1"/>
  <c r="C159" i="1"/>
  <c r="C160" i="1"/>
  <c r="F160" i="1" s="1"/>
  <c r="C153" i="1"/>
  <c r="N153" i="1"/>
  <c r="K152" i="1" l="1"/>
  <c r="E152" i="1"/>
  <c r="D152" i="1"/>
  <c r="C152" i="1"/>
  <c r="F152" i="1" s="1"/>
  <c r="N152" i="1"/>
  <c r="K151" i="1" l="1"/>
  <c r="F151" i="1"/>
  <c r="E151" i="1"/>
  <c r="D151" i="1"/>
  <c r="C151" i="1"/>
  <c r="N151" i="1"/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<sst xmlns="http://schemas.openxmlformats.org/spreadsheetml/2006/main" count="38" uniqueCount="16">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</sst>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pane ySplit="1" topLeftCell="A158" activePane="bottomLeft" state="frozen"/>
      <selection pane="bottomLeft" activeCell="M171" sqref="M171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63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9">B45-B44</f>
        <v>91</v>
      </c>
      <c r="D45" s="1">
        <f t="shared" si="6"/>
        <v>941</v>
      </c>
      <c r="E45" s="5">
        <f t="shared" ref="E45:F163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63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63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70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9"/>
        <v>195</v>
      </c>
      <c r="D151" s="7">
        <f t="shared" si="14"/>
        <v>5145</v>
      </c>
      <c r="E151" s="5">
        <f t="shared" si="12"/>
        <v>1.0149838635315813</v>
      </c>
      <c r="F151" s="5">
        <f t="shared" si="10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8"/>
        <v>3.3462033462033462E-2</v>
      </c>
      <c r="L151">
        <v>5837</v>
      </c>
      <c r="M151">
        <v>195</v>
      </c>
      <c r="N151" s="23">
        <f t="shared" si="11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9"/>
        <v>134</v>
      </c>
      <c r="D152" s="7">
        <f t="shared" si="14"/>
        <v>5180</v>
      </c>
      <c r="E152" s="5">
        <f t="shared" si="12"/>
        <v>1.0101445983798925</v>
      </c>
      <c r="F152" s="5">
        <f t="shared" si="10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8"/>
        <v>3.3350820655025107E-2</v>
      </c>
      <c r="L152">
        <v>3612</v>
      </c>
      <c r="M152">
        <v>134</v>
      </c>
      <c r="N152" s="23">
        <f t="shared" si="11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9"/>
        <v>53</v>
      </c>
      <c r="D153" s="7">
        <f t="shared" si="14"/>
        <v>5177</v>
      </c>
      <c r="E153" s="5">
        <f t="shared" si="12"/>
        <v>1.0039721202128458</v>
      </c>
      <c r="F153" s="5">
        <f t="shared" si="10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8"/>
        <v>3.3368169602866531E-2</v>
      </c>
      <c r="L153">
        <v>1275</v>
      </c>
      <c r="M153">
        <v>53</v>
      </c>
      <c r="N153" s="23">
        <f t="shared" si="11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9"/>
        <v>116</v>
      </c>
      <c r="D154" s="7">
        <f t="shared" si="14"/>
        <v>5073</v>
      </c>
      <c r="E154" s="5">
        <f t="shared" si="12"/>
        <v>1.0086593012839653</v>
      </c>
      <c r="F154" s="5">
        <f t="shared" si="10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8"/>
        <v>3.396980461811723E-2</v>
      </c>
      <c r="L154">
        <v>3667</v>
      </c>
      <c r="M154">
        <v>116</v>
      </c>
      <c r="N154" s="23">
        <f t="shared" si="11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70" si="15">B155-B154</f>
        <v>210</v>
      </c>
      <c r="D155" s="7">
        <f t="shared" si="14"/>
        <v>5097</v>
      </c>
      <c r="E155" s="5">
        <f t="shared" si="12"/>
        <v>1.0155417406749556</v>
      </c>
      <c r="F155" s="5">
        <f t="shared" si="10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8"/>
        <v>3.4324442501093136E-2</v>
      </c>
      <c r="L155">
        <v>5388</v>
      </c>
      <c r="M155">
        <v>210</v>
      </c>
      <c r="N155" s="23">
        <f t="shared" si="11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15"/>
        <v>171</v>
      </c>
      <c r="D156" s="7">
        <f t="shared" si="14"/>
        <v>4932</v>
      </c>
      <c r="E156" s="5">
        <f t="shared" si="12"/>
        <v>1.0124617402710976</v>
      </c>
      <c r="F156" s="5">
        <f t="shared" si="10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8"/>
        <v>3.4693730655725903E-2</v>
      </c>
      <c r="L156">
        <v>5108</v>
      </c>
      <c r="M156">
        <v>171</v>
      </c>
      <c r="N156" s="23">
        <f t="shared" si="11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15"/>
        <v>176</v>
      </c>
      <c r="D157" s="7">
        <f t="shared" si="14"/>
        <v>4684</v>
      </c>
      <c r="E157" s="5">
        <f t="shared" si="12"/>
        <v>1.0126682501979414</v>
      </c>
      <c r="F157" s="5">
        <f t="shared" si="10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8"/>
        <v>3.4401876465989051E-2</v>
      </c>
      <c r="L157">
        <v>5877</v>
      </c>
      <c r="M157">
        <v>176</v>
      </c>
      <c r="N157" s="23">
        <f t="shared" si="11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15"/>
        <v>174</v>
      </c>
      <c r="D158" s="7">
        <f t="shared" si="14"/>
        <v>4637</v>
      </c>
      <c r="E158" s="5">
        <f t="shared" si="12"/>
        <v>1.0123676167460374</v>
      </c>
      <c r="F158" s="5">
        <f t="shared" si="10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8"/>
        <v>3.4543284420417049E-2</v>
      </c>
      <c r="L158">
        <v>5934</v>
      </c>
      <c r="M158">
        <v>174</v>
      </c>
      <c r="N158" s="23">
        <f t="shared" si="11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15"/>
        <v>90</v>
      </c>
      <c r="D159" s="7">
        <f t="shared" si="14"/>
        <v>4677</v>
      </c>
      <c r="E159" s="5">
        <f t="shared" si="12"/>
        <v>1.0063188934915397</v>
      </c>
      <c r="F159" s="5">
        <f t="shared" si="10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8"/>
        <v>3.4535686876438987E-2</v>
      </c>
      <c r="L159">
        <v>2745</v>
      </c>
      <c r="M159">
        <v>90</v>
      </c>
      <c r="N159" s="23">
        <f t="shared" si="11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15"/>
        <v>32</v>
      </c>
      <c r="D160" s="7">
        <f t="shared" si="14"/>
        <v>4681</v>
      </c>
      <c r="E160" s="5">
        <f t="shared" si="12"/>
        <v>1.0022326100606991</v>
      </c>
      <c r="F160" s="5">
        <f t="shared" si="10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8"/>
        <v>3.4667594848590326E-2</v>
      </c>
      <c r="L160">
        <v>781</v>
      </c>
      <c r="M160">
        <v>32</v>
      </c>
      <c r="N160" s="23">
        <f t="shared" si="11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15"/>
        <v>135</v>
      </c>
      <c r="D161" s="7">
        <f t="shared" si="14"/>
        <v>4546</v>
      </c>
      <c r="E161" s="5">
        <f t="shared" si="12"/>
        <v>1.0093978419770275</v>
      </c>
      <c r="F161" s="5">
        <f t="shared" si="10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8"/>
        <v>3.5310344827586208E-2</v>
      </c>
      <c r="L161">
        <v>5252</v>
      </c>
      <c r="M161">
        <v>135</v>
      </c>
      <c r="N161" s="23">
        <f t="shared" si="11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15"/>
        <v>169</v>
      </c>
      <c r="D162" s="7">
        <f t="shared" si="14"/>
        <v>4451</v>
      </c>
      <c r="E162" s="5">
        <f t="shared" si="12"/>
        <v>1.0116551724137932</v>
      </c>
      <c r="F162" s="5">
        <f t="shared" si="10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8"/>
        <v>3.5380734883086781E-2</v>
      </c>
      <c r="L162">
        <v>3667</v>
      </c>
      <c r="M162">
        <v>169</v>
      </c>
      <c r="N162" s="23">
        <f t="shared" si="11"/>
        <v>4.6086719389146442E-2</v>
      </c>
    </row>
    <row r="163" spans="1:14" ht="15.75" x14ac:dyDescent="0.25">
      <c r="A163" s="6">
        <v>44063</v>
      </c>
      <c r="C163" s="7">
        <f t="shared" si="15"/>
        <v>-14669</v>
      </c>
      <c r="D163" s="7">
        <f t="shared" si="14"/>
        <v>-519</v>
      </c>
      <c r="E163" s="5">
        <f t="shared" si="12"/>
        <v>0</v>
      </c>
      <c r="F163" s="5">
        <f t="shared" si="10"/>
        <v>-86.798816568047343</v>
      </c>
      <c r="G163" s="8">
        <v>519</v>
      </c>
      <c r="K163" s="13" t="e">
        <f t="shared" si="8"/>
        <v>#DIV/0!</v>
      </c>
      <c r="N163" s="23"/>
    </row>
    <row r="164" spans="1:14" ht="15.75" x14ac:dyDescent="0.25">
      <c r="A164" s="6">
        <v>44064</v>
      </c>
      <c r="C164" s="7">
        <f t="shared" si="15"/>
        <v>0</v>
      </c>
      <c r="D164" s="7">
        <f t="shared" si="14"/>
        <v>0</v>
      </c>
      <c r="E164" s="5" t="e">
        <f t="shared" ref="E164:F170" si="16">B164/B163</f>
        <v>#DIV/0!</v>
      </c>
      <c r="F164" s="5">
        <f t="shared" si="16"/>
        <v>0</v>
      </c>
      <c r="G164" s="8"/>
      <c r="K164" s="13" t="e">
        <f t="shared" ref="K164:K170" si="17">G164/B164</f>
        <v>#DIV/0!</v>
      </c>
      <c r="N164" s="23"/>
    </row>
    <row r="165" spans="1:14" ht="15.75" x14ac:dyDescent="0.25">
      <c r="A165" s="6">
        <v>44065</v>
      </c>
      <c r="C165" s="7">
        <f t="shared" si="15"/>
        <v>0</v>
      </c>
      <c r="D165" s="7">
        <f t="shared" si="14"/>
        <v>0</v>
      </c>
      <c r="E165" s="5" t="e">
        <f t="shared" si="16"/>
        <v>#DIV/0!</v>
      </c>
      <c r="F165" s="5" t="e">
        <f t="shared" si="16"/>
        <v>#DIV/0!</v>
      </c>
      <c r="G165" s="8"/>
      <c r="K165" s="13" t="e">
        <f t="shared" si="17"/>
        <v>#DIV/0!</v>
      </c>
      <c r="N165" s="23"/>
    </row>
    <row r="166" spans="1:14" ht="15.75" x14ac:dyDescent="0.25">
      <c r="A166" s="6">
        <v>44066</v>
      </c>
      <c r="C166" s="7">
        <f t="shared" si="15"/>
        <v>0</v>
      </c>
      <c r="D166" s="7">
        <f t="shared" si="14"/>
        <v>0</v>
      </c>
      <c r="E166" s="5" t="e">
        <f t="shared" si="16"/>
        <v>#DIV/0!</v>
      </c>
      <c r="F166" s="5" t="e">
        <f t="shared" si="16"/>
        <v>#DIV/0!</v>
      </c>
      <c r="G166" s="8"/>
      <c r="K166" s="13" t="e">
        <f t="shared" si="17"/>
        <v>#DIV/0!</v>
      </c>
      <c r="N166" s="23"/>
    </row>
    <row r="167" spans="1:14" ht="15.75" x14ac:dyDescent="0.25">
      <c r="A167" s="6">
        <v>44067</v>
      </c>
      <c r="C167" s="7">
        <f t="shared" si="15"/>
        <v>0</v>
      </c>
      <c r="D167" s="7">
        <f t="shared" si="14"/>
        <v>0</v>
      </c>
      <c r="E167" s="5" t="e">
        <f t="shared" si="16"/>
        <v>#DIV/0!</v>
      </c>
      <c r="F167" s="5" t="e">
        <f t="shared" si="16"/>
        <v>#DIV/0!</v>
      </c>
      <c r="G167" s="8"/>
      <c r="K167" s="13" t="e">
        <f t="shared" si="17"/>
        <v>#DIV/0!</v>
      </c>
      <c r="N167" s="23"/>
    </row>
    <row r="168" spans="1:14" ht="15.75" x14ac:dyDescent="0.25">
      <c r="A168" s="6">
        <v>44068</v>
      </c>
      <c r="C168" s="7">
        <f t="shared" si="15"/>
        <v>0</v>
      </c>
      <c r="D168" s="7">
        <f t="shared" si="14"/>
        <v>0</v>
      </c>
      <c r="E168" s="5" t="e">
        <f t="shared" si="16"/>
        <v>#DIV/0!</v>
      </c>
      <c r="F168" s="5" t="e">
        <f t="shared" si="16"/>
        <v>#DIV/0!</v>
      </c>
      <c r="G168" s="8"/>
      <c r="K168" s="13" t="e">
        <f t="shared" si="17"/>
        <v>#DIV/0!</v>
      </c>
      <c r="N168" s="23"/>
    </row>
    <row r="169" spans="1:14" ht="15.75" x14ac:dyDescent="0.25">
      <c r="A169" s="6">
        <v>44069</v>
      </c>
      <c r="C169" s="7">
        <f t="shared" si="15"/>
        <v>0</v>
      </c>
      <c r="D169" s="7">
        <f t="shared" si="14"/>
        <v>0</v>
      </c>
      <c r="E169" s="5" t="e">
        <f t="shared" si="16"/>
        <v>#DIV/0!</v>
      </c>
      <c r="F169" s="5" t="e">
        <f t="shared" si="16"/>
        <v>#DIV/0!</v>
      </c>
      <c r="G169" s="8"/>
      <c r="K169" s="13" t="e">
        <f t="shared" si="17"/>
        <v>#DIV/0!</v>
      </c>
      <c r="N169" s="23"/>
    </row>
    <row r="170" spans="1:14" ht="15.75" x14ac:dyDescent="0.25">
      <c r="A170" s="6">
        <v>44070</v>
      </c>
      <c r="B170" s="1">
        <v>15751</v>
      </c>
      <c r="C170" s="7">
        <v>162</v>
      </c>
      <c r="D170" s="7">
        <f t="shared" si="14"/>
        <v>4415</v>
      </c>
      <c r="E170" s="5" t="e">
        <f t="shared" si="16"/>
        <v>#DIV/0!</v>
      </c>
      <c r="F170" s="5" t="e">
        <f t="shared" si="16"/>
        <v>#DIV/0!</v>
      </c>
      <c r="G170" s="8">
        <v>586</v>
      </c>
      <c r="H170">
        <v>10750</v>
      </c>
      <c r="I170">
        <v>741</v>
      </c>
      <c r="J170">
        <v>60</v>
      </c>
      <c r="K170" s="13">
        <f t="shared" si="17"/>
        <v>3.720398704844137E-2</v>
      </c>
      <c r="L170">
        <v>3844</v>
      </c>
      <c r="M170">
        <v>162</v>
      </c>
      <c r="N170" s="23">
        <f t="shared" ref="N164:N170" si="18">M170/L170</f>
        <v>4.2143600416233093E-2</v>
      </c>
    </row>
    <row r="171" spans="1:14" ht="15.75" x14ac:dyDescent="0.25">
      <c r="A171" s="6">
        <v>44071</v>
      </c>
      <c r="K171" s="13"/>
    </row>
    <row r="172" spans="1:14" ht="15.75" x14ac:dyDescent="0.25">
      <c r="A172" s="6">
        <v>44072</v>
      </c>
      <c r="K172" s="13"/>
    </row>
    <row r="173" spans="1:14" ht="15.75" x14ac:dyDescent="0.25">
      <c r="A173" s="6">
        <v>44073</v>
      </c>
      <c r="K173" s="13"/>
    </row>
    <row r="174" spans="1:14" ht="15.75" x14ac:dyDescent="0.25">
      <c r="A174" s="6">
        <v>44074</v>
      </c>
      <c r="K174" s="13"/>
    </row>
    <row r="175" spans="1:14" x14ac:dyDescent="0.25">
      <c r="K175" s="13"/>
    </row>
    <row r="176" spans="1:14" x14ac:dyDescent="0.25">
      <c r="K176" s="13"/>
    </row>
    <row r="177" spans="11:11" x14ac:dyDescent="0.25">
      <c r="K177" s="13"/>
    </row>
    <row r="178" spans="11:11" x14ac:dyDescent="0.25">
      <c r="K178" s="13"/>
    </row>
    <row r="179" spans="11:11" x14ac:dyDescent="0.25">
      <c r="K179" s="13"/>
    </row>
  </sheetData>
  <conditionalFormatting sqref="E6 F4:F6 E7:F32 F32:F44 E33:E44">
    <cfRule type="cellIs" dxfId="10" priority="4" operator="greaterThan">
      <formula>E3</formula>
    </cfRule>
  </conditionalFormatting>
  <conditionalFormatting sqref="A13:A174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70">
    <cfRule type="cellIs" dxfId="7" priority="2" operator="greaterThan">
      <formula>F45</formula>
    </cfRule>
  </conditionalFormatting>
  <conditionalFormatting sqref="E46:E170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2020-08-27T09:14:33Z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