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57" i="1" l="1"/>
  <c r="F157" i="1"/>
  <c r="E157" i="1"/>
  <c r="N157" i="1"/>
  <c r="N156" i="1" l="1"/>
  <c r="K156" i="1"/>
  <c r="F156" i="1"/>
  <c r="E156" i="1"/>
  <c r="D156" i="1"/>
  <c r="D157" i="1"/>
  <c r="K155" i="1" l="1"/>
  <c r="F155" i="1"/>
  <c r="E155" i="1"/>
  <c r="D155" i="1"/>
  <c r="N155" i="1"/>
  <c r="K154" i="1" l="1"/>
  <c r="F154" i="1"/>
  <c r="E154" i="1"/>
  <c r="D154" i="1"/>
  <c r="N154" i="1"/>
  <c r="K153" i="1" l="1"/>
  <c r="F153" i="1"/>
  <c r="E153" i="1"/>
  <c r="D153" i="1"/>
  <c r="C154" i="1"/>
  <c r="C155" i="1"/>
  <c r="C156" i="1"/>
  <c r="C157" i="1"/>
  <c r="C158" i="1"/>
  <c r="C159" i="1"/>
  <c r="C160" i="1"/>
  <c r="C153" i="1"/>
  <c r="N153" i="1"/>
  <c r="K152" i="1" l="1"/>
  <c r="E152" i="1"/>
  <c r="D152" i="1"/>
  <c r="C152" i="1"/>
  <c r="F152" i="1" s="1"/>
  <c r="N152" i="1"/>
  <c r="K151" i="1" l="1"/>
  <c r="F151" i="1"/>
  <c r="E151" i="1"/>
  <c r="D151" i="1"/>
  <c r="C151" i="1"/>
  <c r="N151" i="1"/>
  <c r="K150" i="1" l="1"/>
  <c r="F150" i="1"/>
  <c r="E150" i="1"/>
  <c r="D150" i="1"/>
  <c r="C150" i="1"/>
  <c r="N150" i="1"/>
  <c r="K149" i="1" l="1"/>
  <c r="F149" i="1"/>
  <c r="E149" i="1"/>
  <c r="D149" i="1"/>
  <c r="C149" i="1"/>
  <c r="N149" i="1"/>
  <c r="N148" i="1" l="1"/>
  <c r="K148" i="1"/>
  <c r="F148" i="1"/>
  <c r="E148" i="1"/>
  <c r="D148" i="1"/>
  <c r="C148" i="1"/>
  <c r="K147" i="1"/>
  <c r="N147" i="1"/>
  <c r="F147" i="1"/>
  <c r="E147" i="1"/>
  <c r="D147" i="1"/>
  <c r="C147" i="1"/>
  <c r="F146" i="1" l="1"/>
  <c r="E146" i="1"/>
  <c r="D146" i="1"/>
  <c r="C146" i="1"/>
  <c r="K146" i="1"/>
  <c r="N146" i="1"/>
  <c r="F145" i="1" l="1"/>
  <c r="E145" i="1"/>
  <c r="D145" i="1"/>
  <c r="C145" i="1"/>
  <c r="K145" i="1"/>
  <c r="N145" i="1"/>
  <c r="F144" i="1" l="1"/>
  <c r="E144" i="1"/>
  <c r="D144" i="1"/>
  <c r="C144" i="1"/>
  <c r="K144" i="1"/>
  <c r="N144" i="1"/>
  <c r="E143" i="1" l="1"/>
  <c r="D143" i="1"/>
  <c r="C143" i="1"/>
  <c r="F143" i="1" s="1"/>
  <c r="K143" i="1"/>
  <c r="N143" i="1"/>
  <c r="F142" i="1" l="1"/>
  <c r="E142" i="1"/>
  <c r="D142" i="1"/>
  <c r="C142" i="1"/>
  <c r="K142" i="1"/>
  <c r="N142" i="1"/>
  <c r="E141" i="1" l="1"/>
  <c r="D141" i="1"/>
  <c r="C141" i="1"/>
  <c r="F141" i="1" s="1"/>
  <c r="K141" i="1"/>
  <c r="N141" i="1"/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<sst xmlns="http://schemas.openxmlformats.org/spreadsheetml/2006/main" count="38" uniqueCount="16">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</sst>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tabSelected="1" workbookViewId="0">
      <pane ySplit="1" topLeftCell="A151" activePane="bottomLeft" state="frozen"/>
      <selection pane="bottomLeft" activeCell="I163" sqref="I163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57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9">B45-B44</f>
        <v>91</v>
      </c>
      <c r="D45" s="1">
        <f t="shared" si="6"/>
        <v>941</v>
      </c>
      <c r="E45" s="5">
        <f t="shared" ref="E45:F157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57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57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57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9"/>
        <v>250</v>
      </c>
      <c r="D141" s="7">
        <f t="shared" si="14"/>
        <v>4750</v>
      </c>
      <c r="E141" s="5">
        <f t="shared" si="12"/>
        <v>1.0235382732322758</v>
      </c>
      <c r="F141" s="5">
        <f t="shared" si="10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8"/>
        <v>3.2655689448992734E-2</v>
      </c>
      <c r="L141">
        <v>5303</v>
      </c>
      <c r="M141">
        <v>250</v>
      </c>
      <c r="N141" s="23">
        <f t="shared" si="11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9"/>
        <v>284</v>
      </c>
      <c r="D142" s="7">
        <f t="shared" si="14"/>
        <v>4816</v>
      </c>
      <c r="E142" s="5">
        <f t="shared" si="12"/>
        <v>1.0261245515591941</v>
      </c>
      <c r="F142" s="5">
        <f t="shared" si="10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8"/>
        <v>3.2989690721649485E-2</v>
      </c>
      <c r="L142">
        <v>6395</v>
      </c>
      <c r="M142">
        <v>284</v>
      </c>
      <c r="N142" s="23">
        <f t="shared" si="11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9"/>
        <v>265</v>
      </c>
      <c r="D143" s="7">
        <f t="shared" si="14"/>
        <v>4873</v>
      </c>
      <c r="E143" s="5">
        <f t="shared" si="12"/>
        <v>1.0237561631555356</v>
      </c>
      <c r="F143" s="5">
        <f t="shared" si="10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8"/>
        <v>3.2749562171628721E-2</v>
      </c>
      <c r="L143">
        <v>6639</v>
      </c>
      <c r="M143">
        <v>265</v>
      </c>
      <c r="N143" s="23">
        <f t="shared" si="11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9"/>
        <v>270</v>
      </c>
      <c r="D144" s="7">
        <f t="shared" si="14"/>
        <v>4988</v>
      </c>
      <c r="E144" s="5">
        <f t="shared" si="12"/>
        <v>1.0236427320490369</v>
      </c>
      <c r="F144" s="5">
        <f t="shared" si="10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8"/>
        <v>3.276304533789564E-2</v>
      </c>
      <c r="L144">
        <v>5582</v>
      </c>
      <c r="M144">
        <v>270</v>
      </c>
      <c r="N144" s="23">
        <f t="shared" si="11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9"/>
        <v>146</v>
      </c>
      <c r="D145" s="7">
        <f t="shared" si="14"/>
        <v>5055</v>
      </c>
      <c r="E145" s="5">
        <f t="shared" si="12"/>
        <v>1.0124893071000856</v>
      </c>
      <c r="F145" s="5">
        <f t="shared" si="10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8"/>
        <v>3.2527881040892194E-2</v>
      </c>
      <c r="L145">
        <v>3955</v>
      </c>
      <c r="M145">
        <v>146</v>
      </c>
      <c r="N145" s="23">
        <f t="shared" si="11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9"/>
        <v>119</v>
      </c>
      <c r="D146" s="7">
        <f t="shared" si="14"/>
        <v>5147</v>
      </c>
      <c r="E146" s="5">
        <f t="shared" si="12"/>
        <v>1.0100540723217304</v>
      </c>
      <c r="F146" s="5">
        <f t="shared" si="10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si="8"/>
        <v>3.245503973232957E-2</v>
      </c>
      <c r="L146">
        <v>1491</v>
      </c>
      <c r="M146">
        <v>119</v>
      </c>
      <c r="N146" s="23">
        <f t="shared" si="11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9"/>
        <v>204</v>
      </c>
      <c r="D147" s="7">
        <f t="shared" si="14"/>
        <v>5071</v>
      </c>
      <c r="E147" s="5">
        <f t="shared" si="12"/>
        <v>1.0170639899623588</v>
      </c>
      <c r="F147" s="5">
        <f t="shared" si="10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8"/>
        <v>3.3226416646105768E-2</v>
      </c>
      <c r="L147">
        <v>4137</v>
      </c>
      <c r="M147">
        <v>204</v>
      </c>
      <c r="N147" s="23">
        <f t="shared" si="11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9"/>
        <v>255</v>
      </c>
      <c r="D148" s="7">
        <f t="shared" si="14"/>
        <v>5035</v>
      </c>
      <c r="E148" s="5">
        <f t="shared" si="12"/>
        <v>1.0209721194177153</v>
      </c>
      <c r="F148" s="5">
        <f t="shared" si="10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8"/>
        <v>3.3429998388915742E-2</v>
      </c>
      <c r="L148">
        <v>5325</v>
      </c>
      <c r="M148">
        <v>255</v>
      </c>
      <c r="N148" s="23">
        <f t="shared" si="11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9"/>
        <v>303</v>
      </c>
      <c r="D149" s="7">
        <f t="shared" si="14"/>
        <v>5139</v>
      </c>
      <c r="E149" s="5">
        <f t="shared" si="12"/>
        <v>1.0244079265345578</v>
      </c>
      <c r="F149" s="5">
        <f t="shared" si="10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8"/>
        <v>3.3341196823150114E-2</v>
      </c>
      <c r="L149">
        <v>5701</v>
      </c>
      <c r="M149">
        <v>303</v>
      </c>
      <c r="N149" s="23">
        <f t="shared" si="11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9"/>
        <v>297</v>
      </c>
      <c r="D150" s="7">
        <f t="shared" si="14"/>
        <v>5205</v>
      </c>
      <c r="E150" s="5">
        <f t="shared" si="12"/>
        <v>1.0233545647558386</v>
      </c>
      <c r="F150" s="5">
        <f t="shared" si="10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8"/>
        <v>3.342554172429691E-2</v>
      </c>
      <c r="L150">
        <v>6433</v>
      </c>
      <c r="M150">
        <v>297</v>
      </c>
      <c r="N150" s="23">
        <f t="shared" si="11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9"/>
        <v>195</v>
      </c>
      <c r="D151" s="7">
        <f t="shared" si="14"/>
        <v>5145</v>
      </c>
      <c r="E151" s="5">
        <f t="shared" si="12"/>
        <v>1.0149838635315813</v>
      </c>
      <c r="F151" s="5">
        <f t="shared" si="10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8"/>
        <v>3.3462033462033462E-2</v>
      </c>
      <c r="L151">
        <v>5837</v>
      </c>
      <c r="M151">
        <v>195</v>
      </c>
      <c r="N151" s="23">
        <f t="shared" si="11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9"/>
        <v>134</v>
      </c>
      <c r="D152" s="7">
        <f t="shared" si="14"/>
        <v>5180</v>
      </c>
      <c r="E152" s="5">
        <f t="shared" si="12"/>
        <v>1.0101445983798925</v>
      </c>
      <c r="F152" s="5">
        <f t="shared" si="10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8"/>
        <v>3.3350820655025107E-2</v>
      </c>
      <c r="L152">
        <v>3612</v>
      </c>
      <c r="M152">
        <v>134</v>
      </c>
      <c r="N152" s="23">
        <f t="shared" si="11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9"/>
        <v>53</v>
      </c>
      <c r="D153" s="7">
        <f t="shared" si="14"/>
        <v>5177</v>
      </c>
      <c r="E153" s="5">
        <f t="shared" si="12"/>
        <v>1.0039721202128458</v>
      </c>
      <c r="F153" s="5">
        <f t="shared" si="10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8"/>
        <v>3.3368169602866531E-2</v>
      </c>
      <c r="L153">
        <v>1275</v>
      </c>
      <c r="M153">
        <v>53</v>
      </c>
      <c r="N153" s="23">
        <f t="shared" si="11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9"/>
        <v>116</v>
      </c>
      <c r="D154" s="7">
        <f t="shared" si="14"/>
        <v>5073</v>
      </c>
      <c r="E154" s="5">
        <f t="shared" si="12"/>
        <v>1.0086593012839653</v>
      </c>
      <c r="F154" s="5">
        <f t="shared" si="10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8"/>
        <v>3.396980461811723E-2</v>
      </c>
      <c r="L154">
        <v>3667</v>
      </c>
      <c r="M154">
        <v>116</v>
      </c>
      <c r="N154" s="23">
        <f t="shared" si="11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60" si="15">B155-B154</f>
        <v>210</v>
      </c>
      <c r="D155" s="7">
        <f t="shared" si="14"/>
        <v>5097</v>
      </c>
      <c r="E155" s="5">
        <f t="shared" si="12"/>
        <v>1.0155417406749556</v>
      </c>
      <c r="F155" s="5">
        <f t="shared" si="10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8"/>
        <v>3.4324442501093136E-2</v>
      </c>
      <c r="L155">
        <v>5388</v>
      </c>
      <c r="M155">
        <v>210</v>
      </c>
      <c r="N155" s="23">
        <f t="shared" si="11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15"/>
        <v>171</v>
      </c>
      <c r="D156" s="7">
        <f t="shared" si="14"/>
        <v>4932</v>
      </c>
      <c r="E156" s="5">
        <f t="shared" si="12"/>
        <v>1.0124617402710976</v>
      </c>
      <c r="F156" s="5">
        <f t="shared" si="10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8"/>
        <v>3.4693730655725903E-2</v>
      </c>
      <c r="L156">
        <v>5108</v>
      </c>
      <c r="M156">
        <v>171</v>
      </c>
      <c r="N156" s="23">
        <f t="shared" si="11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15"/>
        <v>176</v>
      </c>
      <c r="D157" s="7">
        <f t="shared" si="14"/>
        <v>4684</v>
      </c>
      <c r="E157" s="5">
        <f t="shared" si="12"/>
        <v>1.0126682501979414</v>
      </c>
      <c r="F157" s="5">
        <f t="shared" si="10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8"/>
        <v>3.4401876465989051E-2</v>
      </c>
      <c r="L157">
        <v>5877</v>
      </c>
      <c r="M157">
        <v>176</v>
      </c>
      <c r="N157" s="23">
        <f t="shared" si="11"/>
        <v>2.9947251999319382E-2</v>
      </c>
    </row>
    <row r="158" spans="1:14" ht="15.75" x14ac:dyDescent="0.25">
      <c r="A158" s="6">
        <v>44058</v>
      </c>
      <c r="C158" s="7">
        <f t="shared" si="15"/>
        <v>-14069</v>
      </c>
      <c r="D158" s="7"/>
      <c r="E158" s="5"/>
      <c r="F158" s="5"/>
      <c r="K158" s="13"/>
    </row>
    <row r="159" spans="1:14" ht="15.75" x14ac:dyDescent="0.25">
      <c r="A159" s="6">
        <v>44059</v>
      </c>
      <c r="C159" s="7">
        <f t="shared" si="15"/>
        <v>0</v>
      </c>
      <c r="D159" s="7"/>
      <c r="E159" s="5"/>
      <c r="F159" s="5"/>
      <c r="K159" s="13"/>
    </row>
    <row r="160" spans="1:14" ht="15.75" x14ac:dyDescent="0.25">
      <c r="A160" s="6">
        <v>44060</v>
      </c>
      <c r="C160" s="7">
        <f t="shared" si="15"/>
        <v>0</v>
      </c>
      <c r="D160" s="7"/>
      <c r="E160" s="5"/>
      <c r="F160" s="5"/>
      <c r="K160" s="13"/>
    </row>
    <row r="161" spans="11:11" x14ac:dyDescent="0.25">
      <c r="K161" s="13"/>
    </row>
    <row r="162" spans="11:11" x14ac:dyDescent="0.25">
      <c r="K162" s="13"/>
    </row>
    <row r="163" spans="11:11" x14ac:dyDescent="0.25">
      <c r="K163" s="13"/>
    </row>
  </sheetData>
  <conditionalFormatting sqref="E6 F4:F6 E7:F32 F32:F44 E33:E44">
    <cfRule type="cellIs" dxfId="9" priority="4" operator="greaterThan">
      <formula>E3</formula>
    </cfRule>
  </conditionalFormatting>
  <conditionalFormatting sqref="A13:A160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60">
    <cfRule type="cellIs" dxfId="6" priority="2" operator="greaterThan">
      <formula>F45</formula>
    </cfRule>
  </conditionalFormatting>
  <conditionalFormatting sqref="E46:E160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2020-08-14T09:56:59Z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