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276" i="1" l="1"/>
  <c r="D276" i="1"/>
  <c r="C276" i="1"/>
  <c r="M276" i="1" s="1"/>
  <c r="N276" i="1" s="1"/>
  <c r="K275" i="1" l="1"/>
  <c r="M275" i="1"/>
  <c r="N275" i="1" s="1"/>
  <c r="D275" i="1"/>
  <c r="C275" i="1"/>
  <c r="K274" i="1"/>
  <c r="C274" i="1"/>
  <c r="M274" i="1" s="1"/>
  <c r="N274" i="1" s="1"/>
  <c r="D274" i="1"/>
  <c r="K273" i="1" l="1"/>
  <c r="D273" i="1"/>
  <c r="C273" i="1"/>
  <c r="M273" i="1" s="1"/>
  <c r="N273" i="1" s="1"/>
  <c r="C272" i="1" l="1"/>
  <c r="M272" i="1" s="1"/>
  <c r="N272" i="1" s="1"/>
  <c r="D272" i="1"/>
  <c r="K272" i="1"/>
  <c r="K271" i="1" l="1"/>
  <c r="D271" i="1"/>
  <c r="C271" i="1"/>
  <c r="M271" i="1" s="1"/>
  <c r="N271" i="1" s="1"/>
  <c r="K270" i="1" l="1"/>
  <c r="D270" i="1"/>
  <c r="C270" i="1"/>
  <c r="M270" i="1" s="1"/>
  <c r="N270" i="1" s="1"/>
  <c r="K269" i="1" l="1"/>
  <c r="D269" i="1"/>
  <c r="C269" i="1"/>
  <c r="M269" i="1" s="1"/>
  <c r="N269" i="1" s="1"/>
  <c r="D268" i="1" l="1"/>
  <c r="C268" i="1"/>
  <c r="M268" i="1" s="1"/>
  <c r="N268" i="1" s="1"/>
  <c r="K268" i="1"/>
  <c r="K267" i="1" l="1"/>
  <c r="D267" i="1"/>
  <c r="C267" i="1"/>
  <c r="M267" i="1" s="1"/>
  <c r="N267" i="1" s="1"/>
  <c r="K266" i="1" l="1"/>
  <c r="D266" i="1"/>
  <c r="C266" i="1"/>
  <c r="M266" i="1" s="1"/>
  <c r="N266" i="1" s="1"/>
  <c r="C265" i="1" l="1"/>
  <c r="M265" i="1" s="1"/>
  <c r="N265" i="1" s="1"/>
  <c r="D265" i="1"/>
  <c r="K265" i="1"/>
  <c r="K264" i="1" l="1"/>
  <c r="D264" i="1"/>
  <c r="C264" i="1"/>
  <c r="M264" i="1" s="1"/>
  <c r="N264" i="1" s="1"/>
  <c r="K263" i="1" l="1"/>
  <c r="D263" i="1"/>
  <c r="C263" i="1"/>
  <c r="M263" i="1" s="1"/>
  <c r="N263" i="1" s="1"/>
  <c r="K262" i="1" l="1"/>
  <c r="C262" i="1"/>
  <c r="M262" i="1" s="1"/>
  <c r="N262" i="1" s="1"/>
  <c r="D262" i="1"/>
  <c r="K261" i="1" l="1"/>
  <c r="D261" i="1"/>
  <c r="C261" i="1"/>
  <c r="M261" i="1" s="1"/>
  <c r="N261" i="1" s="1"/>
  <c r="K260" i="1" l="1"/>
  <c r="D260" i="1"/>
  <c r="C260" i="1"/>
  <c r="M260" i="1" s="1"/>
  <c r="N260" i="1" s="1"/>
  <c r="K259" i="1" l="1"/>
  <c r="C259" i="1"/>
  <c r="M259" i="1" s="1"/>
  <c r="N259" i="1" s="1"/>
  <c r="D259" i="1"/>
  <c r="K258" i="1" l="1"/>
  <c r="D258" i="1"/>
  <c r="C258" i="1"/>
  <c r="M258" i="1" s="1"/>
  <c r="N258" i="1" s="1"/>
  <c r="D257" i="1" l="1"/>
  <c r="C257" i="1"/>
  <c r="M257" i="1" s="1"/>
  <c r="N257" i="1" s="1"/>
  <c r="K257" i="1"/>
  <c r="D256" i="1" l="1"/>
  <c r="K256" i="1"/>
  <c r="C256" i="1" l="1"/>
  <c r="M256" i="1" s="1"/>
  <c r="N256" i="1" s="1"/>
  <c r="D255" i="1" l="1"/>
  <c r="K255" i="1"/>
  <c r="C255" i="1"/>
  <c r="M255" i="1" s="1"/>
  <c r="N255" i="1" s="1"/>
  <c r="K254" i="1" l="1"/>
  <c r="D254" i="1"/>
  <c r="C254" i="1"/>
  <c r="M254" i="1" s="1"/>
  <c r="N254" i="1" s="1"/>
  <c r="K253" i="1" l="1"/>
  <c r="D253" i="1"/>
  <c r="C253" i="1"/>
  <c r="M253" i="1" s="1"/>
  <c r="N253" i="1" s="1"/>
  <c r="K252" i="1" l="1"/>
  <c r="D252" i="1"/>
  <c r="C252" i="1"/>
  <c r="M252" i="1" s="1"/>
  <c r="N252" i="1" s="1"/>
  <c r="K251" i="1" l="1"/>
  <c r="D251" i="1"/>
  <c r="F251" i="1" s="1"/>
  <c r="C251" i="1"/>
  <c r="M251" i="1" l="1"/>
  <c r="N251" i="1" s="1"/>
  <c r="E251" i="1"/>
  <c r="K250" i="1"/>
  <c r="D250" i="1"/>
  <c r="C250" i="1"/>
  <c r="M250" i="1" s="1"/>
  <c r="N250" i="1" s="1"/>
  <c r="K249" i="1" l="1"/>
  <c r="D249" i="1"/>
  <c r="C249" i="1"/>
  <c r="M249" i="1" s="1"/>
  <c r="N249" i="1" s="1"/>
  <c r="K248" i="1" l="1"/>
  <c r="D248" i="1"/>
  <c r="C248" i="1"/>
  <c r="M248" i="1" s="1"/>
  <c r="N248" i="1" s="1"/>
  <c r="K247" i="1" l="1"/>
  <c r="D247" i="1"/>
  <c r="C247" i="1"/>
  <c r="M247" i="1" s="1"/>
  <c r="N247" i="1" s="1"/>
  <c r="K246" i="1" l="1"/>
  <c r="D246" i="1"/>
  <c r="C246" i="1"/>
  <c r="M246" i="1" s="1"/>
  <c r="N246" i="1" s="1"/>
  <c r="K245" i="1" l="1"/>
  <c r="D245" i="1"/>
  <c r="C245" i="1"/>
  <c r="M245" i="1" s="1"/>
  <c r="N245" i="1" s="1"/>
  <c r="K244" i="1" l="1"/>
  <c r="D244" i="1"/>
  <c r="C244" i="1"/>
  <c r="M244" i="1" s="1"/>
  <c r="N244" i="1" s="1"/>
  <c r="C243" i="1" l="1"/>
  <c r="M243" i="1" s="1"/>
  <c r="N243" i="1" s="1"/>
  <c r="D243" i="1"/>
  <c r="K243" i="1"/>
  <c r="D242" i="1" l="1"/>
  <c r="K242" i="1"/>
  <c r="C242" i="1"/>
  <c r="M242" i="1" s="1"/>
  <c r="N242" i="1" s="1"/>
  <c r="D241" i="1"/>
  <c r="K241" i="1"/>
  <c r="C241" i="1"/>
  <c r="M241" i="1" s="1"/>
  <c r="N241" i="1" s="1"/>
  <c r="K240" i="1" l="1"/>
  <c r="D240" i="1"/>
  <c r="C240" i="1"/>
  <c r="M240" i="1" s="1"/>
  <c r="N240" i="1" s="1"/>
  <c r="C239" i="1" l="1"/>
  <c r="M239" i="1" s="1"/>
  <c r="N239" i="1" s="1"/>
  <c r="D239" i="1"/>
  <c r="K239" i="1"/>
  <c r="K238" i="1" l="1"/>
  <c r="D238" i="1"/>
  <c r="C238" i="1"/>
  <c r="M238" i="1" s="1"/>
  <c r="N238" i="1" s="1"/>
  <c r="K237" i="1" l="1"/>
  <c r="D237" i="1"/>
  <c r="C237" i="1"/>
  <c r="M237" i="1" s="1"/>
  <c r="N237" i="1" s="1"/>
  <c r="C236" i="1" l="1"/>
  <c r="M236" i="1" s="1"/>
  <c r="N236" i="1" s="1"/>
  <c r="D236" i="1"/>
  <c r="K236" i="1"/>
  <c r="K235" i="1" l="1"/>
  <c r="D235" i="1"/>
  <c r="C235" i="1"/>
  <c r="M235" i="1" s="1"/>
  <c r="N235" i="1" s="1"/>
  <c r="D234" i="1" l="1"/>
  <c r="C234" i="1"/>
  <c r="M234" i="1" s="1"/>
  <c r="N234" i="1" s="1"/>
  <c r="K234" i="1"/>
  <c r="K233" i="1" l="1"/>
  <c r="D233" i="1"/>
  <c r="C233" i="1"/>
  <c r="M233" i="1" s="1"/>
  <c r="N233" i="1" s="1"/>
  <c r="D232" i="1" l="1"/>
  <c r="C232" i="1"/>
  <c r="M232" i="1" s="1"/>
  <c r="N232" i="1" s="1"/>
  <c r="K232" i="1"/>
  <c r="K231" i="1" l="1"/>
  <c r="C231" i="1"/>
  <c r="M231" i="1" s="1"/>
  <c r="N231" i="1" s="1"/>
  <c r="D231" i="1"/>
  <c r="C230" i="1" l="1"/>
  <c r="M230" i="1" s="1"/>
  <c r="N230" i="1" s="1"/>
  <c r="K230" i="1"/>
  <c r="D230" i="1"/>
  <c r="D229" i="1" l="1"/>
  <c r="C229" i="1"/>
  <c r="M229" i="1" s="1"/>
  <c r="N229" i="1" s="1"/>
  <c r="K229" i="1"/>
  <c r="C228" i="1" l="1"/>
  <c r="M228" i="1" s="1"/>
  <c r="N228" i="1" s="1"/>
  <c r="K228" i="1"/>
  <c r="D228" i="1"/>
  <c r="K227" i="1" l="1"/>
  <c r="D227" i="1"/>
  <c r="C227" i="1"/>
  <c r="M227" i="1" s="1"/>
  <c r="N227" i="1" s="1"/>
  <c r="D226" i="1" l="1"/>
  <c r="K226" i="1"/>
  <c r="C226" i="1"/>
  <c r="M226" i="1" s="1"/>
  <c r="N226" i="1" s="1"/>
  <c r="K225" i="1" l="1"/>
  <c r="D225" i="1"/>
  <c r="C225" i="1"/>
  <c r="M225" i="1" s="1"/>
  <c r="N225" i="1" s="1"/>
  <c r="K223" i="1" l="1"/>
  <c r="K224" i="1"/>
  <c r="D223" i="1"/>
  <c r="D224" i="1"/>
  <c r="C223" i="1"/>
  <c r="M223" i="1" s="1"/>
  <c r="N223" i="1" s="1"/>
  <c r="C224" i="1"/>
  <c r="M224" i="1" s="1"/>
  <c r="N224" i="1" s="1"/>
  <c r="D222" i="1" l="1"/>
  <c r="K222" i="1"/>
  <c r="C222" i="1"/>
  <c r="M222" i="1" s="1"/>
  <c r="N222" i="1" s="1"/>
  <c r="K221" i="1" l="1"/>
  <c r="D221" i="1"/>
  <c r="C221" i="1"/>
  <c r="M221" i="1" s="1"/>
  <c r="N221" i="1" s="1"/>
  <c r="D220" i="1" l="1"/>
  <c r="K220" i="1"/>
  <c r="C220" i="1"/>
  <c r="M220" i="1" s="1"/>
  <c r="N220" i="1" s="1"/>
  <c r="K219" i="1" l="1"/>
  <c r="D219" i="1"/>
  <c r="C219" i="1"/>
  <c r="M219" i="1" s="1"/>
  <c r="N219" i="1" s="1"/>
  <c r="K218" i="1" l="1"/>
  <c r="D218" i="1"/>
  <c r="C218" i="1"/>
  <c r="M218" i="1" s="1"/>
  <c r="N218" i="1" s="1"/>
  <c r="K217" i="1" l="1"/>
  <c r="D217" i="1"/>
  <c r="C217" i="1"/>
  <c r="M217" i="1" s="1"/>
  <c r="N217" i="1" s="1"/>
  <c r="K215" i="1" l="1"/>
  <c r="K216" i="1"/>
  <c r="D215" i="1"/>
  <c r="D216" i="1"/>
  <c r="C215" i="1"/>
  <c r="M215" i="1" s="1"/>
  <c r="N215" i="1" s="1"/>
  <c r="C216" i="1"/>
  <c r="M216" i="1" s="1"/>
  <c r="N216" i="1" s="1"/>
  <c r="K214" i="1" l="1"/>
  <c r="D214" i="1"/>
  <c r="C214" i="1"/>
  <c r="M214" i="1" s="1"/>
  <c r="N214" i="1" s="1"/>
  <c r="D213" i="1" l="1"/>
  <c r="C213" i="1"/>
  <c r="M213" i="1" s="1"/>
  <c r="N213" i="1" s="1"/>
  <c r="K213" i="1"/>
  <c r="D212" i="1" l="1"/>
  <c r="C212" i="1"/>
  <c r="M212" i="1" s="1"/>
  <c r="N212" i="1" s="1"/>
  <c r="K212" i="1"/>
  <c r="K211" i="1" l="1"/>
  <c r="D211" i="1"/>
  <c r="C211" i="1"/>
  <c r="M211" i="1" s="1"/>
  <c r="N211" i="1" s="1"/>
  <c r="C210" i="1" l="1"/>
  <c r="M210" i="1" s="1"/>
  <c r="N210" i="1" s="1"/>
  <c r="D210" i="1"/>
  <c r="K210" i="1"/>
  <c r="K209" i="1" l="1"/>
  <c r="D209" i="1"/>
  <c r="C209" i="1"/>
  <c r="M209" i="1" s="1"/>
  <c r="N209" i="1" s="1"/>
  <c r="D208" i="1" l="1"/>
  <c r="C208" i="1"/>
  <c r="M208" i="1" s="1"/>
  <c r="N208" i="1" s="1"/>
  <c r="K208" i="1"/>
  <c r="C207" i="1" l="1"/>
  <c r="M207" i="1" s="1"/>
  <c r="N207" i="1" s="1"/>
  <c r="D207" i="1"/>
  <c r="K207" i="1"/>
  <c r="K206" i="1" l="1"/>
  <c r="D206" i="1"/>
  <c r="C206" i="1"/>
  <c r="M206" i="1" s="1"/>
  <c r="N206" i="1" s="1"/>
  <c r="D205" i="1"/>
  <c r="K205" i="1"/>
  <c r="C205" i="1"/>
  <c r="M205" i="1" s="1"/>
  <c r="N205" i="1" s="1"/>
  <c r="K204" i="1" l="1"/>
  <c r="D204" i="1"/>
  <c r="C204" i="1"/>
  <c r="M204" i="1" s="1"/>
  <c r="N204" i="1" s="1"/>
  <c r="D203" i="1" l="1"/>
  <c r="K203" i="1"/>
  <c r="C203" i="1"/>
  <c r="M203" i="1" s="1"/>
  <c r="N203" i="1" s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D196" i="1"/>
  <c r="C196" i="1"/>
  <c r="M196" i="1" s="1"/>
  <c r="N196" i="1" s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 s="1"/>
  <c r="N191" i="1" s="1"/>
  <c r="D190" i="1" l="1"/>
  <c r="K190" i="1"/>
  <c r="C190" i="1"/>
  <c r="M190" i="1" s="1"/>
  <c r="N190" i="1" s="1"/>
  <c r="K189" i="1" l="1"/>
  <c r="D189" i="1"/>
  <c r="C189" i="1"/>
  <c r="M189" i="1" s="1"/>
  <c r="N189" i="1" s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K185" i="1" l="1"/>
  <c r="D185" i="1"/>
  <c r="C185" i="1"/>
  <c r="M185" i="1" s="1"/>
  <c r="N185" i="1" s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<sst xmlns="http://schemas.openxmlformats.org/spreadsheetml/2006/main" count="38" uniqueCount="17">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</sst>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  <xf numFmtId="165" fontId="1" fillId="0" borderId="0" xfId="0" applyNumberFormat="1" applyFont="1"/>
    <xf numFmtId="165" fontId="1" fillId="0" borderId="0" xfId="0" applyNumberFormat="1" applyFont="1" applyFill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tabSelected="1" workbookViewId="0">
      <pane ySplit="1" topLeftCell="A261" activePane="bottomLeft" state="frozen"/>
      <selection pane="bottomLeft" activeCell="K276" sqref="K276"/>
    </sheetView>
  </sheetViews>
  <sheetFormatPr defaultRowHeight="15" x14ac:dyDescent="0.25"/>
  <cols>
    <col min="1" max="1" width="11.28515625" bestFit="1" customWidth="1"/>
    <col min="2" max="2" width="11.7109375" style="1" customWidth="1"/>
    <col min="3" max="3" width="9.85546875" bestFit="1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  <c r="N2" s="26"/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  <c r="N3" s="26"/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  <c r="N4" s="26"/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  <c r="N5" s="26"/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  <c r="N6" s="26"/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  <c r="N7" s="27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  <c r="N8" s="27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  <c r="N9" s="26"/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  <c r="N10" s="28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  <c r="N11" s="28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  <c r="N12" s="28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  <c r="N13" s="28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  <c r="N14" s="28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  <c r="N15" s="28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  <c r="N16" s="28"/>
    </row>
    <row r="17" spans="1:14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  <c r="N17" s="28"/>
    </row>
    <row r="18" spans="1:14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  <c r="N18" s="28"/>
    </row>
    <row r="19" spans="1:14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  <c r="N19" s="28"/>
    </row>
    <row r="20" spans="1:14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  <c r="N20" s="28"/>
    </row>
    <row r="21" spans="1:14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  <c r="N21" s="28"/>
    </row>
    <row r="22" spans="1:14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  <c r="N22" s="28"/>
    </row>
    <row r="23" spans="1:14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  <c r="N23" s="28"/>
    </row>
    <row r="24" spans="1:14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  <c r="N24" s="28"/>
    </row>
    <row r="25" spans="1:14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  <c r="N25" s="28"/>
    </row>
    <row r="26" spans="1:14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  <c r="N26" s="28"/>
    </row>
    <row r="27" spans="1:14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  <c r="N27" s="28"/>
    </row>
    <row r="28" spans="1:14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  <c r="N28" s="28"/>
    </row>
    <row r="29" spans="1:14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  <c r="N29" s="28"/>
    </row>
    <row r="30" spans="1:14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  <c r="N30" s="28"/>
    </row>
    <row r="31" spans="1:14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  <c r="N31" s="28"/>
    </row>
    <row r="32" spans="1:14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  <c r="N32" s="28"/>
    </row>
    <row r="33" spans="1:14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  <c r="N33" s="28"/>
    </row>
    <row r="34" spans="1:14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  <c r="N34" s="28"/>
    </row>
    <row r="35" spans="1:14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  <c r="N35" s="28"/>
    </row>
    <row r="36" spans="1:14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  <c r="N36" s="28"/>
    </row>
    <row r="37" spans="1:14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  <c r="N37" s="28"/>
    </row>
    <row r="38" spans="1:14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  <c r="N38" s="28"/>
    </row>
    <row r="39" spans="1:14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  <c r="N39" s="28"/>
    </row>
    <row r="40" spans="1:14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  <c r="N40" s="28"/>
    </row>
    <row r="41" spans="1:14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  <c r="N41" s="28"/>
    </row>
    <row r="42" spans="1:14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  <c r="N42" s="28"/>
    </row>
    <row r="43" spans="1:14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  <c r="N43" s="28"/>
    </row>
    <row r="44" spans="1:14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  <c r="N44" s="28"/>
    </row>
    <row r="45" spans="1:14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  <c r="N45" s="28"/>
    </row>
    <row r="46" spans="1:14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  <c r="N46" s="28"/>
    </row>
    <row r="47" spans="1:14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  <c r="N47" s="28"/>
    </row>
    <row r="48" spans="1:14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  <c r="N48" s="28"/>
    </row>
    <row r="49" spans="1:14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  <c r="N49" s="28"/>
    </row>
    <row r="50" spans="1:14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  <c r="N50" s="28"/>
    </row>
    <row r="51" spans="1:14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  <c r="N51" s="28"/>
    </row>
    <row r="52" spans="1:14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  <c r="N52" s="28"/>
    </row>
    <row r="53" spans="1:14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  <c r="N53" s="28"/>
    </row>
    <row r="54" spans="1:14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  <c r="N54" s="28"/>
    </row>
    <row r="55" spans="1:14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  <c r="N55" s="28"/>
    </row>
    <row r="56" spans="1:14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  <c r="N56" s="28"/>
    </row>
    <row r="57" spans="1:14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  <c r="N57" s="28"/>
    </row>
    <row r="58" spans="1:14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  <c r="N58" s="28"/>
    </row>
    <row r="59" spans="1:14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  <c r="N59" s="28"/>
    </row>
    <row r="60" spans="1:14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  <c r="N60" s="28"/>
    </row>
    <row r="61" spans="1:14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  <c r="N61" s="28"/>
    </row>
    <row r="62" spans="1:14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  <c r="N62" s="28"/>
    </row>
    <row r="63" spans="1:14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  <c r="N63" s="28"/>
    </row>
    <row r="64" spans="1:14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  <c r="N64" s="28"/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13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13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13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13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13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13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13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13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13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13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13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13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13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13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13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13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1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1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1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1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1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1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1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1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1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1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1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1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1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1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1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1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1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1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1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1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1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1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1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1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1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1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1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1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1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1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1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1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1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1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1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1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1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1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1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1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1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1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1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1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1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1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1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1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1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1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1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1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1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1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1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1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1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1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1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1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1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1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1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1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1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15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15" si="19">G146/B146</f>
        <v>3.245503973232957E-2</v>
      </c>
      <c r="L146">
        <v>1491</v>
      </c>
      <c r="M146">
        <v>119</v>
      </c>
      <c r="N146" s="1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1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1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1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1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1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1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1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1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2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1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1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1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1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1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1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1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1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1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1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1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1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1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1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1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13">
        <f t="shared" ref="N170:N276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1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1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1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1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1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1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1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1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1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1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76" si="23">C181</f>
        <v>39</v>
      </c>
      <c r="N181" s="1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1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1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1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1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1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1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1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1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1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1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1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1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1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1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1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1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1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1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1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1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1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13">
        <f t="shared" si="22"/>
        <v>6.5414900060569353E-2</v>
      </c>
    </row>
    <row r="204" spans="1:14" ht="15.75" x14ac:dyDescent="0.25">
      <c r="A204" s="6">
        <v>44104</v>
      </c>
      <c r="B204" s="1">
        <v>20547</v>
      </c>
      <c r="C204" s="7">
        <f t="shared" si="20"/>
        <v>276</v>
      </c>
      <c r="D204" s="7">
        <f t="shared" si="18"/>
        <v>5245</v>
      </c>
      <c r="G204">
        <v>813</v>
      </c>
      <c r="H204">
        <v>14489</v>
      </c>
      <c r="I204">
        <v>814</v>
      </c>
      <c r="J204">
        <v>44</v>
      </c>
      <c r="K204" s="13">
        <f t="shared" si="19"/>
        <v>3.9567820119725511E-2</v>
      </c>
      <c r="L204">
        <v>4736</v>
      </c>
      <c r="M204" s="1">
        <f t="shared" si="23"/>
        <v>276</v>
      </c>
      <c r="N204" s="13">
        <f t="shared" si="22"/>
        <v>5.8277027027027029E-2</v>
      </c>
    </row>
    <row r="205" spans="1:14" ht="15.75" x14ac:dyDescent="0.25">
      <c r="A205" s="6">
        <v>44105</v>
      </c>
      <c r="B205" s="1">
        <v>20833</v>
      </c>
      <c r="C205" s="7">
        <f t="shared" si="20"/>
        <v>286</v>
      </c>
      <c r="D205" s="7">
        <f t="shared" si="18"/>
        <v>5374</v>
      </c>
      <c r="G205">
        <v>825</v>
      </c>
      <c r="H205">
        <v>14634</v>
      </c>
      <c r="I205">
        <v>837</v>
      </c>
      <c r="J205">
        <v>44</v>
      </c>
      <c r="K205" s="13">
        <f t="shared" si="19"/>
        <v>3.9600633610137763E-2</v>
      </c>
      <c r="L205">
        <v>4943</v>
      </c>
      <c r="M205" s="1">
        <f t="shared" si="23"/>
        <v>286</v>
      </c>
      <c r="N205" s="13">
        <f t="shared" si="22"/>
        <v>5.785959943354238E-2</v>
      </c>
    </row>
    <row r="206" spans="1:14" ht="15.75" x14ac:dyDescent="0.25">
      <c r="A206" s="6">
        <v>44106</v>
      </c>
      <c r="B206" s="1">
        <v>21096</v>
      </c>
      <c r="C206" s="7">
        <f t="shared" si="20"/>
        <v>263</v>
      </c>
      <c r="D206" s="7">
        <f t="shared" si="18"/>
        <v>5477</v>
      </c>
      <c r="G206">
        <v>832</v>
      </c>
      <c r="H206">
        <v>14787</v>
      </c>
      <c r="I206">
        <v>857</v>
      </c>
      <c r="J206">
        <v>47</v>
      </c>
      <c r="K206" s="13">
        <f t="shared" si="19"/>
        <v>3.9438756162305653E-2</v>
      </c>
      <c r="L206">
        <v>4843</v>
      </c>
      <c r="M206" s="1">
        <f t="shared" si="23"/>
        <v>263</v>
      </c>
      <c r="N206" s="13">
        <f t="shared" si="22"/>
        <v>5.430518273797233E-2</v>
      </c>
    </row>
    <row r="207" spans="1:14" ht="15.75" x14ac:dyDescent="0.25">
      <c r="A207" s="6">
        <v>44107</v>
      </c>
      <c r="B207" s="1">
        <v>21336</v>
      </c>
      <c r="C207" s="7">
        <f t="shared" si="20"/>
        <v>240</v>
      </c>
      <c r="D207" s="7">
        <f t="shared" si="18"/>
        <v>5559</v>
      </c>
      <c r="G207">
        <v>838</v>
      </c>
      <c r="H207">
        <v>14939</v>
      </c>
      <c r="I207">
        <v>887</v>
      </c>
      <c r="J207">
        <v>50</v>
      </c>
      <c r="K207" s="13">
        <f t="shared" si="19"/>
        <v>3.927634045744282E-2</v>
      </c>
      <c r="L207">
        <v>4820</v>
      </c>
      <c r="M207" s="1">
        <f t="shared" si="23"/>
        <v>240</v>
      </c>
      <c r="N207" s="13">
        <f t="shared" si="22"/>
        <v>4.9792531120331947E-2</v>
      </c>
    </row>
    <row r="208" spans="1:14" ht="15.75" x14ac:dyDescent="0.25">
      <c r="A208" s="6">
        <v>44108</v>
      </c>
      <c r="B208" s="1">
        <v>21518</v>
      </c>
      <c r="C208" s="7">
        <f t="shared" si="20"/>
        <v>182</v>
      </c>
      <c r="D208" s="7">
        <f t="shared" si="18"/>
        <v>5693</v>
      </c>
      <c r="G208">
        <v>841</v>
      </c>
      <c r="H208">
        <v>14984</v>
      </c>
      <c r="I208">
        <v>912</v>
      </c>
      <c r="J208">
        <v>54</v>
      </c>
      <c r="K208" s="13">
        <f t="shared" si="19"/>
        <v>3.9083557951482481E-2</v>
      </c>
      <c r="L208">
        <v>2843</v>
      </c>
      <c r="M208" s="1">
        <f t="shared" si="23"/>
        <v>182</v>
      </c>
      <c r="N208" s="13">
        <f t="shared" si="22"/>
        <v>6.4016883573689759E-2</v>
      </c>
    </row>
    <row r="209" spans="1:14" ht="15.75" x14ac:dyDescent="0.25">
      <c r="A209" s="6">
        <v>44109</v>
      </c>
      <c r="B209" s="1">
        <v>21587</v>
      </c>
      <c r="C209" s="7">
        <f t="shared" si="20"/>
        <v>69</v>
      </c>
      <c r="D209" s="7">
        <f t="shared" si="18"/>
        <v>5729</v>
      </c>
      <c r="G209">
        <v>844</v>
      </c>
      <c r="H209">
        <v>15014</v>
      </c>
      <c r="I209">
        <v>917</v>
      </c>
      <c r="J209">
        <v>56</v>
      </c>
      <c r="K209" s="13">
        <f t="shared" si="19"/>
        <v>3.9097605040070413E-2</v>
      </c>
      <c r="L209">
        <v>1278</v>
      </c>
      <c r="M209" s="1">
        <f t="shared" si="23"/>
        <v>69</v>
      </c>
      <c r="N209" s="13">
        <f t="shared" si="22"/>
        <v>5.39906103286385E-2</v>
      </c>
    </row>
    <row r="210" spans="1:14" ht="15.75" x14ac:dyDescent="0.25">
      <c r="A210" s="6">
        <v>44110</v>
      </c>
      <c r="B210" s="1">
        <v>21870</v>
      </c>
      <c r="C210" s="7">
        <f t="shared" si="20"/>
        <v>283</v>
      </c>
      <c r="D210" s="7">
        <f t="shared" si="18"/>
        <v>5837</v>
      </c>
      <c r="G210">
        <v>854</v>
      </c>
      <c r="H210">
        <v>15179</v>
      </c>
      <c r="I210">
        <v>930</v>
      </c>
      <c r="J210">
        <v>59</v>
      </c>
      <c r="K210" s="13">
        <f t="shared" si="19"/>
        <v>3.9048925468678553E-2</v>
      </c>
      <c r="L210">
        <v>3713</v>
      </c>
      <c r="M210" s="1">
        <f t="shared" si="23"/>
        <v>283</v>
      </c>
      <c r="N210" s="13">
        <f t="shared" si="22"/>
        <v>7.6218691085375712E-2</v>
      </c>
    </row>
    <row r="211" spans="1:14" ht="15.75" x14ac:dyDescent="0.25">
      <c r="A211" s="6">
        <v>44111</v>
      </c>
      <c r="B211" s="1">
        <v>22306</v>
      </c>
      <c r="C211" s="7">
        <f t="shared" si="20"/>
        <v>436</v>
      </c>
      <c r="D211" s="7">
        <f t="shared" si="18"/>
        <v>6134</v>
      </c>
      <c r="G211">
        <v>862</v>
      </c>
      <c r="H211">
        <v>15310</v>
      </c>
      <c r="I211">
        <v>971</v>
      </c>
      <c r="J211">
        <v>57</v>
      </c>
      <c r="K211" s="13">
        <f t="shared" si="19"/>
        <v>3.8644310947727072E-2</v>
      </c>
      <c r="L211">
        <v>5431</v>
      </c>
      <c r="M211" s="1">
        <f t="shared" si="23"/>
        <v>436</v>
      </c>
      <c r="N211" s="13">
        <f t="shared" si="22"/>
        <v>8.0279874792855824E-2</v>
      </c>
    </row>
    <row r="212" spans="1:14" ht="15.75" x14ac:dyDescent="0.25">
      <c r="A212" s="6">
        <v>44112</v>
      </c>
      <c r="B212" s="1">
        <v>22743</v>
      </c>
      <c r="C212" s="7">
        <f t="shared" si="20"/>
        <v>437</v>
      </c>
      <c r="D212" s="7">
        <f t="shared" si="18"/>
        <v>6422</v>
      </c>
      <c r="G212">
        <v>873</v>
      </c>
      <c r="H212">
        <v>15448</v>
      </c>
      <c r="I212">
        <v>1033</v>
      </c>
      <c r="J212">
        <v>53</v>
      </c>
      <c r="K212" s="13">
        <f t="shared" si="19"/>
        <v>3.8385437277404039E-2</v>
      </c>
      <c r="L212">
        <v>4541</v>
      </c>
      <c r="M212" s="1">
        <f t="shared" si="23"/>
        <v>437</v>
      </c>
      <c r="N212" s="13">
        <f t="shared" si="22"/>
        <v>9.6234309623430964E-2</v>
      </c>
    </row>
    <row r="213" spans="1:14" ht="15.75" x14ac:dyDescent="0.25">
      <c r="A213" s="6">
        <v>44113</v>
      </c>
      <c r="B213" s="1">
        <v>23259</v>
      </c>
      <c r="C213" s="7">
        <f t="shared" si="20"/>
        <v>516</v>
      </c>
      <c r="D213" s="7">
        <f t="shared" si="18"/>
        <v>6816</v>
      </c>
      <c r="G213">
        <v>880</v>
      </c>
      <c r="H213">
        <v>15563</v>
      </c>
      <c r="I213">
        <v>1063</v>
      </c>
      <c r="J213">
        <v>56</v>
      </c>
      <c r="K213" s="13">
        <f t="shared" si="19"/>
        <v>3.783481663012167E-2</v>
      </c>
      <c r="L213">
        <v>5209</v>
      </c>
      <c r="M213" s="1">
        <f t="shared" si="23"/>
        <v>516</v>
      </c>
      <c r="N213" s="13">
        <f t="shared" si="22"/>
        <v>9.9059320406987908E-2</v>
      </c>
    </row>
    <row r="214" spans="1:14" ht="15.75" x14ac:dyDescent="0.25">
      <c r="A214" s="6">
        <v>44114</v>
      </c>
      <c r="B214" s="1">
        <v>23871</v>
      </c>
      <c r="C214" s="7">
        <f t="shared" si="20"/>
        <v>612</v>
      </c>
      <c r="D214" s="7">
        <f t="shared" si="18"/>
        <v>7271</v>
      </c>
      <c r="G214">
        <v>887</v>
      </c>
      <c r="H214">
        <v>15713</v>
      </c>
      <c r="I214">
        <v>1131</v>
      </c>
      <c r="J214">
        <v>58</v>
      </c>
      <c r="K214" s="13">
        <f t="shared" si="19"/>
        <v>3.7158057894516358E-2</v>
      </c>
      <c r="L214">
        <v>6048</v>
      </c>
      <c r="M214" s="1">
        <f t="shared" si="23"/>
        <v>612</v>
      </c>
      <c r="N214" s="13">
        <f t="shared" si="22"/>
        <v>0.10119047619047619</v>
      </c>
    </row>
    <row r="215" spans="1:14" ht="15.75" x14ac:dyDescent="0.25">
      <c r="A215" s="6">
        <v>44115</v>
      </c>
      <c r="B215" s="1">
        <v>24319</v>
      </c>
      <c r="C215" s="7">
        <f t="shared" si="20"/>
        <v>448</v>
      </c>
      <c r="D215" s="7">
        <f t="shared" si="18"/>
        <v>7610</v>
      </c>
      <c r="G215">
        <v>891</v>
      </c>
      <c r="H215">
        <v>15818</v>
      </c>
      <c r="I215">
        <v>1189</v>
      </c>
      <c r="J215">
        <v>59</v>
      </c>
      <c r="K215" s="13">
        <f t="shared" si="19"/>
        <v>3.663801965541346E-2</v>
      </c>
      <c r="L215">
        <v>3795</v>
      </c>
      <c r="M215" s="1">
        <f t="shared" si="23"/>
        <v>448</v>
      </c>
      <c r="N215" s="13">
        <f t="shared" si="22"/>
        <v>0.11805006587615283</v>
      </c>
    </row>
    <row r="216" spans="1:14" ht="15.75" x14ac:dyDescent="0.25">
      <c r="A216" s="6">
        <v>44116</v>
      </c>
      <c r="B216" s="1">
        <v>24402</v>
      </c>
      <c r="C216" s="7">
        <f t="shared" si="20"/>
        <v>83</v>
      </c>
      <c r="D216" s="7">
        <f t="shared" ref="D216:D276" si="24">B216-SUM(G216:H216)</f>
        <v>7663</v>
      </c>
      <c r="G216">
        <v>892</v>
      </c>
      <c r="H216">
        <v>15847</v>
      </c>
      <c r="I216">
        <v>1205</v>
      </c>
      <c r="J216">
        <v>62</v>
      </c>
      <c r="K216" s="13">
        <f t="shared" ref="K216:K272" si="25">G216/B216</f>
        <v>3.6554380788459961E-2</v>
      </c>
      <c r="L216">
        <v>1191</v>
      </c>
      <c r="M216" s="1">
        <f t="shared" si="23"/>
        <v>83</v>
      </c>
      <c r="N216" s="13">
        <f t="shared" si="22"/>
        <v>6.9689336691855577E-2</v>
      </c>
    </row>
    <row r="217" spans="1:14" ht="15.75" x14ac:dyDescent="0.25">
      <c r="A217" s="6">
        <v>44117</v>
      </c>
      <c r="B217" s="1">
        <v>24989</v>
      </c>
      <c r="C217" s="7">
        <f t="shared" si="20"/>
        <v>587</v>
      </c>
      <c r="D217" s="7">
        <f t="shared" si="24"/>
        <v>8099</v>
      </c>
      <c r="G217">
        <v>915</v>
      </c>
      <c r="H217">
        <v>15975</v>
      </c>
      <c r="I217">
        <v>1221</v>
      </c>
      <c r="J217">
        <v>65</v>
      </c>
      <c r="K217" s="13">
        <f t="shared" si="25"/>
        <v>3.6616111088879105E-2</v>
      </c>
      <c r="L217">
        <v>4320</v>
      </c>
      <c r="M217" s="1">
        <f t="shared" si="23"/>
        <v>587</v>
      </c>
      <c r="N217" s="13">
        <f t="shared" si="22"/>
        <v>0.13587962962962963</v>
      </c>
    </row>
    <row r="218" spans="1:14" ht="15.75" x14ac:dyDescent="0.25">
      <c r="A218" s="6">
        <v>44118</v>
      </c>
      <c r="B218" s="1">
        <v>25774</v>
      </c>
      <c r="C218" s="7">
        <f t="shared" si="20"/>
        <v>785</v>
      </c>
      <c r="D218" s="7">
        <f t="shared" si="24"/>
        <v>8712</v>
      </c>
      <c r="G218">
        <v>923</v>
      </c>
      <c r="H218">
        <v>16139</v>
      </c>
      <c r="I218">
        <v>1307</v>
      </c>
      <c r="J218">
        <v>64</v>
      </c>
      <c r="K218" s="13">
        <f t="shared" si="25"/>
        <v>3.5811282687980138E-2</v>
      </c>
      <c r="L218">
        <v>5819</v>
      </c>
      <c r="M218" s="1">
        <f t="shared" si="23"/>
        <v>785</v>
      </c>
      <c r="N218" s="13">
        <f t="shared" si="22"/>
        <v>0.13490290427908574</v>
      </c>
    </row>
    <row r="219" spans="1:14" ht="15.75" x14ac:dyDescent="0.25">
      <c r="A219" s="6">
        <v>44119</v>
      </c>
      <c r="B219" s="1">
        <v>26593</v>
      </c>
      <c r="C219" s="7">
        <f t="shared" si="20"/>
        <v>819</v>
      </c>
      <c r="D219" s="7">
        <f t="shared" si="24"/>
        <v>9175</v>
      </c>
      <c r="G219">
        <v>929</v>
      </c>
      <c r="H219">
        <v>16489</v>
      </c>
      <c r="I219">
        <v>1380</v>
      </c>
      <c r="J219">
        <v>67</v>
      </c>
      <c r="K219" s="13">
        <f t="shared" si="25"/>
        <v>3.4934005189335537E-2</v>
      </c>
      <c r="L219">
        <v>5898</v>
      </c>
      <c r="M219" s="1">
        <f t="shared" si="23"/>
        <v>819</v>
      </c>
      <c r="N219" s="13">
        <f t="shared" si="22"/>
        <v>0.13886063072227875</v>
      </c>
    </row>
    <row r="220" spans="1:14" ht="15.75" x14ac:dyDescent="0.25">
      <c r="A220" s="6">
        <v>44120</v>
      </c>
      <c r="B220" s="1">
        <v>27507</v>
      </c>
      <c r="C220" s="7">
        <f t="shared" si="20"/>
        <v>914</v>
      </c>
      <c r="D220" s="7">
        <f t="shared" si="24"/>
        <v>9885</v>
      </c>
      <c r="G220">
        <v>944</v>
      </c>
      <c r="H220">
        <v>16678</v>
      </c>
      <c r="I220">
        <v>1426</v>
      </c>
      <c r="J220">
        <v>74</v>
      </c>
      <c r="K220" s="13">
        <f t="shared" si="25"/>
        <v>3.4318537099647363E-2</v>
      </c>
      <c r="L220">
        <v>6324</v>
      </c>
      <c r="M220" s="1">
        <f t="shared" si="23"/>
        <v>914</v>
      </c>
      <c r="N220" s="13">
        <f t="shared" si="22"/>
        <v>0.14452877925363694</v>
      </c>
    </row>
    <row r="221" spans="1:14" ht="15.75" x14ac:dyDescent="0.25">
      <c r="A221" s="6">
        <v>44121</v>
      </c>
      <c r="B221" s="1">
        <v>28505</v>
      </c>
      <c r="C221" s="7">
        <f t="shared" si="20"/>
        <v>998</v>
      </c>
      <c r="D221" s="7">
        <f t="shared" si="24"/>
        <v>10672</v>
      </c>
      <c r="G221">
        <v>958</v>
      </c>
      <c r="H221">
        <v>16875</v>
      </c>
      <c r="I221">
        <v>1450</v>
      </c>
      <c r="J221">
        <v>76</v>
      </c>
      <c r="K221" s="13">
        <f t="shared" si="25"/>
        <v>3.3608138922995967E-2</v>
      </c>
      <c r="L221">
        <v>7442</v>
      </c>
      <c r="M221" s="1">
        <f t="shared" si="23"/>
        <v>998</v>
      </c>
      <c r="N221" s="13">
        <f t="shared" si="22"/>
        <v>0.13410373555495833</v>
      </c>
    </row>
    <row r="222" spans="1:14" ht="15.75" x14ac:dyDescent="0.25">
      <c r="A222" s="6">
        <v>44122</v>
      </c>
      <c r="B222" s="1">
        <v>29108</v>
      </c>
      <c r="C222" s="7">
        <f t="shared" si="20"/>
        <v>603</v>
      </c>
      <c r="D222" s="7">
        <f t="shared" si="24"/>
        <v>11228</v>
      </c>
      <c r="G222">
        <v>968</v>
      </c>
      <c r="H222">
        <v>16912</v>
      </c>
      <c r="I222">
        <v>1484</v>
      </c>
      <c r="J222">
        <v>79</v>
      </c>
      <c r="K222" s="13">
        <f t="shared" si="25"/>
        <v>3.3255462415830703E-2</v>
      </c>
      <c r="L222">
        <v>4602</v>
      </c>
      <c r="M222" s="1">
        <f t="shared" si="23"/>
        <v>603</v>
      </c>
      <c r="N222" s="13">
        <f t="shared" si="22"/>
        <v>0.13102998696219034</v>
      </c>
    </row>
    <row r="223" spans="1:14" ht="15.75" x14ac:dyDescent="0.25">
      <c r="A223" s="6">
        <v>44123</v>
      </c>
      <c r="B223" s="1">
        <v>29503</v>
      </c>
      <c r="C223" s="7">
        <f t="shared" si="20"/>
        <v>395</v>
      </c>
      <c r="D223" s="7">
        <f t="shared" si="24"/>
        <v>11574</v>
      </c>
      <c r="G223">
        <v>986</v>
      </c>
      <c r="H223">
        <v>16943</v>
      </c>
      <c r="I223">
        <v>1500</v>
      </c>
      <c r="J223">
        <v>74</v>
      </c>
      <c r="K223" s="13">
        <f t="shared" si="25"/>
        <v>3.3420330135918379E-2</v>
      </c>
      <c r="L223">
        <v>1581</v>
      </c>
      <c r="M223" s="1">
        <f t="shared" si="23"/>
        <v>395</v>
      </c>
      <c r="N223" s="13">
        <f t="shared" si="22"/>
        <v>0.24984187223276408</v>
      </c>
    </row>
    <row r="224" spans="1:14" ht="15.75" x14ac:dyDescent="0.25">
      <c r="A224" s="6">
        <v>44124</v>
      </c>
      <c r="B224" s="1">
        <v>30527</v>
      </c>
      <c r="C224" s="7">
        <f t="shared" ref="C224:C276" si="26">B224-B223</f>
        <v>1024</v>
      </c>
      <c r="D224" s="7">
        <f t="shared" si="24"/>
        <v>12366</v>
      </c>
      <c r="G224">
        <v>1008</v>
      </c>
      <c r="H224">
        <v>17153</v>
      </c>
      <c r="I224">
        <v>1562</v>
      </c>
      <c r="J224">
        <v>88</v>
      </c>
      <c r="K224" s="13">
        <f t="shared" si="25"/>
        <v>3.3019949552854852E-2</v>
      </c>
      <c r="L224">
        <v>4406</v>
      </c>
      <c r="M224" s="1">
        <f t="shared" si="23"/>
        <v>1024</v>
      </c>
      <c r="N224" s="13">
        <f t="shared" si="22"/>
        <v>0.23241034952337722</v>
      </c>
    </row>
    <row r="225" spans="1:14" ht="15.75" x14ac:dyDescent="0.25">
      <c r="A225" s="6">
        <v>44125</v>
      </c>
      <c r="B225" s="1">
        <v>31863</v>
      </c>
      <c r="C225" s="7">
        <f t="shared" si="26"/>
        <v>1336</v>
      </c>
      <c r="D225" s="7">
        <f t="shared" si="24"/>
        <v>13430</v>
      </c>
      <c r="G225">
        <v>1019</v>
      </c>
      <c r="H225">
        <v>17414</v>
      </c>
      <c r="I225">
        <v>1633</v>
      </c>
      <c r="J225">
        <v>93</v>
      </c>
      <c r="K225" s="13">
        <f t="shared" si="25"/>
        <v>3.1980667231585228E-2</v>
      </c>
      <c r="L225">
        <v>11505</v>
      </c>
      <c r="M225" s="1">
        <f t="shared" si="23"/>
        <v>1336</v>
      </c>
      <c r="N225" s="13">
        <f t="shared" si="22"/>
        <v>0.11612342459800087</v>
      </c>
    </row>
    <row r="226" spans="1:14" ht="15.75" x14ac:dyDescent="0.25">
      <c r="A226" s="6">
        <v>44126</v>
      </c>
      <c r="B226" s="1">
        <v>33335</v>
      </c>
      <c r="C226" s="7">
        <f t="shared" si="26"/>
        <v>1472</v>
      </c>
      <c r="D226" s="7">
        <f t="shared" si="24"/>
        <v>14689</v>
      </c>
      <c r="G226">
        <v>1048</v>
      </c>
      <c r="H226">
        <v>17598</v>
      </c>
      <c r="I226">
        <v>1732</v>
      </c>
      <c r="J226">
        <v>107</v>
      </c>
      <c r="K226" s="13">
        <f t="shared" si="25"/>
        <v>3.1438428078596072E-2</v>
      </c>
      <c r="L226">
        <v>8738</v>
      </c>
      <c r="M226" s="1">
        <f t="shared" si="23"/>
        <v>1472</v>
      </c>
      <c r="N226" s="13">
        <f t="shared" si="22"/>
        <v>0.16845960173952851</v>
      </c>
    </row>
    <row r="227" spans="1:14" ht="15.75" x14ac:dyDescent="0.25">
      <c r="A227" s="6">
        <v>44127</v>
      </c>
      <c r="B227" s="1">
        <v>34930</v>
      </c>
      <c r="C227" s="7">
        <f t="shared" si="26"/>
        <v>1595</v>
      </c>
      <c r="D227" s="7">
        <f t="shared" si="24"/>
        <v>16033</v>
      </c>
      <c r="G227">
        <v>1064</v>
      </c>
      <c r="H227">
        <v>17833</v>
      </c>
      <c r="I227">
        <v>1792</v>
      </c>
      <c r="J227">
        <v>112</v>
      </c>
      <c r="K227" s="13">
        <f t="shared" si="25"/>
        <v>3.0460921843687375E-2</v>
      </c>
      <c r="L227">
        <v>9038</v>
      </c>
      <c r="M227" s="1">
        <f t="shared" si="23"/>
        <v>1595</v>
      </c>
      <c r="N227" s="13">
        <f t="shared" si="22"/>
        <v>0.17647709670281037</v>
      </c>
    </row>
    <row r="228" spans="1:14" ht="15.75" x14ac:dyDescent="0.25">
      <c r="A228" s="6">
        <v>44128</v>
      </c>
      <c r="B228" s="1">
        <v>36519</v>
      </c>
      <c r="C228" s="7">
        <f t="shared" si="26"/>
        <v>1589</v>
      </c>
      <c r="D228" s="7">
        <f t="shared" si="24"/>
        <v>17340</v>
      </c>
      <c r="G228">
        <v>1077</v>
      </c>
      <c r="H228">
        <v>18102</v>
      </c>
      <c r="I228">
        <v>1886</v>
      </c>
      <c r="J228">
        <v>127</v>
      </c>
      <c r="K228" s="13">
        <f t="shared" si="25"/>
        <v>2.9491497576603961E-2</v>
      </c>
      <c r="L228">
        <v>9831</v>
      </c>
      <c r="M228" s="1">
        <f t="shared" si="23"/>
        <v>1589</v>
      </c>
      <c r="N228" s="13">
        <f t="shared" si="22"/>
        <v>0.16163157359373412</v>
      </c>
    </row>
    <row r="229" spans="1:14" ht="15.75" x14ac:dyDescent="0.25">
      <c r="A229" s="6">
        <v>44129</v>
      </c>
      <c r="B229" s="1">
        <v>37562</v>
      </c>
      <c r="C229" s="7">
        <f t="shared" si="26"/>
        <v>1043</v>
      </c>
      <c r="D229" s="7">
        <f t="shared" si="24"/>
        <v>18246</v>
      </c>
      <c r="G229">
        <v>1084</v>
      </c>
      <c r="H229">
        <v>18232</v>
      </c>
      <c r="I229">
        <v>1976</v>
      </c>
      <c r="J229">
        <v>138</v>
      </c>
      <c r="K229" s="13">
        <f t="shared" si="25"/>
        <v>2.8858953197380331E-2</v>
      </c>
      <c r="L229">
        <v>7094</v>
      </c>
      <c r="M229" s="1">
        <f t="shared" si="23"/>
        <v>1043</v>
      </c>
      <c r="N229" s="13">
        <f t="shared" si="22"/>
        <v>0.14702565548350718</v>
      </c>
    </row>
    <row r="230" spans="1:14" ht="15.75" x14ac:dyDescent="0.25">
      <c r="A230" s="6">
        <v>44130</v>
      </c>
      <c r="B230" s="1">
        <v>37889</v>
      </c>
      <c r="C230" s="7">
        <f t="shared" si="26"/>
        <v>327</v>
      </c>
      <c r="D230" s="7">
        <f t="shared" si="24"/>
        <v>18441</v>
      </c>
      <c r="G230">
        <v>1094</v>
      </c>
      <c r="H230">
        <v>18354</v>
      </c>
      <c r="I230">
        <v>2036</v>
      </c>
      <c r="J230">
        <v>146</v>
      </c>
      <c r="K230" s="13">
        <f t="shared" si="25"/>
        <v>2.8873815619309035E-2</v>
      </c>
      <c r="L230">
        <v>2257</v>
      </c>
      <c r="M230" s="1">
        <f t="shared" si="23"/>
        <v>327</v>
      </c>
      <c r="N230" s="13">
        <f t="shared" si="22"/>
        <v>0.14488258750553831</v>
      </c>
    </row>
    <row r="231" spans="1:14" ht="15.75" x14ac:dyDescent="0.25">
      <c r="A231" s="6">
        <v>44131</v>
      </c>
      <c r="B231" s="1">
        <v>40132</v>
      </c>
      <c r="C231" s="7">
        <f t="shared" si="26"/>
        <v>2243</v>
      </c>
      <c r="D231" s="7">
        <f t="shared" si="24"/>
        <v>20346</v>
      </c>
      <c r="G231">
        <v>1136</v>
      </c>
      <c r="H231">
        <v>18650</v>
      </c>
      <c r="I231">
        <v>2130</v>
      </c>
      <c r="J231">
        <v>149</v>
      </c>
      <c r="K231" s="13">
        <f t="shared" si="25"/>
        <v>2.8306588258746136E-2</v>
      </c>
      <c r="L231">
        <v>7659</v>
      </c>
      <c r="M231" s="1">
        <f t="shared" si="23"/>
        <v>2243</v>
      </c>
      <c r="N231" s="13">
        <f t="shared" si="22"/>
        <v>0.29285807546677112</v>
      </c>
    </row>
    <row r="232" spans="1:14" ht="15.75" x14ac:dyDescent="0.25">
      <c r="A232" s="6">
        <v>44132</v>
      </c>
      <c r="B232" s="1">
        <v>42701</v>
      </c>
      <c r="C232" s="7">
        <f t="shared" si="26"/>
        <v>2569</v>
      </c>
      <c r="D232" s="7">
        <f t="shared" si="24"/>
        <v>22597</v>
      </c>
      <c r="G232">
        <v>1161</v>
      </c>
      <c r="H232">
        <v>18943</v>
      </c>
      <c r="I232">
        <v>2217</v>
      </c>
      <c r="J232">
        <v>145</v>
      </c>
      <c r="K232" s="13">
        <f t="shared" si="25"/>
        <v>2.7189058804243459E-2</v>
      </c>
      <c r="L232">
        <v>11226</v>
      </c>
      <c r="M232" s="1">
        <f t="shared" si="23"/>
        <v>2569</v>
      </c>
      <c r="N232" s="13">
        <f t="shared" si="22"/>
        <v>0.22884375556743275</v>
      </c>
    </row>
    <row r="233" spans="1:14" ht="15.75" x14ac:dyDescent="0.25">
      <c r="A233" s="6">
        <v>44133</v>
      </c>
      <c r="B233" s="1">
        <v>45461</v>
      </c>
      <c r="C233" s="7">
        <f t="shared" si="26"/>
        <v>2760</v>
      </c>
      <c r="D233" s="7">
        <f t="shared" si="24"/>
        <v>25105</v>
      </c>
      <c r="G233">
        <v>1197</v>
      </c>
      <c r="H233">
        <v>19159</v>
      </c>
      <c r="I233">
        <v>2316</v>
      </c>
      <c r="J233">
        <v>162</v>
      </c>
      <c r="K233" s="13">
        <f t="shared" si="25"/>
        <v>2.6330261102923386E-2</v>
      </c>
      <c r="L233">
        <v>9946</v>
      </c>
      <c r="M233" s="1">
        <f t="shared" si="23"/>
        <v>2760</v>
      </c>
      <c r="N233" s="13">
        <f t="shared" si="22"/>
        <v>0.27749849185602254</v>
      </c>
    </row>
    <row r="234" spans="1:14" ht="15.75" x14ac:dyDescent="0.25">
      <c r="A234" s="6">
        <v>44134</v>
      </c>
      <c r="B234" s="1">
        <v>48150</v>
      </c>
      <c r="C234" s="7">
        <f t="shared" si="26"/>
        <v>2689</v>
      </c>
      <c r="D234" s="7">
        <f t="shared" si="24"/>
        <v>27230</v>
      </c>
      <c r="G234">
        <v>1225</v>
      </c>
      <c r="H234">
        <v>19695</v>
      </c>
      <c r="I234">
        <v>2376</v>
      </c>
      <c r="J234">
        <v>167</v>
      </c>
      <c r="K234" s="13">
        <f t="shared" si="25"/>
        <v>2.5441329179646938E-2</v>
      </c>
      <c r="L234">
        <v>11376</v>
      </c>
      <c r="M234" s="1">
        <f t="shared" si="23"/>
        <v>2689</v>
      </c>
      <c r="N234" s="13">
        <f t="shared" si="22"/>
        <v>0.23637482419127989</v>
      </c>
    </row>
    <row r="235" spans="1:14" ht="15.75" x14ac:dyDescent="0.25">
      <c r="A235" s="6">
        <v>44135</v>
      </c>
      <c r="B235" s="1">
        <v>51041</v>
      </c>
      <c r="C235" s="7">
        <f t="shared" si="26"/>
        <v>2891</v>
      </c>
      <c r="D235" s="7">
        <f t="shared" si="24"/>
        <v>29910</v>
      </c>
      <c r="G235">
        <v>1254</v>
      </c>
      <c r="H235">
        <v>19877</v>
      </c>
      <c r="I235">
        <v>2447</v>
      </c>
      <c r="J235">
        <v>165</v>
      </c>
      <c r="K235" s="13">
        <f t="shared" si="25"/>
        <v>2.4568484159793107E-2</v>
      </c>
      <c r="L235">
        <v>12634</v>
      </c>
      <c r="M235" s="1">
        <f t="shared" si="23"/>
        <v>2891</v>
      </c>
      <c r="N235" s="13">
        <f t="shared" si="22"/>
        <v>0.22882697482982428</v>
      </c>
    </row>
    <row r="236" spans="1:14" ht="15.75" x14ac:dyDescent="0.25">
      <c r="A236" s="6">
        <v>44136</v>
      </c>
      <c r="B236" s="1">
        <v>52844</v>
      </c>
      <c r="C236" s="7">
        <f t="shared" si="26"/>
        <v>1803</v>
      </c>
      <c r="D236" s="7">
        <f t="shared" si="24"/>
        <v>31520</v>
      </c>
      <c r="G236">
        <v>1279</v>
      </c>
      <c r="H236">
        <v>20045</v>
      </c>
      <c r="I236">
        <v>2612</v>
      </c>
      <c r="J236">
        <v>166</v>
      </c>
      <c r="K236" s="13">
        <f t="shared" si="25"/>
        <v>2.420331541896904E-2</v>
      </c>
      <c r="L236">
        <v>7259</v>
      </c>
      <c r="M236" s="1">
        <f t="shared" si="23"/>
        <v>1803</v>
      </c>
      <c r="N236" s="13">
        <f t="shared" si="22"/>
        <v>0.24838131974101116</v>
      </c>
    </row>
    <row r="237" spans="1:14" ht="15.75" x14ac:dyDescent="0.25">
      <c r="A237" s="6">
        <v>44137</v>
      </c>
      <c r="B237" s="1">
        <v>54069</v>
      </c>
      <c r="C237" s="7">
        <f t="shared" si="26"/>
        <v>1225</v>
      </c>
      <c r="D237" s="7">
        <f t="shared" si="24"/>
        <v>32241</v>
      </c>
      <c r="G237">
        <v>1298</v>
      </c>
      <c r="H237">
        <v>20530</v>
      </c>
      <c r="I237">
        <v>2680</v>
      </c>
      <c r="J237">
        <v>169</v>
      </c>
      <c r="K237" s="13">
        <f t="shared" si="25"/>
        <v>2.4006362240840406E-2</v>
      </c>
      <c r="L237">
        <v>5457</v>
      </c>
      <c r="M237" s="1">
        <f t="shared" si="23"/>
        <v>1225</v>
      </c>
      <c r="N237" s="13">
        <f t="shared" si="22"/>
        <v>0.22448231629100238</v>
      </c>
    </row>
    <row r="238" spans="1:14" ht="15.75" x14ac:dyDescent="0.25">
      <c r="A238" s="6">
        <v>44138</v>
      </c>
      <c r="B238" s="1">
        <v>56496</v>
      </c>
      <c r="C238" s="7">
        <f t="shared" si="26"/>
        <v>2427</v>
      </c>
      <c r="D238" s="7">
        <f t="shared" si="24"/>
        <v>34110</v>
      </c>
      <c r="G238">
        <v>1349</v>
      </c>
      <c r="H238">
        <v>21037</v>
      </c>
      <c r="I238">
        <v>2841</v>
      </c>
      <c r="J238">
        <v>180</v>
      </c>
      <c r="K238" s="13">
        <f t="shared" si="25"/>
        <v>2.387779665817049E-2</v>
      </c>
      <c r="L238">
        <v>7910</v>
      </c>
      <c r="M238" s="1">
        <f t="shared" si="23"/>
        <v>2427</v>
      </c>
      <c r="N238" s="13">
        <f t="shared" si="22"/>
        <v>0.30682680151706698</v>
      </c>
    </row>
    <row r="239" spans="1:14" ht="15.75" x14ac:dyDescent="0.25">
      <c r="A239" s="6">
        <v>44139</v>
      </c>
      <c r="B239" s="1">
        <v>60537</v>
      </c>
      <c r="C239" s="7">
        <f t="shared" si="26"/>
        <v>4041</v>
      </c>
      <c r="D239" s="7">
        <f t="shared" si="24"/>
        <v>37581</v>
      </c>
      <c r="G239">
        <v>1412</v>
      </c>
      <c r="H239">
        <v>21544</v>
      </c>
      <c r="I239">
        <v>2922</v>
      </c>
      <c r="J239">
        <v>210</v>
      </c>
      <c r="K239" s="13">
        <f t="shared" si="25"/>
        <v>2.3324578357037846E-2</v>
      </c>
      <c r="L239">
        <v>11066</v>
      </c>
      <c r="M239" s="1">
        <f t="shared" si="23"/>
        <v>4041</v>
      </c>
      <c r="N239" s="13">
        <f t="shared" si="22"/>
        <v>0.36517260075908187</v>
      </c>
    </row>
    <row r="240" spans="1:14" ht="15.75" x14ac:dyDescent="0.25">
      <c r="A240" s="6">
        <v>44140</v>
      </c>
      <c r="B240" s="1">
        <v>64591</v>
      </c>
      <c r="C240" s="7">
        <f t="shared" si="26"/>
        <v>4054</v>
      </c>
      <c r="D240" s="7">
        <f t="shared" si="24"/>
        <v>41178</v>
      </c>
      <c r="G240">
        <v>1466</v>
      </c>
      <c r="H240">
        <v>21947</v>
      </c>
      <c r="I240">
        <v>3191</v>
      </c>
      <c r="J240">
        <v>239</v>
      </c>
      <c r="K240" s="13">
        <f t="shared" si="25"/>
        <v>2.2696660525460204E-2</v>
      </c>
      <c r="L240">
        <v>13203</v>
      </c>
      <c r="M240" s="1">
        <f t="shared" si="23"/>
        <v>4054</v>
      </c>
      <c r="N240" s="13">
        <f t="shared" si="22"/>
        <v>0.30705142770582444</v>
      </c>
    </row>
    <row r="241" spans="1:14" ht="15.75" x14ac:dyDescent="0.25">
      <c r="A241" s="6">
        <v>44141</v>
      </c>
      <c r="B241" s="1">
        <v>68345</v>
      </c>
      <c r="C241" s="7">
        <f t="shared" si="26"/>
        <v>3754</v>
      </c>
      <c r="D241" s="7">
        <f t="shared" si="24"/>
        <v>44119</v>
      </c>
      <c r="G241">
        <v>1518</v>
      </c>
      <c r="H241">
        <v>22708</v>
      </c>
      <c r="I241">
        <v>3424</v>
      </c>
      <c r="J241">
        <v>250</v>
      </c>
      <c r="K241" s="13">
        <f t="shared" si="25"/>
        <v>2.2210842051357087E-2</v>
      </c>
      <c r="L241">
        <v>11131</v>
      </c>
      <c r="M241" s="1">
        <f t="shared" si="23"/>
        <v>3754</v>
      </c>
      <c r="N241" s="13">
        <f t="shared" si="22"/>
        <v>0.33725631120294675</v>
      </c>
    </row>
    <row r="242" spans="1:14" ht="15.75" x14ac:dyDescent="0.25">
      <c r="A242" s="6">
        <v>44142</v>
      </c>
      <c r="B242" s="1">
        <v>72184</v>
      </c>
      <c r="C242" s="7">
        <f t="shared" si="26"/>
        <v>3839</v>
      </c>
      <c r="D242" s="7">
        <f t="shared" si="24"/>
        <v>47172</v>
      </c>
      <c r="G242">
        <v>1576</v>
      </c>
      <c r="H242">
        <v>23436</v>
      </c>
      <c r="I242">
        <v>3563</v>
      </c>
      <c r="J242">
        <v>257</v>
      </c>
      <c r="K242" s="13">
        <f t="shared" si="25"/>
        <v>2.1833093206250691E-2</v>
      </c>
      <c r="L242">
        <v>13849</v>
      </c>
      <c r="M242" s="1">
        <f t="shared" si="23"/>
        <v>3839</v>
      </c>
      <c r="N242" s="13">
        <f t="shared" si="22"/>
        <v>0.27720413026211277</v>
      </c>
    </row>
    <row r="243" spans="1:14" ht="15.75" x14ac:dyDescent="0.25">
      <c r="A243" s="6">
        <v>44143</v>
      </c>
      <c r="B243" s="1">
        <v>74485</v>
      </c>
      <c r="C243" s="7">
        <f t="shared" si="26"/>
        <v>2301</v>
      </c>
      <c r="D243" s="7">
        <f t="shared" si="24"/>
        <v>49048</v>
      </c>
      <c r="G243">
        <v>1632</v>
      </c>
      <c r="H243">
        <v>23805</v>
      </c>
      <c r="I243">
        <v>3715</v>
      </c>
      <c r="J243">
        <v>271</v>
      </c>
      <c r="K243" s="13">
        <f t="shared" si="25"/>
        <v>2.1910451768812511E-2</v>
      </c>
      <c r="L243">
        <v>8702</v>
      </c>
      <c r="M243" s="1">
        <f t="shared" si="23"/>
        <v>2301</v>
      </c>
      <c r="N243" s="13">
        <f t="shared" si="22"/>
        <v>0.26442197196046885</v>
      </c>
    </row>
    <row r="244" spans="1:14" ht="15.75" x14ac:dyDescent="0.25">
      <c r="A244" s="6">
        <v>44144</v>
      </c>
      <c r="B244" s="1">
        <v>75160</v>
      </c>
      <c r="C244" s="7">
        <f t="shared" si="26"/>
        <v>675</v>
      </c>
      <c r="D244" s="7">
        <f t="shared" si="24"/>
        <v>49087</v>
      </c>
      <c r="G244">
        <v>1665</v>
      </c>
      <c r="H244">
        <v>24408</v>
      </c>
      <c r="I244">
        <v>3822</v>
      </c>
      <c r="J244">
        <v>272</v>
      </c>
      <c r="K244" s="13">
        <f t="shared" si="25"/>
        <v>2.2152740819584887E-2</v>
      </c>
      <c r="L244">
        <v>2151</v>
      </c>
      <c r="M244" s="1">
        <f t="shared" si="23"/>
        <v>675</v>
      </c>
      <c r="N244" s="13">
        <f t="shared" si="22"/>
        <v>0.31380753138075312</v>
      </c>
    </row>
    <row r="245" spans="1:14" ht="15.75" x14ac:dyDescent="0.25">
      <c r="A245" s="6">
        <v>44145</v>
      </c>
      <c r="B245" s="1">
        <v>78976</v>
      </c>
      <c r="C245" s="7">
        <f t="shared" si="26"/>
        <v>3816</v>
      </c>
      <c r="D245" s="7">
        <f t="shared" si="24"/>
        <v>51922</v>
      </c>
      <c r="G245">
        <v>1771</v>
      </c>
      <c r="H245">
        <v>25283</v>
      </c>
      <c r="I245">
        <v>4004</v>
      </c>
      <c r="J245">
        <v>270</v>
      </c>
      <c r="K245" s="13">
        <f t="shared" si="25"/>
        <v>2.2424534035656401E-2</v>
      </c>
      <c r="L245">
        <v>8826</v>
      </c>
      <c r="M245" s="1">
        <f t="shared" si="23"/>
        <v>3816</v>
      </c>
      <c r="N245" s="13">
        <f t="shared" si="22"/>
        <v>0.43235893949694088</v>
      </c>
    </row>
    <row r="246" spans="1:14" ht="15.75" x14ac:dyDescent="0.25">
      <c r="A246" s="6">
        <v>44146</v>
      </c>
      <c r="B246" s="1">
        <v>83366</v>
      </c>
      <c r="C246" s="7">
        <f t="shared" si="26"/>
        <v>4390</v>
      </c>
      <c r="D246" s="7">
        <f t="shared" si="24"/>
        <v>55716</v>
      </c>
      <c r="G246">
        <v>1851</v>
      </c>
      <c r="H246">
        <v>25799</v>
      </c>
      <c r="I246">
        <v>4176</v>
      </c>
      <c r="J246">
        <v>280</v>
      </c>
      <c r="K246" s="13">
        <f t="shared" si="25"/>
        <v>2.2203296307847325E-2</v>
      </c>
      <c r="L246">
        <v>11068</v>
      </c>
      <c r="M246" s="1">
        <f t="shared" si="23"/>
        <v>4390</v>
      </c>
      <c r="N246" s="13">
        <f t="shared" si="22"/>
        <v>0.39663895916154679</v>
      </c>
    </row>
    <row r="247" spans="1:14" ht="15.75" x14ac:dyDescent="0.25">
      <c r="A247" s="6">
        <v>44147</v>
      </c>
      <c r="B247" s="1">
        <v>87311</v>
      </c>
      <c r="C247" s="7">
        <f t="shared" si="26"/>
        <v>3945</v>
      </c>
      <c r="D247" s="7">
        <f t="shared" si="24"/>
        <v>58699</v>
      </c>
      <c r="G247">
        <v>1898</v>
      </c>
      <c r="H247">
        <v>26714</v>
      </c>
      <c r="I247">
        <v>4478</v>
      </c>
      <c r="J247">
        <v>276</v>
      </c>
      <c r="K247" s="13">
        <f t="shared" si="25"/>
        <v>2.173838347974482E-2</v>
      </c>
      <c r="L247">
        <v>10830</v>
      </c>
      <c r="M247" s="1">
        <f t="shared" si="23"/>
        <v>3945</v>
      </c>
      <c r="N247" s="13">
        <f t="shared" si="22"/>
        <v>0.36426592797783935</v>
      </c>
    </row>
    <row r="248" spans="1:14" ht="15.75" x14ac:dyDescent="0.25">
      <c r="A248" s="6">
        <v>44148</v>
      </c>
      <c r="B248" s="1">
        <v>90725</v>
      </c>
      <c r="C248" s="7">
        <f t="shared" si="26"/>
        <v>3414</v>
      </c>
      <c r="D248" s="7">
        <f t="shared" si="24"/>
        <v>61168</v>
      </c>
      <c r="G248">
        <v>1970</v>
      </c>
      <c r="H248">
        <v>27587</v>
      </c>
      <c r="I248">
        <v>4768</v>
      </c>
      <c r="J248">
        <v>284</v>
      </c>
      <c r="K248" s="13">
        <f t="shared" si="25"/>
        <v>2.1713970790851474E-2</v>
      </c>
      <c r="L248">
        <v>8885</v>
      </c>
      <c r="M248" s="1">
        <f t="shared" si="23"/>
        <v>3414</v>
      </c>
      <c r="N248" s="13">
        <f t="shared" si="22"/>
        <v>0.38424310635903208</v>
      </c>
    </row>
    <row r="249" spans="1:14" ht="15.75" x14ac:dyDescent="0.25">
      <c r="A249" s="6">
        <v>44149</v>
      </c>
      <c r="B249" s="1">
        <v>94937</v>
      </c>
      <c r="C249" s="7">
        <f t="shared" si="26"/>
        <v>4212</v>
      </c>
      <c r="D249" s="7">
        <f t="shared" si="24"/>
        <v>64613</v>
      </c>
      <c r="G249">
        <v>2055</v>
      </c>
      <c r="H249">
        <v>28269</v>
      </c>
      <c r="I249">
        <v>4949</v>
      </c>
      <c r="J249">
        <v>288</v>
      </c>
      <c r="K249" s="13">
        <f t="shared" si="25"/>
        <v>2.1645933619136901E-2</v>
      </c>
      <c r="L249">
        <v>12413</v>
      </c>
      <c r="M249" s="1">
        <f t="shared" si="23"/>
        <v>4212</v>
      </c>
      <c r="N249" s="13">
        <f t="shared" si="22"/>
        <v>0.33932167888503989</v>
      </c>
    </row>
    <row r="250" spans="1:14" ht="15.75" x14ac:dyDescent="0.25">
      <c r="A250" s="6">
        <v>44150</v>
      </c>
      <c r="B250" s="1">
        <v>97435</v>
      </c>
      <c r="C250" s="7">
        <f t="shared" si="26"/>
        <v>2498</v>
      </c>
      <c r="D250" s="7">
        <f t="shared" si="24"/>
        <v>66539</v>
      </c>
      <c r="G250">
        <v>2091</v>
      </c>
      <c r="H250">
        <v>28805</v>
      </c>
      <c r="I250">
        <v>5166</v>
      </c>
      <c r="J250">
        <v>295</v>
      </c>
      <c r="K250" s="13">
        <f t="shared" si="25"/>
        <v>2.1460460820033868E-2</v>
      </c>
      <c r="L250">
        <v>6450</v>
      </c>
      <c r="M250" s="1">
        <f t="shared" si="23"/>
        <v>2498</v>
      </c>
      <c r="N250" s="13">
        <f t="shared" si="22"/>
        <v>0.38728682170542633</v>
      </c>
    </row>
    <row r="251" spans="1:14" ht="15.75" x14ac:dyDescent="0.25">
      <c r="A251" s="6">
        <v>44151</v>
      </c>
      <c r="B251" s="1">
        <v>98251</v>
      </c>
      <c r="C251" s="7">
        <f t="shared" si="26"/>
        <v>816</v>
      </c>
      <c r="D251" s="7">
        <f t="shared" si="24"/>
        <v>66746</v>
      </c>
      <c r="E251" s="7">
        <f t="shared" ref="E251" si="27">C251-SUM(H251:I251)</f>
        <v>-33806</v>
      </c>
      <c r="F251" s="7">
        <f t="shared" ref="F251" si="28">D251-SUM(I251:J251)</f>
        <v>61206</v>
      </c>
      <c r="G251">
        <v>2130</v>
      </c>
      <c r="H251">
        <v>29375</v>
      </c>
      <c r="I251">
        <v>5247</v>
      </c>
      <c r="J251">
        <v>293</v>
      </c>
      <c r="K251" s="13">
        <f t="shared" si="25"/>
        <v>2.1679168659860967E-2</v>
      </c>
      <c r="L251">
        <v>2716</v>
      </c>
      <c r="M251" s="1">
        <f t="shared" si="23"/>
        <v>816</v>
      </c>
      <c r="N251" s="13">
        <f t="shared" si="22"/>
        <v>0.30044182621502208</v>
      </c>
    </row>
    <row r="252" spans="1:14" ht="15.75" x14ac:dyDescent="0.25">
      <c r="A252" s="6">
        <v>44152</v>
      </c>
      <c r="B252" s="1">
        <v>101770</v>
      </c>
      <c r="C252" s="7">
        <f t="shared" si="26"/>
        <v>3519</v>
      </c>
      <c r="D252" s="7">
        <f t="shared" si="24"/>
        <v>69171</v>
      </c>
      <c r="G252">
        <v>2282</v>
      </c>
      <c r="H252">
        <v>30317</v>
      </c>
      <c r="I252">
        <v>5353</v>
      </c>
      <c r="J252">
        <v>288</v>
      </c>
      <c r="K252" s="13">
        <f t="shared" si="25"/>
        <v>2.2423110936425274E-2</v>
      </c>
      <c r="L252">
        <v>7934</v>
      </c>
      <c r="M252" s="1">
        <f t="shared" si="23"/>
        <v>3519</v>
      </c>
      <c r="N252" s="13">
        <f t="shared" si="22"/>
        <v>0.44353415679354674</v>
      </c>
    </row>
    <row r="253" spans="1:14" ht="15.75" x14ac:dyDescent="0.25">
      <c r="A253" s="6">
        <v>44153</v>
      </c>
      <c r="B253" s="1">
        <v>106598</v>
      </c>
      <c r="C253" s="7">
        <f t="shared" si="26"/>
        <v>4828</v>
      </c>
      <c r="D253" s="7">
        <f t="shared" si="24"/>
        <v>72649</v>
      </c>
      <c r="G253">
        <v>2413</v>
      </c>
      <c r="H253">
        <v>31536</v>
      </c>
      <c r="I253">
        <v>5463</v>
      </c>
      <c r="J253">
        <v>303</v>
      </c>
      <c r="K253" s="13">
        <f t="shared" si="25"/>
        <v>2.2636447212893301E-2</v>
      </c>
      <c r="L253">
        <v>11611</v>
      </c>
      <c r="M253" s="1">
        <f t="shared" si="23"/>
        <v>4828</v>
      </c>
      <c r="N253" s="13">
        <f t="shared" si="22"/>
        <v>0.41581259150805272</v>
      </c>
    </row>
    <row r="254" spans="1:14" ht="15.75" x14ac:dyDescent="0.25">
      <c r="A254" s="6">
        <v>44154</v>
      </c>
      <c r="B254" s="1">
        <v>110536</v>
      </c>
      <c r="C254" s="7">
        <f t="shared" si="26"/>
        <v>3938</v>
      </c>
      <c r="D254" s="7">
        <f t="shared" si="24"/>
        <v>75526</v>
      </c>
      <c r="G254">
        <v>2530</v>
      </c>
      <c r="H254">
        <v>32480</v>
      </c>
      <c r="I254">
        <v>5629</v>
      </c>
      <c r="J254">
        <v>313</v>
      </c>
      <c r="K254" s="13">
        <f t="shared" si="25"/>
        <v>2.2888470724469857E-2</v>
      </c>
      <c r="L254">
        <v>9949</v>
      </c>
      <c r="M254" s="1">
        <f t="shared" si="23"/>
        <v>3938</v>
      </c>
      <c r="N254" s="13">
        <f t="shared" si="22"/>
        <v>0.39581867524374309</v>
      </c>
    </row>
    <row r="255" spans="1:14" ht="15.75" x14ac:dyDescent="0.25">
      <c r="A255" s="6">
        <v>44155</v>
      </c>
      <c r="B255" s="1">
        <v>114435</v>
      </c>
      <c r="C255" s="7">
        <f t="shared" si="26"/>
        <v>3899</v>
      </c>
      <c r="D255" s="7">
        <f t="shared" si="24"/>
        <v>78459</v>
      </c>
      <c r="G255">
        <v>2649</v>
      </c>
      <c r="H255">
        <v>33327</v>
      </c>
      <c r="I255">
        <v>5878</v>
      </c>
      <c r="J255">
        <v>344</v>
      </c>
      <c r="K255" s="13">
        <f t="shared" si="25"/>
        <v>2.3148512255865776E-2</v>
      </c>
      <c r="L255">
        <v>10311</v>
      </c>
      <c r="M255" s="1">
        <f t="shared" si="23"/>
        <v>3899</v>
      </c>
      <c r="N255" s="13">
        <f t="shared" si="22"/>
        <v>0.37813985064494232</v>
      </c>
    </row>
    <row r="256" spans="1:14" ht="15.75" x14ac:dyDescent="0.25">
      <c r="A256" s="6">
        <v>44156</v>
      </c>
      <c r="B256" s="1">
        <v>118418</v>
      </c>
      <c r="C256" s="7">
        <f t="shared" si="26"/>
        <v>3983</v>
      </c>
      <c r="D256" s="7">
        <f t="shared" si="24"/>
        <v>81252</v>
      </c>
      <c r="G256">
        <v>2778</v>
      </c>
      <c r="H256">
        <v>34388</v>
      </c>
      <c r="I256">
        <v>5942</v>
      </c>
      <c r="J256">
        <v>383</v>
      </c>
      <c r="K256" s="13">
        <f t="shared" si="25"/>
        <v>2.3459271394551503E-2</v>
      </c>
      <c r="L256">
        <v>9786</v>
      </c>
      <c r="M256" s="1">
        <f t="shared" si="23"/>
        <v>3983</v>
      </c>
      <c r="N256" s="13">
        <f t="shared" si="22"/>
        <v>0.40701001430615164</v>
      </c>
    </row>
    <row r="257" spans="1:14" ht="15.75" x14ac:dyDescent="0.25">
      <c r="A257" s="6">
        <v>44157</v>
      </c>
      <c r="B257" s="1">
        <v>120697</v>
      </c>
      <c r="C257" s="7">
        <f t="shared" si="26"/>
        <v>2279</v>
      </c>
      <c r="D257" s="7">
        <f t="shared" si="24"/>
        <v>82125</v>
      </c>
      <c r="G257">
        <v>2820</v>
      </c>
      <c r="H257">
        <v>35752</v>
      </c>
      <c r="I257">
        <v>6193</v>
      </c>
      <c r="J257">
        <v>408</v>
      </c>
      <c r="K257" s="13">
        <f t="shared" si="25"/>
        <v>2.3364292401633843E-2</v>
      </c>
      <c r="L257">
        <v>5729</v>
      </c>
      <c r="M257" s="1">
        <f t="shared" si="23"/>
        <v>2279</v>
      </c>
      <c r="N257" s="13">
        <f t="shared" si="22"/>
        <v>0.39780066329202302</v>
      </c>
    </row>
    <row r="258" spans="1:14" ht="15.75" x14ac:dyDescent="0.25">
      <c r="A258" s="6">
        <v>44158</v>
      </c>
      <c r="B258" s="1">
        <v>121820</v>
      </c>
      <c r="C258" s="7">
        <f t="shared" si="26"/>
        <v>1123</v>
      </c>
      <c r="D258" s="7">
        <f t="shared" si="24"/>
        <v>82416</v>
      </c>
      <c r="G258">
        <v>2880</v>
      </c>
      <c r="H258">
        <v>36524</v>
      </c>
      <c r="I258">
        <v>6350</v>
      </c>
      <c r="J258">
        <v>408</v>
      </c>
      <c r="K258" s="13">
        <f t="shared" si="25"/>
        <v>2.364143818748974E-2</v>
      </c>
      <c r="L258">
        <v>2787</v>
      </c>
      <c r="M258" s="1">
        <f t="shared" si="23"/>
        <v>1123</v>
      </c>
      <c r="N258" s="13">
        <f t="shared" si="22"/>
        <v>0.40294223179045568</v>
      </c>
    </row>
    <row r="259" spans="1:14" ht="15.75" x14ac:dyDescent="0.25">
      <c r="A259" s="6">
        <v>44159</v>
      </c>
      <c r="B259" s="1">
        <v>124966</v>
      </c>
      <c r="C259" s="7">
        <f t="shared" si="26"/>
        <v>3146</v>
      </c>
      <c r="D259" s="7">
        <f t="shared" si="24"/>
        <v>83631</v>
      </c>
      <c r="G259">
        <v>3069</v>
      </c>
      <c r="H259">
        <v>38266</v>
      </c>
      <c r="I259">
        <v>6270</v>
      </c>
      <c r="J259">
        <v>399</v>
      </c>
      <c r="K259" s="13">
        <f t="shared" si="25"/>
        <v>2.4558679960949379E-2</v>
      </c>
      <c r="L259">
        <v>7244</v>
      </c>
      <c r="M259" s="1">
        <f t="shared" si="23"/>
        <v>3146</v>
      </c>
      <c r="N259" s="13">
        <f t="shared" si="22"/>
        <v>0.43429044726670346</v>
      </c>
    </row>
    <row r="260" spans="1:14" ht="15.75" x14ac:dyDescent="0.25">
      <c r="A260" s="6">
        <v>44160</v>
      </c>
      <c r="B260" s="1">
        <v>129348</v>
      </c>
      <c r="C260" s="7">
        <f t="shared" si="26"/>
        <v>4382</v>
      </c>
      <c r="D260" s="7">
        <f t="shared" si="24"/>
        <v>86020</v>
      </c>
      <c r="G260">
        <v>3226</v>
      </c>
      <c r="H260">
        <v>40102</v>
      </c>
      <c r="I260">
        <v>6365</v>
      </c>
      <c r="J260">
        <v>392</v>
      </c>
      <c r="K260" s="13">
        <f t="shared" si="25"/>
        <v>2.494047066827473E-2</v>
      </c>
      <c r="L260">
        <v>10474</v>
      </c>
      <c r="M260" s="1">
        <f t="shared" si="23"/>
        <v>4382</v>
      </c>
      <c r="N260" s="13">
        <f t="shared" si="22"/>
        <v>0.41836929539812873</v>
      </c>
    </row>
    <row r="261" spans="1:14" ht="15.75" x14ac:dyDescent="0.25">
      <c r="A261" s="6">
        <v>44161</v>
      </c>
      <c r="B261" s="1">
        <v>133060</v>
      </c>
      <c r="C261" s="7">
        <f t="shared" si="26"/>
        <v>3712</v>
      </c>
      <c r="D261" s="7">
        <f t="shared" si="24"/>
        <v>87073</v>
      </c>
      <c r="G261">
        <v>3367</v>
      </c>
      <c r="H261">
        <v>42620</v>
      </c>
      <c r="I261">
        <v>6548</v>
      </c>
      <c r="J261">
        <v>410</v>
      </c>
      <c r="K261" s="13">
        <f t="shared" si="25"/>
        <v>2.5304373966631596E-2</v>
      </c>
      <c r="L261">
        <v>8820</v>
      </c>
      <c r="M261" s="1">
        <f t="shared" si="23"/>
        <v>3712</v>
      </c>
      <c r="N261" s="13">
        <f t="shared" si="22"/>
        <v>0.42086167800453517</v>
      </c>
    </row>
    <row r="262" spans="1:14" ht="15.75" x14ac:dyDescent="0.25">
      <c r="A262" s="6">
        <v>44162</v>
      </c>
      <c r="B262" s="1">
        <v>136628</v>
      </c>
      <c r="C262" s="7">
        <f t="shared" si="26"/>
        <v>3568</v>
      </c>
      <c r="D262" s="7">
        <f t="shared" si="24"/>
        <v>88224</v>
      </c>
      <c r="G262">
        <v>3529</v>
      </c>
      <c r="H262">
        <v>44875</v>
      </c>
      <c r="I262">
        <v>6655</v>
      </c>
      <c r="J262">
        <v>430</v>
      </c>
      <c r="K262" s="13">
        <f t="shared" si="25"/>
        <v>2.5829259009866205E-2</v>
      </c>
      <c r="L262">
        <v>9093</v>
      </c>
      <c r="M262" s="1">
        <f t="shared" si="23"/>
        <v>3568</v>
      </c>
      <c r="N262" s="13">
        <f t="shared" si="22"/>
        <v>0.3923897503574178</v>
      </c>
    </row>
    <row r="263" spans="1:14" ht="15.75" x14ac:dyDescent="0.25">
      <c r="A263" s="6">
        <v>44163</v>
      </c>
      <c r="B263" s="1">
        <v>139955</v>
      </c>
      <c r="C263" s="7">
        <f t="shared" si="26"/>
        <v>3327</v>
      </c>
      <c r="D263" s="7">
        <f t="shared" si="24"/>
        <v>89535</v>
      </c>
      <c r="G263">
        <v>3680</v>
      </c>
      <c r="H263">
        <v>46740</v>
      </c>
      <c r="I263">
        <v>6647</v>
      </c>
      <c r="J263">
        <v>436</v>
      </c>
      <c r="K263" s="13">
        <f t="shared" si="25"/>
        <v>2.629416598192276E-2</v>
      </c>
      <c r="L263">
        <v>9179</v>
      </c>
      <c r="M263" s="1">
        <f t="shared" si="23"/>
        <v>3327</v>
      </c>
      <c r="N263" s="13">
        <f t="shared" si="22"/>
        <v>0.36245778407233903</v>
      </c>
    </row>
    <row r="264" spans="1:14" ht="15.75" x14ac:dyDescent="0.25">
      <c r="A264" s="6">
        <v>44164</v>
      </c>
      <c r="B264" s="1">
        <v>141747</v>
      </c>
      <c r="C264" s="7">
        <f t="shared" si="26"/>
        <v>1792</v>
      </c>
      <c r="D264" s="7">
        <f t="shared" si="24"/>
        <v>90219</v>
      </c>
      <c r="G264">
        <v>3749</v>
      </c>
      <c r="H264">
        <v>47779</v>
      </c>
      <c r="I264">
        <v>6830</v>
      </c>
      <c r="J264">
        <v>431</v>
      </c>
      <c r="K264" s="13">
        <f t="shared" si="25"/>
        <v>2.6448531538586353E-2</v>
      </c>
      <c r="L264">
        <v>4928</v>
      </c>
      <c r="M264" s="1">
        <f t="shared" si="23"/>
        <v>1792</v>
      </c>
      <c r="N264" s="13">
        <f t="shared" si="22"/>
        <v>0.36363636363636365</v>
      </c>
    </row>
    <row r="265" spans="1:14" ht="15.75" x14ac:dyDescent="0.25">
      <c r="A265" s="6">
        <v>44165</v>
      </c>
      <c r="B265" s="1">
        <v>142486</v>
      </c>
      <c r="C265" s="7">
        <f t="shared" si="26"/>
        <v>739</v>
      </c>
      <c r="D265" s="7">
        <f t="shared" si="24"/>
        <v>90078</v>
      </c>
      <c r="G265">
        <v>3814</v>
      </c>
      <c r="H265">
        <v>48594</v>
      </c>
      <c r="I265">
        <v>6869</v>
      </c>
      <c r="J265">
        <v>430</v>
      </c>
      <c r="K265" s="13">
        <f t="shared" si="25"/>
        <v>2.6767542074309054E-2</v>
      </c>
      <c r="L265">
        <v>1965</v>
      </c>
      <c r="M265" s="1">
        <f t="shared" si="23"/>
        <v>739</v>
      </c>
      <c r="N265" s="13">
        <f t="shared" si="22"/>
        <v>0.37608142493638674</v>
      </c>
    </row>
    <row r="266" spans="1:14" ht="15.75" x14ac:dyDescent="0.25">
      <c r="A266" s="6">
        <v>44166</v>
      </c>
      <c r="B266" s="1">
        <v>145300</v>
      </c>
      <c r="C266" s="7">
        <f t="shared" si="26"/>
        <v>2814</v>
      </c>
      <c r="D266" s="7">
        <f t="shared" si="24"/>
        <v>90700</v>
      </c>
      <c r="G266">
        <v>4035</v>
      </c>
      <c r="H266">
        <v>50565</v>
      </c>
      <c r="I266">
        <v>6783</v>
      </c>
      <c r="J266">
        <v>457</v>
      </c>
      <c r="K266" s="13">
        <f t="shared" si="25"/>
        <v>2.7770130763936682E-2</v>
      </c>
      <c r="L266">
        <v>6825</v>
      </c>
      <c r="M266" s="1">
        <f t="shared" si="23"/>
        <v>2814</v>
      </c>
      <c r="N266" s="13">
        <f t="shared" si="22"/>
        <v>0.41230769230769232</v>
      </c>
    </row>
    <row r="267" spans="1:14" ht="15.75" x14ac:dyDescent="0.25">
      <c r="A267" s="6">
        <v>44167</v>
      </c>
      <c r="B267" s="1">
        <v>148775</v>
      </c>
      <c r="C267" s="7">
        <f t="shared" si="26"/>
        <v>3475</v>
      </c>
      <c r="D267" s="7">
        <f t="shared" si="24"/>
        <v>91587</v>
      </c>
      <c r="G267">
        <v>4188</v>
      </c>
      <c r="H267">
        <v>53000</v>
      </c>
      <c r="I267">
        <v>6635</v>
      </c>
      <c r="J267">
        <v>493</v>
      </c>
      <c r="K267" s="13">
        <f t="shared" si="25"/>
        <v>2.8149890774659722E-2</v>
      </c>
      <c r="L267">
        <v>9056</v>
      </c>
      <c r="M267" s="1">
        <f t="shared" si="23"/>
        <v>3475</v>
      </c>
      <c r="N267" s="13">
        <f t="shared" si="22"/>
        <v>0.38372349823321555</v>
      </c>
    </row>
    <row r="268" spans="1:14" ht="15.75" x14ac:dyDescent="0.25">
      <c r="A268" s="6">
        <v>44168</v>
      </c>
      <c r="B268" s="1">
        <v>151913</v>
      </c>
      <c r="C268" s="7">
        <f t="shared" si="26"/>
        <v>3138</v>
      </c>
      <c r="D268" s="7">
        <f t="shared" si="24"/>
        <v>92360</v>
      </c>
      <c r="G268">
        <v>4347</v>
      </c>
      <c r="H268">
        <v>55206</v>
      </c>
      <c r="I268">
        <v>6635</v>
      </c>
      <c r="J268">
        <v>523</v>
      </c>
      <c r="K268" s="13">
        <f t="shared" si="25"/>
        <v>2.8615062568707089E-2</v>
      </c>
      <c r="L268">
        <v>8478</v>
      </c>
      <c r="M268" s="1">
        <f t="shared" si="23"/>
        <v>3138</v>
      </c>
      <c r="N268" s="13">
        <f t="shared" si="22"/>
        <v>0.37013446567586694</v>
      </c>
    </row>
    <row r="269" spans="1:14" ht="15.75" x14ac:dyDescent="0.25">
      <c r="A269" s="6">
        <v>44169</v>
      </c>
      <c r="B269" s="1">
        <v>155193</v>
      </c>
      <c r="C269" s="7">
        <f t="shared" si="26"/>
        <v>3280</v>
      </c>
      <c r="D269" s="7">
        <f t="shared" si="24"/>
        <v>93549</v>
      </c>
      <c r="G269">
        <v>4503</v>
      </c>
      <c r="H269">
        <v>57141</v>
      </c>
      <c r="I269">
        <v>6766</v>
      </c>
      <c r="J269">
        <v>523</v>
      </c>
      <c r="K269" s="13">
        <f t="shared" si="25"/>
        <v>2.9015483945796523E-2</v>
      </c>
      <c r="L269">
        <v>9082</v>
      </c>
      <c r="M269" s="1">
        <f t="shared" si="23"/>
        <v>3280</v>
      </c>
      <c r="N269" s="13">
        <f t="shared" si="22"/>
        <v>0.36115393085223518</v>
      </c>
    </row>
    <row r="270" spans="1:14" ht="15.75" x14ac:dyDescent="0.25">
      <c r="A270" s="6">
        <v>44170</v>
      </c>
      <c r="B270" s="1">
        <v>158807</v>
      </c>
      <c r="C270" s="7">
        <f t="shared" si="26"/>
        <v>3614</v>
      </c>
      <c r="D270" s="7">
        <f t="shared" si="24"/>
        <v>94480</v>
      </c>
      <c r="G270">
        <v>4650</v>
      </c>
      <c r="H270">
        <v>59677</v>
      </c>
      <c r="I270">
        <v>6744</v>
      </c>
      <c r="J270">
        <v>504</v>
      </c>
      <c r="K270" s="13">
        <f t="shared" si="25"/>
        <v>2.9280825152543655E-2</v>
      </c>
      <c r="L270">
        <v>9530</v>
      </c>
      <c r="M270" s="1">
        <f t="shared" si="23"/>
        <v>3614</v>
      </c>
      <c r="N270" s="13">
        <f t="shared" si="22"/>
        <v>0.37922350472193073</v>
      </c>
    </row>
    <row r="271" spans="1:14" ht="15.75" x14ac:dyDescent="0.25">
      <c r="A271" s="6">
        <v>44171</v>
      </c>
      <c r="B271" s="1">
        <v>160844</v>
      </c>
      <c r="C271" s="7">
        <f t="shared" si="26"/>
        <v>2037</v>
      </c>
      <c r="D271" s="7">
        <f t="shared" si="24"/>
        <v>95442</v>
      </c>
      <c r="G271">
        <v>4729</v>
      </c>
      <c r="H271">
        <v>60673</v>
      </c>
      <c r="I271">
        <v>6959</v>
      </c>
      <c r="J271">
        <v>516</v>
      </c>
      <c r="K271" s="13">
        <f t="shared" si="25"/>
        <v>2.940115888687175E-2</v>
      </c>
      <c r="L271">
        <v>5986</v>
      </c>
      <c r="M271" s="1">
        <f t="shared" si="23"/>
        <v>2037</v>
      </c>
      <c r="N271" s="13">
        <f t="shared" si="22"/>
        <v>0.34029401937854997</v>
      </c>
    </row>
    <row r="272" spans="1:14" ht="15.75" x14ac:dyDescent="0.25">
      <c r="A272" s="6">
        <v>44172</v>
      </c>
      <c r="B272" s="1">
        <v>161421</v>
      </c>
      <c r="C272" s="7">
        <f t="shared" si="26"/>
        <v>577</v>
      </c>
      <c r="D272" s="7">
        <f t="shared" si="24"/>
        <v>94378</v>
      </c>
      <c r="G272">
        <v>4797</v>
      </c>
      <c r="H272">
        <v>62246</v>
      </c>
      <c r="I272">
        <v>7000</v>
      </c>
      <c r="J272">
        <v>516</v>
      </c>
      <c r="K272" s="13">
        <f t="shared" si="25"/>
        <v>2.9717323024885237E-2</v>
      </c>
      <c r="L272">
        <v>1424</v>
      </c>
      <c r="M272" s="1">
        <f t="shared" si="23"/>
        <v>577</v>
      </c>
      <c r="N272" s="13">
        <f t="shared" si="22"/>
        <v>0.40519662921348315</v>
      </c>
    </row>
    <row r="273" spans="1:14" ht="15.75" x14ac:dyDescent="0.25">
      <c r="A273" s="6">
        <v>44173</v>
      </c>
      <c r="B273" s="1">
        <v>164185</v>
      </c>
      <c r="C273" s="7">
        <f t="shared" si="26"/>
        <v>2764</v>
      </c>
      <c r="D273" s="7">
        <f t="shared" si="24"/>
        <v>93559</v>
      </c>
      <c r="G273">
        <v>5010</v>
      </c>
      <c r="H273">
        <v>65616</v>
      </c>
      <c r="I273">
        <v>6821</v>
      </c>
      <c r="J273">
        <v>523</v>
      </c>
      <c r="K273" s="13">
        <f>G273/B273</f>
        <v>3.0514358802570272E-2</v>
      </c>
      <c r="L273">
        <v>6260</v>
      </c>
      <c r="M273" s="1">
        <f t="shared" si="23"/>
        <v>2764</v>
      </c>
      <c r="N273" s="13">
        <f t="shared" si="22"/>
        <v>0.4415335463258786</v>
      </c>
    </row>
    <row r="274" spans="1:14" ht="15.75" x14ac:dyDescent="0.25">
      <c r="A274" s="6">
        <v>44174</v>
      </c>
      <c r="B274" s="1">
        <v>168165</v>
      </c>
      <c r="C274" s="7">
        <f t="shared" si="26"/>
        <v>3980</v>
      </c>
      <c r="D274" s="7">
        <f t="shared" si="24"/>
        <v>93981</v>
      </c>
      <c r="G274">
        <v>5156</v>
      </c>
      <c r="H274">
        <v>69028</v>
      </c>
      <c r="I274">
        <v>6839</v>
      </c>
      <c r="J274">
        <v>514</v>
      </c>
      <c r="K274" s="13">
        <f>G274/B274</f>
        <v>3.0660363333630661E-2</v>
      </c>
      <c r="L274">
        <v>9715</v>
      </c>
      <c r="M274" s="1">
        <f t="shared" si="23"/>
        <v>3980</v>
      </c>
      <c r="N274" s="13">
        <f t="shared" si="22"/>
        <v>0.4096757591353577</v>
      </c>
    </row>
    <row r="275" spans="1:14" ht="15.75" x14ac:dyDescent="0.25">
      <c r="A275" s="6">
        <v>44175</v>
      </c>
      <c r="B275" s="1">
        <v>171493</v>
      </c>
      <c r="C275" s="7">
        <f t="shared" si="26"/>
        <v>3328</v>
      </c>
      <c r="D275" s="7">
        <f t="shared" si="24"/>
        <v>94132</v>
      </c>
      <c r="G275">
        <v>5283</v>
      </c>
      <c r="H275">
        <v>72078</v>
      </c>
      <c r="I275">
        <v>6998</v>
      </c>
      <c r="J275">
        <v>544</v>
      </c>
      <c r="K275" s="13">
        <f>G275/B275</f>
        <v>3.0805922107607891E-2</v>
      </c>
      <c r="L275">
        <v>8578</v>
      </c>
      <c r="M275" s="1">
        <f t="shared" si="23"/>
        <v>3328</v>
      </c>
      <c r="N275" s="13">
        <f t="shared" si="22"/>
        <v>0.38796922359524366</v>
      </c>
    </row>
    <row r="276" spans="1:14" ht="15.75" x14ac:dyDescent="0.25">
      <c r="A276" s="6">
        <v>44176</v>
      </c>
      <c r="B276" s="1">
        <v>174568</v>
      </c>
      <c r="C276" s="7">
        <f t="shared" si="26"/>
        <v>3075</v>
      </c>
      <c r="D276" s="7">
        <f t="shared" si="24"/>
        <v>93931</v>
      </c>
      <c r="G276">
        <v>5405</v>
      </c>
      <c r="H276">
        <v>75232</v>
      </c>
      <c r="I276">
        <v>7084</v>
      </c>
      <c r="J276">
        <v>542</v>
      </c>
      <c r="K276" s="13">
        <f>G276/B276</f>
        <v>3.0962146556069842E-2</v>
      </c>
      <c r="L276">
        <v>8470</v>
      </c>
      <c r="M276" s="1">
        <f t="shared" si="23"/>
        <v>3075</v>
      </c>
      <c r="N276" s="13">
        <f t="shared" si="22"/>
        <v>0.3630460448642267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76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  <ignoredErrors>
    <ignoredError sqref="D2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2020-12-11T12:00:06Z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