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p43\Documents\GitHub\Evolution-of-Image-Classification\"/>
    </mc:Choice>
  </mc:AlternateContent>
  <xr:revisionPtr revIDLastSave="0" documentId="13_ncr:1_{5AB499AD-68A9-4EB8-A79A-B32FB7BCC886}" xr6:coauthVersionLast="41" xr6:coauthVersionMax="41" xr10:uidLastSave="{00000000-0000-0000-0000-000000000000}"/>
  <bookViews>
    <workbookView xWindow="-108" yWindow="-108" windowWidth="23256" windowHeight="12576" xr2:uid="{60F08011-BE4A-49BF-90E7-FF1CF54437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L8" i="1"/>
  <c r="K8" i="1"/>
  <c r="K7" i="1"/>
  <c r="N10" i="1"/>
  <c r="M10" i="1"/>
  <c r="L10" i="1"/>
  <c r="K10" i="1"/>
  <c r="G3" i="1"/>
  <c r="O3" i="1" s="1"/>
  <c r="G4" i="1"/>
  <c r="H4" i="1"/>
  <c r="G5" i="1"/>
  <c r="H5" i="1"/>
  <c r="I5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6" i="1"/>
  <c r="I6" i="1"/>
  <c r="J6" i="1"/>
  <c r="H6" i="1"/>
  <c r="O7" i="1" l="1"/>
  <c r="O10" i="1"/>
  <c r="O8" i="1"/>
  <c r="O9" i="1"/>
  <c r="O6" i="1"/>
  <c r="O5" i="1"/>
  <c r="O4" i="1"/>
  <c r="P10" i="1" l="1"/>
  <c r="P3" i="1"/>
  <c r="P9" i="1"/>
  <c r="P8" i="1"/>
  <c r="P5" i="1"/>
  <c r="P7" i="1"/>
  <c r="P4" i="1"/>
</calcChain>
</file>

<file path=xl/sharedStrings.xml><?xml version="1.0" encoding="utf-8"?>
<sst xmlns="http://schemas.openxmlformats.org/spreadsheetml/2006/main" count="20" uniqueCount="20">
  <si>
    <t>Nb layers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</si>
  <si>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</si>
  <si>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</si>
  <si>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</si>
  <si>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</si>
  <si>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</si>
  <si>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</si>
  <si>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</si>
  <si>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</si>
  <si>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Parameter Count</t>
  </si>
  <si>
    <t>Total CNN params</t>
  </si>
  <si>
    <t>Baseline</t>
  </si>
  <si>
    <t>Error Pct</t>
  </si>
  <si>
    <t>Kernel</t>
  </si>
  <si>
    <t>Nb Colors</t>
  </si>
  <si>
    <t>Hyperparameters</t>
  </si>
  <si>
    <t>Depth 1/2</t>
  </si>
  <si>
    <t>Depth 3/4</t>
  </si>
  <si>
    <t>Depth 5/6</t>
  </si>
  <si>
    <t>Depth 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</si>
</sst>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DD0-6185-4C31-8539-1AF52B2E0CD0}">
  <dimension ref="A1:P12"/>
  <sheetViews>
    <sheetView tabSelected="1" workbookViewId="0">
      <selection activeCell="B12" sqref="B12"/>
    </sheetView>
  </sheetViews>
  <sheetFormatPr baseColWidth="10" defaultRowHeight="14.4" x14ac:dyDescent="0.3"/>
  <cols>
    <col min="15" max="15" width="15.88671875" bestFit="1" customWidth="1"/>
  </cols>
  <sheetData>
    <row r="1" spans="1:16" x14ac:dyDescent="0.3">
      <c r="B1" s="1" t="s">
        <v>15</v>
      </c>
      <c r="C1" s="1"/>
      <c r="D1" s="1"/>
      <c r="E1" s="1"/>
      <c r="F1" s="1"/>
      <c r="G1" s="1" t="s">
        <v>9</v>
      </c>
      <c r="H1" s="1"/>
      <c r="I1" s="1"/>
      <c r="J1" s="1"/>
      <c r="K1" s="1"/>
      <c r="L1" s="1"/>
      <c r="M1" s="1"/>
      <c r="N1" s="1"/>
    </row>
    <row r="2" spans="1:16" x14ac:dyDescent="0.3">
      <c r="A2" t="s">
        <v>0</v>
      </c>
      <c r="B2" t="s">
        <v>13</v>
      </c>
      <c r="C2" t="s">
        <v>16</v>
      </c>
      <c r="D2" t="s">
        <v>17</v>
      </c>
      <c r="E2" t="s">
        <v>18</v>
      </c>
      <c r="F2" t="s">
        <v>19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10</v>
      </c>
      <c r="P2" t="s">
        <v>12</v>
      </c>
    </row>
    <row r="3" spans="1:16" x14ac:dyDescent="0.3">
      <c r="A3">
        <v>1</v>
      </c>
      <c r="B3">
        <v>18</v>
      </c>
      <c r="C3">
        <v>64</v>
      </c>
      <c r="G3">
        <f t="shared" ref="G3:G5" si="0">($B3*$B3*$B$12+1)*$C3</f>
        <v>62272</v>
      </c>
      <c r="O3">
        <f t="shared" ref="O3:O5" si="1">SUM(G3:N3)</f>
        <v>62272</v>
      </c>
      <c r="P3">
        <f>($O$6-O3)/$O$6*100</f>
        <v>5.0268423621278675</v>
      </c>
    </row>
    <row r="4" spans="1:16" x14ac:dyDescent="0.3">
      <c r="A4">
        <v>2</v>
      </c>
      <c r="B4">
        <v>4</v>
      </c>
      <c r="C4">
        <v>64</v>
      </c>
      <c r="G4">
        <f t="shared" si="0"/>
        <v>3136</v>
      </c>
      <c r="H4">
        <f t="shared" ref="H4:H5" si="2">($B4*$B4*$C4+1)*$C4</f>
        <v>65600</v>
      </c>
      <c r="O4">
        <f t="shared" si="1"/>
        <v>68736</v>
      </c>
      <c r="P4">
        <f t="shared" ref="P4:P5" si="3">($O$6-O4)/$O$6*100</f>
        <v>-4.8316251830161052</v>
      </c>
    </row>
    <row r="5" spans="1:16" x14ac:dyDescent="0.3">
      <c r="A5">
        <v>3</v>
      </c>
      <c r="B5">
        <v>4</v>
      </c>
      <c r="C5">
        <v>39</v>
      </c>
      <c r="D5">
        <v>64</v>
      </c>
      <c r="G5">
        <f t="shared" si="0"/>
        <v>1911</v>
      </c>
      <c r="H5">
        <f t="shared" si="2"/>
        <v>24375</v>
      </c>
      <c r="I5">
        <f t="shared" ref="I5" si="4">($B5*$B5*$C5+1)*$D5</f>
        <v>40000</v>
      </c>
      <c r="O5">
        <f t="shared" si="1"/>
        <v>66286</v>
      </c>
      <c r="P5">
        <f t="shared" si="3"/>
        <v>-1.095046364080039</v>
      </c>
    </row>
    <row r="6" spans="1:16" x14ac:dyDescent="0.3">
      <c r="A6">
        <v>4</v>
      </c>
      <c r="B6">
        <v>3</v>
      </c>
      <c r="C6">
        <v>32</v>
      </c>
      <c r="D6">
        <v>64</v>
      </c>
      <c r="G6">
        <f>($B6*$B6*$B$12+1)*$C6</f>
        <v>896</v>
      </c>
      <c r="H6">
        <f>($B6*$B6*$C6+1)*$C6</f>
        <v>9248</v>
      </c>
      <c r="I6">
        <f>($B6*$B6*$C6+1)*$D6</f>
        <v>18496</v>
      </c>
      <c r="J6">
        <f>($B6*$B6*$D6+1)*$D6</f>
        <v>36928</v>
      </c>
      <c r="O6">
        <f>SUM(G6:N6)</f>
        <v>65568</v>
      </c>
      <c r="P6" t="s">
        <v>11</v>
      </c>
    </row>
    <row r="7" spans="1:16" x14ac:dyDescent="0.3">
      <c r="A7">
        <v>5</v>
      </c>
      <c r="B7">
        <v>3</v>
      </c>
      <c r="C7">
        <v>39</v>
      </c>
      <c r="D7">
        <v>39</v>
      </c>
      <c r="E7">
        <v>64</v>
      </c>
      <c r="G7">
        <f t="shared" ref="G7:G10" si="5">($B7*$B7*$B$12+1)*$C7</f>
        <v>1092</v>
      </c>
      <c r="H7">
        <f t="shared" ref="H7:H10" si="6">($B7*$B7*$C7+1)*$C7</f>
        <v>13728</v>
      </c>
      <c r="I7">
        <f t="shared" ref="I7:I10" si="7">($B7*$B7*$C7+1)*$D7</f>
        <v>13728</v>
      </c>
      <c r="J7">
        <f t="shared" ref="J7:J10" si="8">($B7*$B7*$D7+1)*$D7</f>
        <v>13728</v>
      </c>
      <c r="K7">
        <f t="shared" ref="K7:K9" si="9">($B7*$B7*$D7+1)*$E7</f>
        <v>22528</v>
      </c>
      <c r="O7">
        <f t="shared" ref="O7:O10" si="10">SUM(G7:N7)</f>
        <v>64804</v>
      </c>
      <c r="P7">
        <f t="shared" ref="P7:P10" si="11">($O$6-O7)/$O$6*100</f>
        <v>1.1652025378233284</v>
      </c>
    </row>
    <row r="8" spans="1:16" x14ac:dyDescent="0.3">
      <c r="A8">
        <v>6</v>
      </c>
      <c r="B8">
        <v>3</v>
      </c>
      <c r="C8">
        <v>23</v>
      </c>
      <c r="D8">
        <v>23</v>
      </c>
      <c r="E8">
        <v>64</v>
      </c>
      <c r="G8">
        <f t="shared" si="5"/>
        <v>644</v>
      </c>
      <c r="H8">
        <f t="shared" si="6"/>
        <v>4784</v>
      </c>
      <c r="I8">
        <f t="shared" si="7"/>
        <v>4784</v>
      </c>
      <c r="J8">
        <f t="shared" si="8"/>
        <v>4784</v>
      </c>
      <c r="K8">
        <f t="shared" si="9"/>
        <v>13312</v>
      </c>
      <c r="L8">
        <f t="shared" ref="L8:L9" si="12">($B8*$B8*$E8+1)*$E8</f>
        <v>36928</v>
      </c>
      <c r="O8">
        <f t="shared" si="10"/>
        <v>65236</v>
      </c>
      <c r="P8">
        <f t="shared" si="11"/>
        <v>0.50634455832113223</v>
      </c>
    </row>
    <row r="9" spans="1:16" x14ac:dyDescent="0.3">
      <c r="A9">
        <v>7</v>
      </c>
      <c r="B9">
        <v>3</v>
      </c>
      <c r="C9">
        <v>32</v>
      </c>
      <c r="D9">
        <v>32</v>
      </c>
      <c r="E9">
        <v>32</v>
      </c>
      <c r="F9">
        <v>64</v>
      </c>
      <c r="G9">
        <f t="shared" si="5"/>
        <v>896</v>
      </c>
      <c r="H9">
        <f t="shared" si="6"/>
        <v>9248</v>
      </c>
      <c r="I9">
        <f t="shared" si="7"/>
        <v>9248</v>
      </c>
      <c r="J9">
        <f t="shared" si="8"/>
        <v>9248</v>
      </c>
      <c r="K9">
        <f t="shared" si="9"/>
        <v>9248</v>
      </c>
      <c r="L9">
        <f t="shared" si="12"/>
        <v>9248</v>
      </c>
      <c r="M9">
        <f t="shared" ref="M9" si="13">($B9*$B9*$E9+1)*$F9</f>
        <v>18496</v>
      </c>
      <c r="O9">
        <f t="shared" si="10"/>
        <v>65632</v>
      </c>
      <c r="P9">
        <f t="shared" si="11"/>
        <v>-9.760858955588092E-2</v>
      </c>
    </row>
    <row r="10" spans="1:16" x14ac:dyDescent="0.3">
      <c r="A10">
        <v>8</v>
      </c>
      <c r="B10">
        <v>3</v>
      </c>
      <c r="C10">
        <v>19</v>
      </c>
      <c r="D10">
        <v>19</v>
      </c>
      <c r="E10">
        <v>19</v>
      </c>
      <c r="F10">
        <v>64</v>
      </c>
      <c r="G10">
        <f t="shared" si="5"/>
        <v>532</v>
      </c>
      <c r="H10">
        <f t="shared" si="6"/>
        <v>3268</v>
      </c>
      <c r="I10">
        <f t="shared" si="7"/>
        <v>3268</v>
      </c>
      <c r="J10">
        <f t="shared" si="8"/>
        <v>3268</v>
      </c>
      <c r="K10">
        <f>($B10*$B10*$D10+1)*$E10</f>
        <v>3268</v>
      </c>
      <c r="L10">
        <f>($B10*$B10*$E10+1)*$E10</f>
        <v>3268</v>
      </c>
      <c r="M10">
        <f>($B10*$B10*$E10+1)*$F10</f>
        <v>11008</v>
      </c>
      <c r="N10">
        <f>($B10*$B10*$F10+1)*$F10</f>
        <v>36928</v>
      </c>
      <c r="O10">
        <f t="shared" si="10"/>
        <v>64808</v>
      </c>
      <c r="P10">
        <f t="shared" si="11"/>
        <v>1.159102000976086</v>
      </c>
    </row>
    <row r="12" spans="1:16" x14ac:dyDescent="0.3">
      <c r="A12" t="s">
        <v>14</v>
      </c>
      <c r="B12">
        <v>3</v>
      </c>
    </row>
  </sheetData>
  <mergeCells count="2">
    <mergeCell ref="G1:N1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Peplowski</dc:creator>
  <cp:lastModifiedBy>Alexander Peplowski</cp:lastModifiedBy>
  <dcterms:created xsi:type="dcterms:W3CDTF">2019-12-16T19:23:46Z</dcterms:created>
  <dcterms:modified xsi:type="dcterms:W3CDTF">2019-12-16T20:15:35Z</dcterms:modified>
</cp:coreProperties>
</file>