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24226"/>
  <mc:AlternateContent xmlns:mc="http://schemas.openxmlformats.org/markup-compatibility/2006">
    <mc:Choice Requires="x15">
      <x15ac:absPath xmlns:x15ac="http://schemas.microsoft.com/office/spreadsheetml/2010/11/ac" url="\\DESKTOP-KNT9LOE\Downloads\"/>
    </mc:Choice>
  </mc:AlternateContent>
  <xr:revisionPtr revIDLastSave="0" documentId="13_ncr:1_{E9783DD8-0D40-4C99-8272-CFD2DACC1E74}" xr6:coauthVersionLast="47" xr6:coauthVersionMax="47" xr10:uidLastSave="{00000000-0000-0000-0000-000000000000}"/>
  <bookViews>
    <workbookView xWindow="-120" yWindow="-120" windowWidth="29040" windowHeight="15840" activeTab="2" xr2:uid="{00000000-000D-0000-FFFF-FFFF00000000}"/>
  </bookViews>
  <sheets>
    <sheet name="BASE_DE_DATOS" sheetId="1" r:id="rId1"/>
    <sheet name="Problema" sheetId="2" r:id="rId2"/>
    <sheet name="Desarrollo" sheetId="7" r:id="rId3"/>
  </sheets>
  <definedNames>
    <definedName name="_xlnm._FilterDatabase" localSheetId="0" hidden="1">BASE_DE_DATOS!$A$1:$E$1201</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8" i="7" l="1"/>
  <c r="C87" i="7"/>
  <c r="C103" i="7" s="1"/>
  <c r="C98" i="7" l="1"/>
  <c r="C93" i="7"/>
  <c r="C78" i="7"/>
  <c r="C73" i="7"/>
  <c r="E64" i="7"/>
  <c r="E66" i="7"/>
  <c r="E65" i="7"/>
  <c r="D22" i="7"/>
  <c r="D18" i="7"/>
  <c r="D14" i="7"/>
</calcChain>
</file>

<file path=xl/sharedStrings.xml><?xml version="1.0" encoding="utf-8"?>
<sst xmlns="http://schemas.openxmlformats.org/spreadsheetml/2006/main" count="2635" uniqueCount="198">
  <si>
    <t>Problema</t>
  </si>
  <si>
    <t>a)</t>
  </si>
  <si>
    <t>b)</t>
  </si>
  <si>
    <t>Identifique la Población.</t>
  </si>
  <si>
    <t>1)</t>
  </si>
  <si>
    <t>2)</t>
  </si>
  <si>
    <t>4)</t>
  </si>
  <si>
    <t>Indefinido</t>
  </si>
  <si>
    <t>Plazo fijo</t>
  </si>
  <si>
    <t>Honorarios</t>
  </si>
  <si>
    <t>Número de Registro Trabajador</t>
  </si>
  <si>
    <t>Tipo de contrato</t>
  </si>
  <si>
    <t>Estamento</t>
  </si>
  <si>
    <t>ADMINISTRATIVOS</t>
  </si>
  <si>
    <t>AUXILIARES</t>
  </si>
  <si>
    <t>DIRECTIVOS</t>
  </si>
  <si>
    <t>JEFATURA</t>
  </si>
  <si>
    <t>PROFESIONALES</t>
  </si>
  <si>
    <t>TECNICOS</t>
  </si>
  <si>
    <t>Clasifique las siguientes variables en estudio.</t>
  </si>
  <si>
    <r>
      <t xml:space="preserve">Utilizando los datos de la </t>
    </r>
    <r>
      <rPr>
        <b/>
        <sz val="11"/>
        <color theme="1"/>
        <rFont val="Calibri"/>
        <family val="2"/>
        <scheme val="minor"/>
      </rPr>
      <t>BASE_DE_DATOS</t>
    </r>
    <r>
      <rPr>
        <sz val="11"/>
        <color theme="1"/>
        <rFont val="Calibri"/>
        <family val="2"/>
        <scheme val="minor"/>
      </rPr>
      <t>, realice lo siguiente:</t>
    </r>
  </si>
  <si>
    <t>a) ¿Cuál es la probabilidad de escoger de este grupo un trabajador que posea contrato Indefinido y sea Administrativo?</t>
  </si>
  <si>
    <t>c)</t>
  </si>
  <si>
    <t>d)</t>
  </si>
  <si>
    <t>Calcule e interprete la covarianza para las variables Sueldo mensual y Gasto mensual.</t>
  </si>
  <si>
    <t>Gasto Mensual (M$)</t>
  </si>
  <si>
    <t>e)</t>
  </si>
  <si>
    <r>
      <t xml:space="preserve">Construya una tabla de distribución de frecuencias absolutas que considere las variables </t>
    </r>
    <r>
      <rPr>
        <b/>
        <sz val="11"/>
        <color theme="1"/>
        <rFont val="Calibri"/>
        <family val="2"/>
        <scheme val="minor"/>
      </rPr>
      <t>Tipo de contrato y Estamento</t>
    </r>
    <r>
      <rPr>
        <sz val="11"/>
        <color theme="1"/>
        <rFont val="Calibri"/>
        <family val="2"/>
        <scheme val="minor"/>
      </rPr>
      <t xml:space="preserve"> de los trabajadores.</t>
    </r>
  </si>
  <si>
    <t>b) Si se sabe que un trabajador pertenece al estamento Auxiliar, ¿cuál es la probabilidad de escoger de este grupo un trabajador con contrato Indefinido?</t>
  </si>
  <si>
    <t>c) Si se selecciona un trabajador al azar, ¿cuál es la probabilidad de escoger un AUXILIAR o ADMINISTRATIVO?</t>
  </si>
  <si>
    <t xml:space="preserve"> Una compañía de seguros plantea como estrategia entregar paquetes de seguros de cesantía a los trabajadores que tienen contrato laboral indefinido en función de sus remuneraciones mensuales. Para diseñar estos paquetes de seguros se ha realizado un estudio sobre una empresa, SISCOM S.A., del sector económico, registrando los sueldos mensuales de cada trabajador en miles de pesos (m$), el tipo de contrato que tiene y el estamento al cual pertenece, para un mes determinado. Estos datos están registrados en la hoja "BASE_DE_DATOS". Se pide: </t>
  </si>
  <si>
    <t>Sueldo mensual empresa</t>
  </si>
  <si>
    <t>Sueldo mensual empresa  (m$)</t>
  </si>
  <si>
    <t>Construya un gráfico de dispersión que relacione las variables Sueldo mensual y Gasto mensual. Incluya los modelos de regresión lineal, exponencial y logarítmico, con sus coeficientes de determinación y  líneas de tendencia.</t>
  </si>
  <si>
    <t>Estime el Gasto mensual para un trabajador que tiene un sueldo mensual de $650.000, usando los modelos obtenidos en a)</t>
  </si>
  <si>
    <t>Modelo</t>
  </si>
  <si>
    <t>Estimación</t>
  </si>
  <si>
    <t>Lineal</t>
  </si>
  <si>
    <t>Exponencial</t>
  </si>
  <si>
    <t>Logarítmico</t>
  </si>
  <si>
    <t>En estudios previos se ha determinado que las variables Sueldo mensual y Gasto mensual están relacionadas. Use la BASE_DE_DATOS. Con esta información:</t>
  </si>
  <si>
    <t>Estime el Sueldo mensual para un trabajador que tiene un gasto mensual de $320.000 usando el modelo lineal.</t>
  </si>
  <si>
    <t>3)</t>
  </si>
  <si>
    <t>Considere los datos de la variable sueldo mensual. La variable que se describe, ¿se distribuye normalmente? ¿Porqué? Justifique analizando el gráfico correspondiente (debe construir un histograma), las medidas de tendencia central y de forma.</t>
  </si>
  <si>
    <t>Interprete el coeficiente de determinación del modelo lineal obtenido en a).</t>
  </si>
  <si>
    <t>Laboratorio Resumen Prueba 2 Estadística Descriptiva</t>
  </si>
  <si>
    <t>5)</t>
  </si>
  <si>
    <t>Suponiendo que la base de datos constituye la población y considerando que la variable Gasto mensual (en $) se distribuye normalmente, conteste las siguientes preguntas:</t>
  </si>
  <si>
    <t>a) ¿Cuál es el promedio y la desviación estándar poblacional del Gasto mensual?</t>
  </si>
  <si>
    <t>b) ¿Cuál es la probabilidad que un trabajador gaste al mes sobre $550.800?</t>
  </si>
  <si>
    <t>c) ¿Cuál es la probabilidad que un trabajador gaste al mes menos de $490.200?</t>
  </si>
  <si>
    <t>d) ¿Cuál es la probabilidad que un trabajador gaste al mes menos entre $525.000 y $900.000?</t>
  </si>
  <si>
    <t>Trabajadores</t>
  </si>
  <si>
    <t>Cuantitativa continua</t>
  </si>
  <si>
    <t>Cuantitativa nominal</t>
  </si>
  <si>
    <t>Cualitativa ordinal</t>
  </si>
  <si>
    <t>Etiquetas de fila</t>
  </si>
  <si>
    <t>Total general</t>
  </si>
  <si>
    <t>Etiquetas de columna</t>
  </si>
  <si>
    <t>Cuenta de Número de Registro Trabajador</t>
  </si>
  <si>
    <t>p(indefinido y administrativo)=</t>
  </si>
  <si>
    <t>389/1200</t>
  </si>
  <si>
    <t>p(indefinido y auxiliar)</t>
  </si>
  <si>
    <t>244 / 319</t>
  </si>
  <si>
    <t>p(auxiliar o administrativo / total trabajadores)</t>
  </si>
  <si>
    <t>(319+539)/1200</t>
  </si>
  <si>
    <t>Mean</t>
  </si>
  <si>
    <t>Standard Error</t>
  </si>
  <si>
    <t>Median</t>
  </si>
  <si>
    <t>Mode</t>
  </si>
  <si>
    <t>Standard Deviation</t>
  </si>
  <si>
    <t>Sample Variance</t>
  </si>
  <si>
    <t>Kurtosis</t>
  </si>
  <si>
    <t>Skewness</t>
  </si>
  <si>
    <t>Range</t>
  </si>
  <si>
    <t>Minimum</t>
  </si>
  <si>
    <t>Maximum</t>
  </si>
  <si>
    <t>Sum</t>
  </si>
  <si>
    <t>Count</t>
  </si>
  <si>
    <t>Sueldo mensual (miles de pesos)</t>
  </si>
  <si>
    <t>La variable no tiene un comportamiento normal, pues, es leptocurtica (existe una exceso de datos conecntrados en el promedio), es asimetria positiva, y ademas los indicadores de tendencia central son distintos entre si)</t>
  </si>
  <si>
    <t>LEPTOCURTICA</t>
  </si>
  <si>
    <t>ASIMETRIA POSITIVA</t>
  </si>
  <si>
    <t>x=sueldo mensual en miles de pesos</t>
  </si>
  <si>
    <t>y= gasto mensual e miles de pesos</t>
  </si>
  <si>
    <t>y = 0.8538x - 3.8575</t>
  </si>
  <si>
    <r>
      <t>y = 159.58e</t>
    </r>
    <r>
      <rPr>
        <vertAlign val="superscript"/>
        <sz val="11"/>
        <color rgb="FFFF0000"/>
        <rFont val="Calibri"/>
        <family val="2"/>
        <scheme val="minor"/>
      </rPr>
      <t>0.0019x</t>
    </r>
  </si>
  <si>
    <t>y = 434.13ln(x) - 2262.6</t>
  </si>
  <si>
    <t>x=650</t>
  </si>
  <si>
    <t>(en miles de pesos)</t>
  </si>
  <si>
    <t>y=320</t>
  </si>
  <si>
    <t>x=?</t>
  </si>
  <si>
    <t>(320+3.8575)/0.8538</t>
  </si>
  <si>
    <t>Covarianza</t>
  </si>
  <si>
    <t>desviacion estandar poblacional</t>
  </si>
  <si>
    <t>media aritmetica</t>
  </si>
  <si>
    <t>El gasto mensual estmiado  de un trabajador que gana 650000 pesos es de 551113 pesos</t>
  </si>
  <si>
    <t>x: "gasto mensual (miles de pesos)"</t>
  </si>
  <si>
    <t>P(X&gt;550.8)=1-P(X&lt;550.8)</t>
  </si>
  <si>
    <t>P(X&lt;490.2)</t>
  </si>
  <si>
    <t>P(525&lt;X&lt;900) = P(X&lt;900) - P(X&lt;525)</t>
  </si>
  <si>
    <t>Tipos de variables</t>
  </si>
  <si>
    <t>Cualitativas ordinales</t>
  </si>
  <si>
    <t>Cualitativas nominales</t>
  </si>
  <si>
    <t>Cuantitativas continuas</t>
  </si>
  <si>
    <t>Cuantitativas discretas</t>
  </si>
  <si>
    <t>se puede asociar a jerarquias</t>
  </si>
  <si>
    <t>Numeros decimales, por ejemplo el peso, la altura, promedio de notas, la temperatura</t>
  </si>
  <si>
    <t>Numeros enteros, por ejemplo como hijos, dedos, cantidad de mascotas</t>
  </si>
  <si>
    <t>Conceptos</t>
  </si>
  <si>
    <t>Definición</t>
  </si>
  <si>
    <t>Población</t>
  </si>
  <si>
    <t>Conjunto de objetos con características en común</t>
  </si>
  <si>
    <t>Muestra</t>
  </si>
  <si>
    <t>Subconjunto de la población representativa</t>
  </si>
  <si>
    <t>Variable</t>
  </si>
  <si>
    <t>Características que poseen todos los objetos de una población</t>
  </si>
  <si>
    <t>Parámetros</t>
  </si>
  <si>
    <t>Función en Excel</t>
  </si>
  <si>
    <t>Cantidad de datos (n)</t>
  </si>
  <si>
    <t>N* Intervalos</t>
  </si>
  <si>
    <t>Valor mínimo</t>
  </si>
  <si>
    <t>Valor máximo</t>
  </si>
  <si>
    <t>Rango</t>
  </si>
  <si>
    <t>Amplitud intervalo</t>
  </si>
  <si>
    <t>Limite INF Y SUP</t>
  </si>
  <si>
    <t>'=CONTAR()'</t>
  </si>
  <si>
    <t>'=REDONDEAR(1+3,3xLOG10(n);0)'</t>
  </si>
  <si>
    <t>'=MIN'</t>
  </si>
  <si>
    <t>''=MAX'</t>
  </si>
  <si>
    <t>'=MAX-MIN'</t>
  </si>
  <si>
    <t>'=REDONDEAR.MAS(RANGO/N INTERVALOS; "N DECIMALES")'</t>
  </si>
  <si>
    <t>'=MIN+MAX'</t>
  </si>
  <si>
    <t>Regla sturges</t>
  </si>
  <si>
    <t>Percentiles</t>
  </si>
  <si>
    <t>Cuartiles</t>
  </si>
  <si>
    <t>Quintiles</t>
  </si>
  <si>
    <t>Deciles</t>
  </si>
  <si>
    <t>Medidas de posicion no central</t>
  </si>
  <si>
    <t>NO hay un orden evidente, por ejemplo: Masculino o femenino, Nombres</t>
  </si>
  <si>
    <t>Descripcion</t>
  </si>
  <si>
    <t>25% de 100% (segundo cuartil es mediana)</t>
  </si>
  <si>
    <t>20% de 100%</t>
  </si>
  <si>
    <t>10% de 100%</t>
  </si>
  <si>
    <t>1% de 100%</t>
  </si>
  <si>
    <t>=percentil(datos, %datos acumulados)</t>
  </si>
  <si>
    <t>x: variable independiente</t>
  </si>
  <si>
    <t>y: variable dependeinte</t>
  </si>
  <si>
    <t>Modelos de regresion</t>
  </si>
  <si>
    <t>Logaritmico</t>
  </si>
  <si>
    <t>Covarianza (=covar(x,y))</t>
  </si>
  <si>
    <t>Indica si la relacion entre variable es directa o indirecta</t>
  </si>
  <si>
    <t>Si covar &gt; 0</t>
  </si>
  <si>
    <t>Si covar &lt; 0</t>
  </si>
  <si>
    <t>Es relacion directa o creciente</t>
  </si>
  <si>
    <t>Es relacion indirecta o decreciente</t>
  </si>
  <si>
    <t>Coef de correlacion lineal</t>
  </si>
  <si>
    <t>Muestra la linealidad de relacion entre 2 variables</t>
  </si>
  <si>
    <t>Si Rxy = 1</t>
  </si>
  <si>
    <t>Si Rxy = -1</t>
  </si>
  <si>
    <t>Si Rxy = 0</t>
  </si>
  <si>
    <t>La relacion es lineal con pendiente positiva</t>
  </si>
  <si>
    <t>La relacion es lineal con pendiente negativa</t>
  </si>
  <si>
    <t>No existe relacion lineal, pero puede existir otro tipo de relacion</t>
  </si>
  <si>
    <t>Coef de correlacion lineal de pearson</t>
  </si>
  <si>
    <t>=coef.de.correl(matriz1,matriz2)</t>
  </si>
  <si>
    <t>coeficiente asimetrico que trabaja con el resto ed los datos. No posee unidades de medida y solo toma valores entre -1 y 1</t>
  </si>
  <si>
    <t>Cuanto mas cerca de 1 o -1</t>
  </si>
  <si>
    <t>mayor es el grado de relacion lineal</t>
  </si>
  <si>
    <t>si esta mas cerca de 0</t>
  </si>
  <si>
    <t>menor es el grado de relacion lineal</t>
  </si>
  <si>
    <t>Coef de determinacion R^2</t>
  </si>
  <si>
    <t>Indica en que proporcion o porcentaje se puede explicar la variaciojn de la variable Y a partir de la variable X</t>
  </si>
  <si>
    <t>=coeficiente.r2(conocido_y, conocido_x)</t>
  </si>
  <si>
    <t>modelo de regrecion lineal simple</t>
  </si>
  <si>
    <t>consiste en obtener una aproximacion a los valores de la var Y a partir de la var X</t>
  </si>
  <si>
    <t>Y = b * X + a</t>
  </si>
  <si>
    <t>a coeficiente de posicion</t>
  </si>
  <si>
    <t>b pendeinete</t>
  </si>
  <si>
    <t>X e Y variable dependiente y dependiente</t>
  </si>
  <si>
    <t>Coeficiente de asimetria</t>
  </si>
  <si>
    <t>Es una medida que perrmite identificarf si los datos se distribuyen de forma simetrica o asimetrica alrededor de la media aritmetica. Muestra como se distribuyen los datos de una variable con respecto a la media de esa variable</t>
  </si>
  <si>
    <t>Medidas de distribucion</t>
  </si>
  <si>
    <t>Permiten comparar la distribucion muestral con otra teorica que se llama distribucion normal</t>
  </si>
  <si>
    <t>Las medidas son:</t>
  </si>
  <si>
    <t xml:space="preserve">Positivo: </t>
  </si>
  <si>
    <t>Cuando es positvo es porque la mayoria de los datos se encuentran por debajo del valor de la media aritmetica</t>
  </si>
  <si>
    <t>Negativo</t>
  </si>
  <si>
    <t>Cuando es positivo es porque la mayoria de los datos se encuentran por sobre del valor de la media aritmetica</t>
  </si>
  <si>
    <t>Proximo a 0</t>
  </si>
  <si>
    <t>Si la curva es simetrica, entonces hay aprox la miksma cantidad de datos en ambos lados</t>
  </si>
  <si>
    <t>Criterio de simetria:</t>
  </si>
  <si>
    <t>La distribucion presentara asimetria negativa cuando el coeficiente de asimetria es menor que -0.5</t>
  </si>
  <si>
    <t>La distribucion es simetrica  si el coeficiente de asimetria esta entre -0.5 y 0.5</t>
  </si>
  <si>
    <t>La distribucion presenta asimetria positvia si el focieficiente de asimetria es mayor a 0.5</t>
  </si>
  <si>
    <t>Coeficiente de curtorsis</t>
  </si>
  <si>
    <t>Es una medida que permite determinar el grado de conecntracion delos datos en torno a la media aritmetica, es decir, mide la maytor o menhor cantidad de datos que se agrupan alrededor de la media.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</si>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</sst>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5">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name val="Calibri"/>
      <family val="2"/>
      <scheme val="minor"/>
    </font>
    <font>
      <i/>
      <sz val="11"/>
      <name val="Calibri"/>
      <family val="2"/>
      <scheme val="minor"/>
    </font>
    <font>
      <b/>
      <sz val="14"/>
      <color theme="1"/>
      <name val="Calibri (Cuerpo)"/>
    </font>
    <font>
      <sz val="11"/>
      <color theme="1"/>
      <name val="Calibri"/>
      <family val="2"/>
      <scheme val="minor"/>
    </font>
    <font>
      <sz val="11"/>
      <color rgb="FFFF0000"/>
      <name val="Calibri"/>
      <family val="2"/>
      <scheme val="minor"/>
    </font>
    <font>
      <vertAlign val="superscript"/>
      <sz val="11"/>
      <color rgb="FFFF0000"/>
      <name val="Calibri"/>
      <family val="2"/>
      <scheme val="minor"/>
    </font>
    <font>
      <u/>
      <sz val="11"/>
      <color theme="1"/>
      <name val="Calibri"/>
      <family val="2"/>
      <scheme val="minor"/>
    </font>
    <font>
      <sz val="11"/>
      <color rgb="FF37352F"/>
      <name val="Segoe UI"/>
      <family val="2"/>
    </font>
    <font>
      <sz val="11"/>
      <color rgb="FF37352F"/>
      <name val="Segoe UI"/>
      <family val="2"/>
    </font>
    <font>
      <i/>
      <sz val="11"/>
      <color rgb="FFD44C47"/>
      <name val="Segoe UI"/>
      <family val="2"/>
    </font>
    <font>
      <sz val="8"/>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rgb="FFF7F6F3"/>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bottom/>
      <diagonal/>
    </border>
    <border>
      <left style="thin">
        <color theme="0"/>
      </left>
      <right/>
      <top/>
      <bottom style="thin">
        <color indexed="64"/>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7" fillId="0" borderId="0" applyFont="0" applyFill="0" applyBorder="0" applyAlignment="0" applyProtection="0"/>
  </cellStyleXfs>
  <cellXfs count="59">
    <xf numFmtId="0" fontId="0" fillId="0" borderId="0" xfId="0"/>
    <xf numFmtId="0" fontId="0" fillId="0" borderId="0" xfId="0" applyAlignment="1">
      <alignment horizontal="justify" vertical="top" wrapText="1"/>
    </xf>
    <xf numFmtId="0" fontId="0" fillId="0" borderId="0" xfId="0" applyAlignment="1">
      <alignment horizontal="right"/>
    </xf>
    <xf numFmtId="0" fontId="0" fillId="0" borderId="0" xfId="0" applyAlignment="1">
      <alignment horizontal="right" vertical="top"/>
    </xf>
    <xf numFmtId="0" fontId="1"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horizontal="center" vertical="center"/>
    </xf>
    <xf numFmtId="0" fontId="0" fillId="0" borderId="0" xfId="0" applyAlignment="1">
      <alignment horizontal="left" vertical="top" wrapText="1"/>
    </xf>
    <xf numFmtId="0" fontId="0" fillId="0" borderId="1" xfId="0" applyBorder="1" applyAlignment="1">
      <alignment vertical="center"/>
    </xf>
    <xf numFmtId="0" fontId="0" fillId="2" borderId="1" xfId="0" applyFill="1" applyBorder="1" applyAlignment="1">
      <alignment vertical="center"/>
    </xf>
    <xf numFmtId="0" fontId="6" fillId="0" borderId="0" xfId="0" applyFont="1" applyAlignment="1">
      <alignment vertical="center"/>
    </xf>
    <xf numFmtId="0" fontId="0" fillId="0" borderId="0" xfId="0" pivotButton="1"/>
    <xf numFmtId="0" fontId="0" fillId="0" borderId="0" xfId="0" applyAlignment="1">
      <alignment horizontal="left"/>
    </xf>
    <xf numFmtId="10" fontId="0" fillId="4" borderId="0" xfId="1" applyNumberFormat="1" applyFont="1" applyFill="1"/>
    <xf numFmtId="0" fontId="0" fillId="0" borderId="8" xfId="0" applyBorder="1"/>
    <xf numFmtId="0" fontId="2" fillId="0" borderId="9" xfId="0" applyFont="1" applyBorder="1" applyAlignment="1">
      <alignment horizontal="centerContinuous"/>
    </xf>
    <xf numFmtId="0" fontId="0" fillId="4" borderId="0" xfId="0" applyFill="1"/>
    <xf numFmtId="0" fontId="8" fillId="0" borderId="0" xfId="0" applyFont="1"/>
    <xf numFmtId="164" fontId="0" fillId="4" borderId="0" xfId="0" applyNumberFormat="1" applyFill="1"/>
    <xf numFmtId="0" fontId="10" fillId="0" borderId="1" xfId="0" applyFont="1" applyBorder="1" applyAlignment="1">
      <alignment horizontal="center" vertical="center"/>
    </xf>
    <xf numFmtId="0" fontId="0" fillId="0" borderId="1" xfId="0" applyBorder="1"/>
    <xf numFmtId="0" fontId="0" fillId="4" borderId="1" xfId="0" applyFill="1" applyBorder="1"/>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0" xfId="0" quotePrefix="1"/>
    <xf numFmtId="0" fontId="11" fillId="6" borderId="1" xfId="0" applyFont="1" applyFill="1" applyBorder="1" applyAlignment="1">
      <alignment horizontal="left" vertical="center" wrapText="1" indent="1"/>
    </xf>
    <xf numFmtId="0" fontId="13" fillId="6" borderId="1" xfId="0" applyFont="1" applyFill="1" applyBorder="1" applyAlignment="1">
      <alignment horizontal="left" vertical="center" wrapText="1" indent="1"/>
    </xf>
    <xf numFmtId="0" fontId="0" fillId="0" borderId="10" xfId="0" applyBorder="1"/>
    <xf numFmtId="0" fontId="0" fillId="0" borderId="1" xfId="0" quotePrefix="1" applyBorder="1" applyAlignment="1">
      <alignment vertical="top"/>
    </xf>
    <xf numFmtId="0" fontId="12" fillId="5" borderId="1" xfId="0" quotePrefix="1" applyFont="1" applyFill="1" applyBorder="1" applyAlignment="1">
      <alignment horizontal="left" vertical="top" wrapText="1"/>
    </xf>
    <xf numFmtId="0" fontId="13" fillId="5" borderId="1" xfId="0" quotePrefix="1" applyFont="1" applyFill="1" applyBorder="1" applyAlignment="1">
      <alignment horizontal="left" vertical="top" wrapText="1"/>
    </xf>
    <xf numFmtId="0" fontId="12" fillId="5" borderId="10" xfId="0" applyFont="1" applyFill="1" applyBorder="1" applyAlignment="1">
      <alignment horizontal="left" vertical="top" wrapText="1"/>
    </xf>
    <xf numFmtId="0" fontId="11" fillId="6" borderId="0" xfId="0" applyFont="1" applyFill="1" applyAlignment="1">
      <alignment horizontal="left" vertical="center" wrapText="1" inden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0" borderId="0" xfId="0" applyAlignment="1">
      <alignment horizontal="left" vertical="center" wrapText="1"/>
    </xf>
    <xf numFmtId="0" fontId="0" fillId="0" borderId="0" xfId="0" applyAlignment="1">
      <alignment horizontal="left" vertical="top" wrapText="1"/>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5" fillId="2" borderId="2" xfId="0" applyFont="1" applyFill="1" applyBorder="1" applyAlignment="1" applyProtection="1">
      <alignment horizontal="left" vertical="center" wrapText="1"/>
      <protection locked="0"/>
    </xf>
    <xf numFmtId="0" fontId="5" fillId="2" borderId="3" xfId="0" applyFont="1" applyFill="1" applyBorder="1" applyAlignment="1" applyProtection="1">
      <alignment horizontal="left" vertical="center" wrapText="1"/>
      <protection locked="0"/>
    </xf>
    <xf numFmtId="0" fontId="5" fillId="2" borderId="4" xfId="0" applyFont="1" applyFill="1" applyBorder="1" applyAlignment="1" applyProtection="1">
      <alignment horizontal="left" vertical="center" wrapText="1"/>
      <protection locked="0"/>
    </xf>
    <xf numFmtId="0" fontId="4" fillId="3" borderId="5" xfId="0" applyFont="1" applyFill="1" applyBorder="1" applyAlignment="1">
      <alignment horizontal="left" vertical="center" wrapText="1"/>
    </xf>
    <xf numFmtId="0" fontId="4" fillId="3" borderId="0" xfId="0" applyFont="1" applyFill="1" applyAlignment="1">
      <alignment horizontal="left" vertical="center" wrapText="1"/>
    </xf>
    <xf numFmtId="0" fontId="2" fillId="2" borderId="1" xfId="0" applyFont="1" applyFill="1" applyBorder="1" applyAlignment="1" applyProtection="1">
      <alignment horizontal="left" vertical="center" wrapText="1"/>
      <protection locked="0"/>
    </xf>
    <xf numFmtId="0" fontId="3" fillId="3" borderId="1" xfId="0" applyFont="1" applyFill="1" applyBorder="1" applyAlignment="1" applyProtection="1">
      <alignment horizontal="center" vertical="center" wrapText="1"/>
      <protection locked="0"/>
    </xf>
    <xf numFmtId="0" fontId="3" fillId="3" borderId="2" xfId="0" applyFont="1" applyFill="1" applyBorder="1" applyAlignment="1" applyProtection="1">
      <alignment horizontal="center" vertical="center" wrapText="1"/>
      <protection locked="0"/>
    </xf>
    <xf numFmtId="0" fontId="3" fillId="3" borderId="3" xfId="0" applyFont="1" applyFill="1" applyBorder="1" applyAlignment="1" applyProtection="1">
      <alignment horizontal="center" vertical="center" wrapText="1"/>
      <protection locked="0"/>
    </xf>
    <xf numFmtId="0" fontId="3" fillId="3" borderId="4" xfId="0" applyFont="1" applyFill="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protection locked="0"/>
    </xf>
    <xf numFmtId="0" fontId="1" fillId="0" borderId="0" xfId="0" applyFont="1"/>
    <xf numFmtId="0" fontId="0" fillId="0" borderId="0" xfId="0"/>
    <xf numFmtId="0" fontId="0" fillId="0" borderId="0" xfId="0" applyAlignment="1">
      <alignment horizontal="justify" vertical="center"/>
    </xf>
    <xf numFmtId="0" fontId="14" fillId="0" borderId="0" xfId="0" applyFont="1" applyAlignment="1">
      <alignment horizontal="left" vertical="top" wrapText="1"/>
    </xf>
    <xf numFmtId="0" fontId="0" fillId="7" borderId="0" xfId="0" applyFill="1" applyAlignment="1">
      <alignment horizontal="left" wrapText="1"/>
    </xf>
    <xf numFmtId="0" fontId="0" fillId="8" borderId="0" xfId="0" applyFill="1" applyAlignment="1">
      <alignment horizontal="left" vertical="top" wrapText="1"/>
    </xf>
    <xf numFmtId="0" fontId="0" fillId="9" borderId="0" xfId="0" applyFill="1" applyAlignment="1">
      <alignment horizontal="left" vertical="top" wrapText="1"/>
    </xf>
    <xf numFmtId="0" fontId="10" fillId="0" borderId="0" xfId="0" applyFont="1"/>
  </cellXfs>
  <cellStyles count="2">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Relacion</a:t>
            </a:r>
            <a:r>
              <a:rPr lang="en-US" baseline="0"/>
              <a:t> entre el sueldo y gasto mensual en miles de pesos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BASE_DE_DATOS!$E$1</c:f>
              <c:strCache>
                <c:ptCount val="1"/>
                <c:pt idx="0">
                  <c:v>Gasto Mensual (M$)</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25400" cap="rnd" cmpd="sng">
                <a:solidFill>
                  <a:schemeClr val="tx1"/>
                </a:solidFill>
                <a:prstDash val="solid"/>
              </a:ln>
              <a:effectLst/>
            </c:spPr>
            <c:trendlineType val="linear"/>
            <c:dispRSqr val="1"/>
            <c:dispEq val="1"/>
            <c:trendlineLbl>
              <c:layout>
                <c:manualLayout>
                  <c:x val="-0.41724518810148731"/>
                  <c:y val="-8.6655001458151068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Modelo lineal</a:t>
                    </a:r>
                  </a:p>
                  <a:p>
                    <a:pPr>
                      <a:defRPr/>
                    </a:pPr>
                    <a:r>
                      <a:rPr lang="en-US" baseline="0"/>
                      <a:t>y = 0.8538x - 3.8575</a:t>
                    </a:r>
                    <a:br>
                      <a:rPr lang="en-US" baseline="0"/>
                    </a:br>
                    <a:r>
                      <a:rPr lang="en-US" baseline="0"/>
                      <a:t>R² = 0.8432</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25400" cap="rnd">
                <a:solidFill>
                  <a:srgbClr val="C00000"/>
                </a:solidFill>
                <a:prstDash val="solid"/>
              </a:ln>
              <a:effectLst/>
            </c:spPr>
            <c:trendlineType val="exp"/>
            <c:dispRSqr val="1"/>
            <c:dispEq val="1"/>
            <c:trendlineLbl>
              <c:layout>
                <c:manualLayout>
                  <c:x val="-0.12545363079615054"/>
                  <c:y val="-8.3333333333333339E-4"/>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rgbClr val="FF0000"/>
                        </a:solidFill>
                      </a:rPr>
                      <a:t>Modelo exponencial</a:t>
                    </a:r>
                  </a:p>
                  <a:p>
                    <a:pPr>
                      <a:defRPr/>
                    </a:pPr>
                    <a:r>
                      <a:rPr lang="en-US" baseline="0">
                        <a:solidFill>
                          <a:srgbClr val="FF0000"/>
                        </a:solidFill>
                      </a:rPr>
                      <a:t>y = 159.58e</a:t>
                    </a:r>
                    <a:r>
                      <a:rPr lang="en-US" baseline="30000">
                        <a:solidFill>
                          <a:srgbClr val="FF0000"/>
                        </a:solidFill>
                      </a:rPr>
                      <a:t>0.0019x</a:t>
                    </a:r>
                    <a:br>
                      <a:rPr lang="en-US" baseline="0">
                        <a:solidFill>
                          <a:srgbClr val="FF0000"/>
                        </a:solidFill>
                      </a:rPr>
                    </a:br>
                    <a:r>
                      <a:rPr lang="en-US" baseline="0">
                        <a:solidFill>
                          <a:srgbClr val="FF0000"/>
                        </a:solidFill>
                      </a:rPr>
                      <a:t>R² = 0.8113</a:t>
                    </a:r>
                    <a:endParaRPr lang="en-US">
                      <a:solidFill>
                        <a:srgbClr val="FF0000"/>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25400" cap="rnd" cmpd="sng">
                <a:solidFill>
                  <a:srgbClr val="00B050"/>
                </a:solidFill>
                <a:prstDash val="solid"/>
              </a:ln>
              <a:effectLst/>
            </c:spPr>
            <c:trendlineType val="log"/>
            <c:dispRSqr val="1"/>
            <c:dispEq val="1"/>
            <c:trendlineLbl>
              <c:layout>
                <c:manualLayout>
                  <c:x val="0.1779076990376203"/>
                  <c:y val="0.22582312627588219"/>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rgbClr val="00B050"/>
                        </a:solidFill>
                      </a:rPr>
                      <a:t>Modelo logaritmico</a:t>
                    </a:r>
                  </a:p>
                  <a:p>
                    <a:pPr>
                      <a:defRPr/>
                    </a:pPr>
                    <a:r>
                      <a:rPr lang="en-US" baseline="0">
                        <a:solidFill>
                          <a:srgbClr val="00B050"/>
                        </a:solidFill>
                      </a:rPr>
                      <a:t>y = 434.13ln(x) - 2262.6</a:t>
                    </a:r>
                    <a:br>
                      <a:rPr lang="en-US" baseline="0">
                        <a:solidFill>
                          <a:srgbClr val="00B050"/>
                        </a:solidFill>
                      </a:rPr>
                    </a:br>
                    <a:r>
                      <a:rPr lang="en-US" baseline="0">
                        <a:solidFill>
                          <a:srgbClr val="00B050"/>
                        </a:solidFill>
                      </a:rPr>
                      <a:t>R² = 0.8002</a:t>
                    </a:r>
                    <a:endParaRPr lang="en-US">
                      <a:solidFill>
                        <a:srgbClr val="00B050"/>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BASE_DE_DATOS!$B$2:$B$1201</c:f>
              <c:numCache>
                <c:formatCode>General</c:formatCode>
                <c:ptCount val="1200"/>
                <c:pt idx="0">
                  <c:v>960.13</c:v>
                </c:pt>
                <c:pt idx="1">
                  <c:v>866.36</c:v>
                </c:pt>
                <c:pt idx="2">
                  <c:v>903.56</c:v>
                </c:pt>
                <c:pt idx="3">
                  <c:v>412.53</c:v>
                </c:pt>
                <c:pt idx="4">
                  <c:v>970.45</c:v>
                </c:pt>
                <c:pt idx="5">
                  <c:v>408.26</c:v>
                </c:pt>
                <c:pt idx="6">
                  <c:v>491.41</c:v>
                </c:pt>
                <c:pt idx="7">
                  <c:v>952.98</c:v>
                </c:pt>
                <c:pt idx="8">
                  <c:v>495.02</c:v>
                </c:pt>
                <c:pt idx="9">
                  <c:v>438.8</c:v>
                </c:pt>
                <c:pt idx="10">
                  <c:v>468.1</c:v>
                </c:pt>
                <c:pt idx="11">
                  <c:v>563.63</c:v>
                </c:pt>
                <c:pt idx="12">
                  <c:v>474.75</c:v>
                </c:pt>
                <c:pt idx="13">
                  <c:v>456.32</c:v>
                </c:pt>
                <c:pt idx="14">
                  <c:v>420.16</c:v>
                </c:pt>
                <c:pt idx="15">
                  <c:v>579.88</c:v>
                </c:pt>
                <c:pt idx="16">
                  <c:v>552.92999999999995</c:v>
                </c:pt>
                <c:pt idx="17">
                  <c:v>511.15</c:v>
                </c:pt>
                <c:pt idx="18">
                  <c:v>360.19</c:v>
                </c:pt>
                <c:pt idx="19">
                  <c:v>537.65</c:v>
                </c:pt>
                <c:pt idx="20">
                  <c:v>444.61</c:v>
                </c:pt>
                <c:pt idx="21">
                  <c:v>914.86</c:v>
                </c:pt>
                <c:pt idx="22">
                  <c:v>899.37</c:v>
                </c:pt>
                <c:pt idx="23">
                  <c:v>925.42</c:v>
                </c:pt>
                <c:pt idx="24">
                  <c:v>812.65</c:v>
                </c:pt>
                <c:pt idx="25">
                  <c:v>906.31</c:v>
                </c:pt>
                <c:pt idx="26">
                  <c:v>842.1</c:v>
                </c:pt>
                <c:pt idx="27">
                  <c:v>950.36</c:v>
                </c:pt>
                <c:pt idx="28">
                  <c:v>487.79</c:v>
                </c:pt>
                <c:pt idx="29">
                  <c:v>491.79</c:v>
                </c:pt>
                <c:pt idx="30">
                  <c:v>528.41999999999996</c:v>
                </c:pt>
                <c:pt idx="31">
                  <c:v>425.9</c:v>
                </c:pt>
                <c:pt idx="32">
                  <c:v>427.89</c:v>
                </c:pt>
                <c:pt idx="33">
                  <c:v>506.9</c:v>
                </c:pt>
                <c:pt idx="34">
                  <c:v>360.35</c:v>
                </c:pt>
                <c:pt idx="35">
                  <c:v>465.66</c:v>
                </c:pt>
                <c:pt idx="36">
                  <c:v>613.66999999999996</c:v>
                </c:pt>
                <c:pt idx="37">
                  <c:v>453.24</c:v>
                </c:pt>
                <c:pt idx="38">
                  <c:v>364.76</c:v>
                </c:pt>
                <c:pt idx="39">
                  <c:v>345.31</c:v>
                </c:pt>
                <c:pt idx="40">
                  <c:v>598.36</c:v>
                </c:pt>
                <c:pt idx="41">
                  <c:v>499.08</c:v>
                </c:pt>
                <c:pt idx="42">
                  <c:v>392.33</c:v>
                </c:pt>
                <c:pt idx="43">
                  <c:v>384.86</c:v>
                </c:pt>
                <c:pt idx="44">
                  <c:v>384.99</c:v>
                </c:pt>
                <c:pt idx="45">
                  <c:v>419.71</c:v>
                </c:pt>
                <c:pt idx="46">
                  <c:v>470.35</c:v>
                </c:pt>
                <c:pt idx="47">
                  <c:v>984.94</c:v>
                </c:pt>
                <c:pt idx="48">
                  <c:v>357.78</c:v>
                </c:pt>
                <c:pt idx="49">
                  <c:v>325.52999999999997</c:v>
                </c:pt>
                <c:pt idx="50">
                  <c:v>478.15</c:v>
                </c:pt>
                <c:pt idx="51">
                  <c:v>458.72</c:v>
                </c:pt>
                <c:pt idx="52">
                  <c:v>360.87</c:v>
                </c:pt>
                <c:pt idx="53">
                  <c:v>488.97</c:v>
                </c:pt>
                <c:pt idx="54">
                  <c:v>359.61</c:v>
                </c:pt>
                <c:pt idx="55">
                  <c:v>595.05999999999995</c:v>
                </c:pt>
                <c:pt idx="56">
                  <c:v>370.11</c:v>
                </c:pt>
                <c:pt idx="57">
                  <c:v>623.27</c:v>
                </c:pt>
                <c:pt idx="58">
                  <c:v>514.57000000000005</c:v>
                </c:pt>
                <c:pt idx="59">
                  <c:v>474.77</c:v>
                </c:pt>
                <c:pt idx="60">
                  <c:v>829.64</c:v>
                </c:pt>
                <c:pt idx="61">
                  <c:v>521.95000000000005</c:v>
                </c:pt>
                <c:pt idx="62">
                  <c:v>582.48</c:v>
                </c:pt>
                <c:pt idx="63">
                  <c:v>535.32000000000005</c:v>
                </c:pt>
                <c:pt idx="64">
                  <c:v>609.25</c:v>
                </c:pt>
                <c:pt idx="65">
                  <c:v>550.72</c:v>
                </c:pt>
                <c:pt idx="66">
                  <c:v>345.84</c:v>
                </c:pt>
                <c:pt idx="67">
                  <c:v>450.74</c:v>
                </c:pt>
                <c:pt idx="68">
                  <c:v>955.5</c:v>
                </c:pt>
                <c:pt idx="69">
                  <c:v>432.32</c:v>
                </c:pt>
                <c:pt idx="70">
                  <c:v>577.84</c:v>
                </c:pt>
                <c:pt idx="71">
                  <c:v>483.25</c:v>
                </c:pt>
                <c:pt idx="72">
                  <c:v>462.85</c:v>
                </c:pt>
                <c:pt idx="73">
                  <c:v>542.75</c:v>
                </c:pt>
                <c:pt idx="74">
                  <c:v>332.24</c:v>
                </c:pt>
                <c:pt idx="75">
                  <c:v>501.95</c:v>
                </c:pt>
                <c:pt idx="76">
                  <c:v>527.30999999999995</c:v>
                </c:pt>
                <c:pt idx="77">
                  <c:v>905.05</c:v>
                </c:pt>
                <c:pt idx="78">
                  <c:v>390.93</c:v>
                </c:pt>
                <c:pt idx="79">
                  <c:v>422.72</c:v>
                </c:pt>
                <c:pt idx="80">
                  <c:v>964.65</c:v>
                </c:pt>
                <c:pt idx="81">
                  <c:v>419.53</c:v>
                </c:pt>
                <c:pt idx="82">
                  <c:v>486.86</c:v>
                </c:pt>
                <c:pt idx="83">
                  <c:v>516.9</c:v>
                </c:pt>
                <c:pt idx="84">
                  <c:v>360.45</c:v>
                </c:pt>
                <c:pt idx="85">
                  <c:v>504.67</c:v>
                </c:pt>
                <c:pt idx="86">
                  <c:v>911.14</c:v>
                </c:pt>
                <c:pt idx="87">
                  <c:v>597.67999999999995</c:v>
                </c:pt>
                <c:pt idx="88">
                  <c:v>513.89</c:v>
                </c:pt>
                <c:pt idx="89">
                  <c:v>483.03</c:v>
                </c:pt>
                <c:pt idx="90">
                  <c:v>482.85</c:v>
                </c:pt>
                <c:pt idx="91">
                  <c:v>899.02</c:v>
                </c:pt>
                <c:pt idx="92">
                  <c:v>556.95000000000005</c:v>
                </c:pt>
                <c:pt idx="93">
                  <c:v>531.72</c:v>
                </c:pt>
                <c:pt idx="94">
                  <c:v>439.07</c:v>
                </c:pt>
                <c:pt idx="95">
                  <c:v>474.76</c:v>
                </c:pt>
                <c:pt idx="96">
                  <c:v>309.89</c:v>
                </c:pt>
                <c:pt idx="97">
                  <c:v>525.61</c:v>
                </c:pt>
                <c:pt idx="98">
                  <c:v>521.1</c:v>
                </c:pt>
                <c:pt idx="99">
                  <c:v>369.47</c:v>
                </c:pt>
                <c:pt idx="100">
                  <c:v>517.46</c:v>
                </c:pt>
                <c:pt idx="101">
                  <c:v>267.95999999999998</c:v>
                </c:pt>
                <c:pt idx="102">
                  <c:v>437.96</c:v>
                </c:pt>
                <c:pt idx="103">
                  <c:v>343.09</c:v>
                </c:pt>
                <c:pt idx="104">
                  <c:v>508.33</c:v>
                </c:pt>
                <c:pt idx="105">
                  <c:v>360.19</c:v>
                </c:pt>
                <c:pt idx="106">
                  <c:v>537.65</c:v>
                </c:pt>
                <c:pt idx="107">
                  <c:v>444.61</c:v>
                </c:pt>
                <c:pt idx="108">
                  <c:v>914.86</c:v>
                </c:pt>
                <c:pt idx="109">
                  <c:v>899.37</c:v>
                </c:pt>
                <c:pt idx="110">
                  <c:v>925.42</c:v>
                </c:pt>
                <c:pt idx="111">
                  <c:v>812.65</c:v>
                </c:pt>
                <c:pt idx="112">
                  <c:v>906.31</c:v>
                </c:pt>
                <c:pt idx="113">
                  <c:v>842.1</c:v>
                </c:pt>
                <c:pt idx="114">
                  <c:v>950.36</c:v>
                </c:pt>
                <c:pt idx="115">
                  <c:v>360.19</c:v>
                </c:pt>
                <c:pt idx="116">
                  <c:v>537.65</c:v>
                </c:pt>
                <c:pt idx="117">
                  <c:v>444.61</c:v>
                </c:pt>
                <c:pt idx="118">
                  <c:v>914.86</c:v>
                </c:pt>
                <c:pt idx="119">
                  <c:v>899.37</c:v>
                </c:pt>
                <c:pt idx="120">
                  <c:v>925.42</c:v>
                </c:pt>
                <c:pt idx="121">
                  <c:v>812.65</c:v>
                </c:pt>
                <c:pt idx="122">
                  <c:v>906.31</c:v>
                </c:pt>
                <c:pt idx="123">
                  <c:v>842.1</c:v>
                </c:pt>
                <c:pt idx="124">
                  <c:v>950.36</c:v>
                </c:pt>
                <c:pt idx="125">
                  <c:v>452.28</c:v>
                </c:pt>
                <c:pt idx="126">
                  <c:v>521.25</c:v>
                </c:pt>
                <c:pt idx="127">
                  <c:v>472.06</c:v>
                </c:pt>
                <c:pt idx="128">
                  <c:v>415.38</c:v>
                </c:pt>
                <c:pt idx="129">
                  <c:v>522.87</c:v>
                </c:pt>
                <c:pt idx="130">
                  <c:v>612.98</c:v>
                </c:pt>
                <c:pt idx="131">
                  <c:v>490.78</c:v>
                </c:pt>
                <c:pt idx="132">
                  <c:v>377.93</c:v>
                </c:pt>
                <c:pt idx="133">
                  <c:v>491.06</c:v>
                </c:pt>
                <c:pt idx="134">
                  <c:v>563.37</c:v>
                </c:pt>
                <c:pt idx="135">
                  <c:v>524.42999999999995</c:v>
                </c:pt>
                <c:pt idx="136">
                  <c:v>474.41</c:v>
                </c:pt>
                <c:pt idx="137">
                  <c:v>477.35</c:v>
                </c:pt>
                <c:pt idx="138">
                  <c:v>535.33000000000004</c:v>
                </c:pt>
                <c:pt idx="139">
                  <c:v>446.2</c:v>
                </c:pt>
                <c:pt idx="140">
                  <c:v>432.15</c:v>
                </c:pt>
                <c:pt idx="141">
                  <c:v>910.97</c:v>
                </c:pt>
                <c:pt idx="142">
                  <c:v>533.36</c:v>
                </c:pt>
                <c:pt idx="143">
                  <c:v>312.64999999999998</c:v>
                </c:pt>
                <c:pt idx="144">
                  <c:v>510.81</c:v>
                </c:pt>
                <c:pt idx="145">
                  <c:v>362.36</c:v>
                </c:pt>
                <c:pt idx="146">
                  <c:v>478.56</c:v>
                </c:pt>
                <c:pt idx="147">
                  <c:v>485.93</c:v>
                </c:pt>
                <c:pt idx="148">
                  <c:v>538.12</c:v>
                </c:pt>
                <c:pt idx="149">
                  <c:v>477.67</c:v>
                </c:pt>
                <c:pt idx="150">
                  <c:v>682.51</c:v>
                </c:pt>
                <c:pt idx="151">
                  <c:v>463.59</c:v>
                </c:pt>
                <c:pt idx="152">
                  <c:v>489.84</c:v>
                </c:pt>
                <c:pt idx="153">
                  <c:v>594.95000000000005</c:v>
                </c:pt>
                <c:pt idx="154">
                  <c:v>343.79</c:v>
                </c:pt>
                <c:pt idx="155">
                  <c:v>635.55999999999995</c:v>
                </c:pt>
                <c:pt idx="156">
                  <c:v>429.81</c:v>
                </c:pt>
                <c:pt idx="157">
                  <c:v>945.68</c:v>
                </c:pt>
                <c:pt idx="158">
                  <c:v>288.95999999999998</c:v>
                </c:pt>
                <c:pt idx="159">
                  <c:v>376.93</c:v>
                </c:pt>
                <c:pt idx="160">
                  <c:v>976.79</c:v>
                </c:pt>
                <c:pt idx="161">
                  <c:v>491.44</c:v>
                </c:pt>
                <c:pt idx="162">
                  <c:v>389.45</c:v>
                </c:pt>
                <c:pt idx="163">
                  <c:v>410.71</c:v>
                </c:pt>
                <c:pt idx="164">
                  <c:v>497.57</c:v>
                </c:pt>
                <c:pt idx="165">
                  <c:v>334.29</c:v>
                </c:pt>
                <c:pt idx="166">
                  <c:v>445.49</c:v>
                </c:pt>
                <c:pt idx="167">
                  <c:v>515.02</c:v>
                </c:pt>
                <c:pt idx="168">
                  <c:v>550.28</c:v>
                </c:pt>
                <c:pt idx="169">
                  <c:v>517.78</c:v>
                </c:pt>
                <c:pt idx="170">
                  <c:v>393.65</c:v>
                </c:pt>
                <c:pt idx="171">
                  <c:v>513.22</c:v>
                </c:pt>
                <c:pt idx="172">
                  <c:v>545.49</c:v>
                </c:pt>
                <c:pt idx="173">
                  <c:v>939.44</c:v>
                </c:pt>
                <c:pt idx="174">
                  <c:v>632.5</c:v>
                </c:pt>
                <c:pt idx="175">
                  <c:v>373.83</c:v>
                </c:pt>
                <c:pt idx="176">
                  <c:v>900.54</c:v>
                </c:pt>
                <c:pt idx="177">
                  <c:v>979.8</c:v>
                </c:pt>
                <c:pt idx="178">
                  <c:v>426.18</c:v>
                </c:pt>
                <c:pt idx="179">
                  <c:v>587.98</c:v>
                </c:pt>
                <c:pt idx="180">
                  <c:v>505.83</c:v>
                </c:pt>
                <c:pt idx="181">
                  <c:v>477.81</c:v>
                </c:pt>
                <c:pt idx="182">
                  <c:v>487.2</c:v>
                </c:pt>
                <c:pt idx="183">
                  <c:v>424.34</c:v>
                </c:pt>
                <c:pt idx="184">
                  <c:v>503.64</c:v>
                </c:pt>
                <c:pt idx="185">
                  <c:v>463.63</c:v>
                </c:pt>
                <c:pt idx="186">
                  <c:v>964.66</c:v>
                </c:pt>
                <c:pt idx="187">
                  <c:v>964.98</c:v>
                </c:pt>
                <c:pt idx="188">
                  <c:v>400.89</c:v>
                </c:pt>
                <c:pt idx="189">
                  <c:v>529.28</c:v>
                </c:pt>
                <c:pt idx="190">
                  <c:v>612.72</c:v>
                </c:pt>
                <c:pt idx="191">
                  <c:v>588.54999999999995</c:v>
                </c:pt>
                <c:pt idx="192">
                  <c:v>958.11</c:v>
                </c:pt>
                <c:pt idx="193">
                  <c:v>520.19000000000005</c:v>
                </c:pt>
                <c:pt idx="194">
                  <c:v>427.62</c:v>
                </c:pt>
                <c:pt idx="195">
                  <c:v>547.79</c:v>
                </c:pt>
                <c:pt idx="196">
                  <c:v>837.45</c:v>
                </c:pt>
                <c:pt idx="197">
                  <c:v>813.79</c:v>
                </c:pt>
                <c:pt idx="198">
                  <c:v>545.33000000000004</c:v>
                </c:pt>
                <c:pt idx="199">
                  <c:v>460.02</c:v>
                </c:pt>
                <c:pt idx="200">
                  <c:v>429.11</c:v>
                </c:pt>
                <c:pt idx="201">
                  <c:v>486.12</c:v>
                </c:pt>
                <c:pt idx="202">
                  <c:v>501.16</c:v>
                </c:pt>
                <c:pt idx="203">
                  <c:v>919.11</c:v>
                </c:pt>
                <c:pt idx="204">
                  <c:v>331.55</c:v>
                </c:pt>
                <c:pt idx="205">
                  <c:v>639.41999999999996</c:v>
                </c:pt>
                <c:pt idx="206">
                  <c:v>526.42999999999995</c:v>
                </c:pt>
                <c:pt idx="207">
                  <c:v>277.77</c:v>
                </c:pt>
                <c:pt idx="208">
                  <c:v>485.44</c:v>
                </c:pt>
                <c:pt idx="209">
                  <c:v>469.35</c:v>
                </c:pt>
                <c:pt idx="210">
                  <c:v>549.54999999999995</c:v>
                </c:pt>
                <c:pt idx="211">
                  <c:v>375.59</c:v>
                </c:pt>
                <c:pt idx="212">
                  <c:v>465.62</c:v>
                </c:pt>
                <c:pt idx="213">
                  <c:v>446.2</c:v>
                </c:pt>
                <c:pt idx="214">
                  <c:v>384.05</c:v>
                </c:pt>
                <c:pt idx="215">
                  <c:v>718.91</c:v>
                </c:pt>
                <c:pt idx="216">
                  <c:v>330.42</c:v>
                </c:pt>
                <c:pt idx="217">
                  <c:v>532.29999999999995</c:v>
                </c:pt>
                <c:pt idx="218">
                  <c:v>558.79</c:v>
                </c:pt>
                <c:pt idx="219">
                  <c:v>374.86</c:v>
                </c:pt>
                <c:pt idx="220">
                  <c:v>417.07</c:v>
                </c:pt>
                <c:pt idx="221">
                  <c:v>320.7</c:v>
                </c:pt>
                <c:pt idx="222">
                  <c:v>411.7</c:v>
                </c:pt>
                <c:pt idx="223">
                  <c:v>488.9</c:v>
                </c:pt>
                <c:pt idx="224">
                  <c:v>607.29</c:v>
                </c:pt>
                <c:pt idx="225">
                  <c:v>300.02</c:v>
                </c:pt>
                <c:pt idx="226">
                  <c:v>318.88</c:v>
                </c:pt>
                <c:pt idx="227">
                  <c:v>475.33</c:v>
                </c:pt>
                <c:pt idx="228">
                  <c:v>405.39</c:v>
                </c:pt>
                <c:pt idx="229">
                  <c:v>583.46</c:v>
                </c:pt>
                <c:pt idx="230">
                  <c:v>308.32</c:v>
                </c:pt>
                <c:pt idx="231">
                  <c:v>453.02</c:v>
                </c:pt>
                <c:pt idx="232">
                  <c:v>406.81</c:v>
                </c:pt>
                <c:pt idx="233">
                  <c:v>483.52</c:v>
                </c:pt>
                <c:pt idx="234">
                  <c:v>539.11</c:v>
                </c:pt>
                <c:pt idx="235">
                  <c:v>410.07</c:v>
                </c:pt>
                <c:pt idx="236">
                  <c:v>369.14</c:v>
                </c:pt>
                <c:pt idx="237">
                  <c:v>377</c:v>
                </c:pt>
                <c:pt idx="238">
                  <c:v>395.97</c:v>
                </c:pt>
                <c:pt idx="239">
                  <c:v>448.19</c:v>
                </c:pt>
                <c:pt idx="240">
                  <c:v>532.55999999999995</c:v>
                </c:pt>
                <c:pt idx="241">
                  <c:v>578.71</c:v>
                </c:pt>
                <c:pt idx="242">
                  <c:v>314.26</c:v>
                </c:pt>
                <c:pt idx="243">
                  <c:v>496.45</c:v>
                </c:pt>
                <c:pt idx="244">
                  <c:v>467.09</c:v>
                </c:pt>
                <c:pt idx="245">
                  <c:v>241.08</c:v>
                </c:pt>
                <c:pt idx="246">
                  <c:v>557.79</c:v>
                </c:pt>
                <c:pt idx="247">
                  <c:v>381.05</c:v>
                </c:pt>
                <c:pt idx="248">
                  <c:v>646.39</c:v>
                </c:pt>
                <c:pt idx="249">
                  <c:v>496.16</c:v>
                </c:pt>
                <c:pt idx="250">
                  <c:v>485.64</c:v>
                </c:pt>
                <c:pt idx="251">
                  <c:v>552.35</c:v>
                </c:pt>
                <c:pt idx="252">
                  <c:v>470.17</c:v>
                </c:pt>
                <c:pt idx="253">
                  <c:v>534.45000000000005</c:v>
                </c:pt>
                <c:pt idx="254">
                  <c:v>462.51</c:v>
                </c:pt>
                <c:pt idx="255">
                  <c:v>455.88</c:v>
                </c:pt>
                <c:pt idx="256">
                  <c:v>378.54</c:v>
                </c:pt>
                <c:pt idx="257">
                  <c:v>362.77</c:v>
                </c:pt>
                <c:pt idx="258">
                  <c:v>442.88</c:v>
                </c:pt>
                <c:pt idx="259">
                  <c:v>527.39</c:v>
                </c:pt>
                <c:pt idx="260">
                  <c:v>430.41</c:v>
                </c:pt>
                <c:pt idx="261">
                  <c:v>470.35</c:v>
                </c:pt>
                <c:pt idx="262">
                  <c:v>555.72</c:v>
                </c:pt>
                <c:pt idx="263">
                  <c:v>436.34</c:v>
                </c:pt>
                <c:pt idx="264">
                  <c:v>379.31</c:v>
                </c:pt>
                <c:pt idx="265">
                  <c:v>307.93</c:v>
                </c:pt>
                <c:pt idx="266">
                  <c:v>496.61</c:v>
                </c:pt>
                <c:pt idx="267">
                  <c:v>536.42999999999995</c:v>
                </c:pt>
                <c:pt idx="268">
                  <c:v>559.01</c:v>
                </c:pt>
                <c:pt idx="269">
                  <c:v>442.96</c:v>
                </c:pt>
                <c:pt idx="270">
                  <c:v>431.7</c:v>
                </c:pt>
                <c:pt idx="271">
                  <c:v>529.02</c:v>
                </c:pt>
                <c:pt idx="272">
                  <c:v>466.72</c:v>
                </c:pt>
                <c:pt idx="273">
                  <c:v>434.56</c:v>
                </c:pt>
                <c:pt idx="274">
                  <c:v>515.95000000000005</c:v>
                </c:pt>
                <c:pt idx="275">
                  <c:v>465.13</c:v>
                </c:pt>
                <c:pt idx="276">
                  <c:v>485.47</c:v>
                </c:pt>
                <c:pt idx="277">
                  <c:v>371.49</c:v>
                </c:pt>
                <c:pt idx="278">
                  <c:v>498.55</c:v>
                </c:pt>
                <c:pt idx="279">
                  <c:v>418.06</c:v>
                </c:pt>
                <c:pt idx="280">
                  <c:v>641.65</c:v>
                </c:pt>
                <c:pt idx="281">
                  <c:v>437.57</c:v>
                </c:pt>
                <c:pt idx="282">
                  <c:v>543.98</c:v>
                </c:pt>
                <c:pt idx="283">
                  <c:v>396.7</c:v>
                </c:pt>
                <c:pt idx="284">
                  <c:v>267.02999999999997</c:v>
                </c:pt>
                <c:pt idx="285">
                  <c:v>369.6</c:v>
                </c:pt>
                <c:pt idx="286">
                  <c:v>483.07</c:v>
                </c:pt>
                <c:pt idx="287">
                  <c:v>427.41</c:v>
                </c:pt>
                <c:pt idx="288">
                  <c:v>515.15</c:v>
                </c:pt>
                <c:pt idx="289">
                  <c:v>388.95</c:v>
                </c:pt>
                <c:pt idx="290">
                  <c:v>464.01</c:v>
                </c:pt>
                <c:pt idx="291">
                  <c:v>501.84</c:v>
                </c:pt>
                <c:pt idx="292">
                  <c:v>379.83</c:v>
                </c:pt>
                <c:pt idx="293">
                  <c:v>568.55999999999995</c:v>
                </c:pt>
                <c:pt idx="294">
                  <c:v>487.81</c:v>
                </c:pt>
                <c:pt idx="295">
                  <c:v>370.31</c:v>
                </c:pt>
                <c:pt idx="296">
                  <c:v>294.92</c:v>
                </c:pt>
                <c:pt idx="297">
                  <c:v>541.47</c:v>
                </c:pt>
                <c:pt idx="298">
                  <c:v>451.52</c:v>
                </c:pt>
                <c:pt idx="299">
                  <c:v>445.51</c:v>
                </c:pt>
                <c:pt idx="300">
                  <c:v>489.67</c:v>
                </c:pt>
                <c:pt idx="301">
                  <c:v>397.19</c:v>
                </c:pt>
                <c:pt idx="302">
                  <c:v>533.94000000000005</c:v>
                </c:pt>
                <c:pt idx="303">
                  <c:v>538.86</c:v>
                </c:pt>
                <c:pt idx="304">
                  <c:v>514.16</c:v>
                </c:pt>
                <c:pt idx="305">
                  <c:v>550.24</c:v>
                </c:pt>
                <c:pt idx="306">
                  <c:v>446.72</c:v>
                </c:pt>
                <c:pt idx="307">
                  <c:v>561.14</c:v>
                </c:pt>
                <c:pt idx="308">
                  <c:v>508.86</c:v>
                </c:pt>
                <c:pt idx="309">
                  <c:v>471.75</c:v>
                </c:pt>
                <c:pt idx="310">
                  <c:v>527.87</c:v>
                </c:pt>
                <c:pt idx="311">
                  <c:v>521.16999999999996</c:v>
                </c:pt>
                <c:pt idx="312">
                  <c:v>455.27</c:v>
                </c:pt>
                <c:pt idx="313">
                  <c:v>567.21</c:v>
                </c:pt>
                <c:pt idx="314">
                  <c:v>383.59</c:v>
                </c:pt>
                <c:pt idx="315">
                  <c:v>356.74</c:v>
                </c:pt>
                <c:pt idx="316">
                  <c:v>425.27</c:v>
                </c:pt>
                <c:pt idx="317">
                  <c:v>423.75</c:v>
                </c:pt>
                <c:pt idx="318">
                  <c:v>530.37</c:v>
                </c:pt>
                <c:pt idx="319">
                  <c:v>656.09</c:v>
                </c:pt>
                <c:pt idx="320">
                  <c:v>409.28</c:v>
                </c:pt>
                <c:pt idx="321">
                  <c:v>461.45</c:v>
                </c:pt>
                <c:pt idx="322">
                  <c:v>563.34</c:v>
                </c:pt>
                <c:pt idx="323">
                  <c:v>488.54</c:v>
                </c:pt>
                <c:pt idx="324">
                  <c:v>525.20000000000005</c:v>
                </c:pt>
                <c:pt idx="325">
                  <c:v>540.55999999999995</c:v>
                </c:pt>
                <c:pt idx="326">
                  <c:v>398.71</c:v>
                </c:pt>
                <c:pt idx="327">
                  <c:v>571.16999999999996</c:v>
                </c:pt>
                <c:pt idx="328">
                  <c:v>463.35</c:v>
                </c:pt>
                <c:pt idx="329">
                  <c:v>590.61</c:v>
                </c:pt>
                <c:pt idx="330">
                  <c:v>364.79</c:v>
                </c:pt>
                <c:pt idx="331">
                  <c:v>617.75</c:v>
                </c:pt>
                <c:pt idx="332">
                  <c:v>435.13</c:v>
                </c:pt>
                <c:pt idx="333">
                  <c:v>388.53</c:v>
                </c:pt>
                <c:pt idx="334">
                  <c:v>440.25</c:v>
                </c:pt>
                <c:pt idx="335">
                  <c:v>596.05999999999995</c:v>
                </c:pt>
                <c:pt idx="336">
                  <c:v>328.51</c:v>
                </c:pt>
                <c:pt idx="337">
                  <c:v>368.05</c:v>
                </c:pt>
                <c:pt idx="338">
                  <c:v>595.17999999999995</c:v>
                </c:pt>
                <c:pt idx="339">
                  <c:v>555.59</c:v>
                </c:pt>
                <c:pt idx="340">
                  <c:v>610.86</c:v>
                </c:pt>
                <c:pt idx="341">
                  <c:v>474.54</c:v>
                </c:pt>
                <c:pt idx="342">
                  <c:v>326.23</c:v>
                </c:pt>
                <c:pt idx="343">
                  <c:v>353.37</c:v>
                </c:pt>
                <c:pt idx="344">
                  <c:v>562.26</c:v>
                </c:pt>
                <c:pt idx="345">
                  <c:v>286.26</c:v>
                </c:pt>
                <c:pt idx="346">
                  <c:v>437.85</c:v>
                </c:pt>
                <c:pt idx="347">
                  <c:v>467.86</c:v>
                </c:pt>
                <c:pt idx="348">
                  <c:v>381.28</c:v>
                </c:pt>
                <c:pt idx="349">
                  <c:v>419.09</c:v>
                </c:pt>
                <c:pt idx="350">
                  <c:v>263.06</c:v>
                </c:pt>
                <c:pt idx="351">
                  <c:v>391.07</c:v>
                </c:pt>
                <c:pt idx="352">
                  <c:v>541.70000000000005</c:v>
                </c:pt>
                <c:pt idx="353">
                  <c:v>528.53</c:v>
                </c:pt>
                <c:pt idx="354">
                  <c:v>634.53</c:v>
                </c:pt>
                <c:pt idx="355">
                  <c:v>511.28</c:v>
                </c:pt>
                <c:pt idx="356">
                  <c:v>427.66</c:v>
                </c:pt>
                <c:pt idx="357">
                  <c:v>323.73</c:v>
                </c:pt>
                <c:pt idx="358">
                  <c:v>366.41</c:v>
                </c:pt>
                <c:pt idx="359">
                  <c:v>430.38</c:v>
                </c:pt>
                <c:pt idx="360">
                  <c:v>424.62</c:v>
                </c:pt>
                <c:pt idx="361">
                  <c:v>427.81</c:v>
                </c:pt>
                <c:pt idx="362">
                  <c:v>445.52</c:v>
                </c:pt>
                <c:pt idx="363">
                  <c:v>304.32</c:v>
                </c:pt>
                <c:pt idx="364">
                  <c:v>574.11</c:v>
                </c:pt>
                <c:pt idx="365">
                  <c:v>571.86</c:v>
                </c:pt>
                <c:pt idx="366">
                  <c:v>441.41</c:v>
                </c:pt>
                <c:pt idx="367">
                  <c:v>361.49</c:v>
                </c:pt>
                <c:pt idx="368">
                  <c:v>459.66</c:v>
                </c:pt>
                <c:pt idx="369">
                  <c:v>526.27</c:v>
                </c:pt>
                <c:pt idx="370">
                  <c:v>455.07</c:v>
                </c:pt>
                <c:pt idx="371">
                  <c:v>374.44</c:v>
                </c:pt>
                <c:pt idx="372">
                  <c:v>465.54</c:v>
                </c:pt>
                <c:pt idx="373">
                  <c:v>458.46</c:v>
                </c:pt>
                <c:pt idx="374">
                  <c:v>391.39</c:v>
                </c:pt>
                <c:pt idx="375">
                  <c:v>524.98</c:v>
                </c:pt>
                <c:pt idx="376">
                  <c:v>438.29</c:v>
                </c:pt>
                <c:pt idx="377">
                  <c:v>470.83</c:v>
                </c:pt>
                <c:pt idx="378">
                  <c:v>547.16</c:v>
                </c:pt>
                <c:pt idx="379">
                  <c:v>424.91</c:v>
                </c:pt>
                <c:pt idx="380">
                  <c:v>391.89</c:v>
                </c:pt>
                <c:pt idx="381">
                  <c:v>546.45000000000005</c:v>
                </c:pt>
                <c:pt idx="382">
                  <c:v>519.69000000000005</c:v>
                </c:pt>
                <c:pt idx="383">
                  <c:v>429.87</c:v>
                </c:pt>
                <c:pt idx="384">
                  <c:v>370.87</c:v>
                </c:pt>
                <c:pt idx="385">
                  <c:v>639.84</c:v>
                </c:pt>
                <c:pt idx="386">
                  <c:v>377.3</c:v>
                </c:pt>
                <c:pt idx="387">
                  <c:v>514.63</c:v>
                </c:pt>
                <c:pt idx="388">
                  <c:v>471.78</c:v>
                </c:pt>
                <c:pt idx="389">
                  <c:v>296.69</c:v>
                </c:pt>
                <c:pt idx="390">
                  <c:v>403.73</c:v>
                </c:pt>
                <c:pt idx="391">
                  <c:v>469.82</c:v>
                </c:pt>
                <c:pt idx="392">
                  <c:v>395.87</c:v>
                </c:pt>
                <c:pt idx="393">
                  <c:v>478.55</c:v>
                </c:pt>
                <c:pt idx="394">
                  <c:v>424.91</c:v>
                </c:pt>
                <c:pt idx="395">
                  <c:v>407.93</c:v>
                </c:pt>
                <c:pt idx="396">
                  <c:v>427.61</c:v>
                </c:pt>
                <c:pt idx="397">
                  <c:v>418.84</c:v>
                </c:pt>
                <c:pt idx="398">
                  <c:v>498.9</c:v>
                </c:pt>
                <c:pt idx="399">
                  <c:v>346.45</c:v>
                </c:pt>
                <c:pt idx="400">
                  <c:v>547.91</c:v>
                </c:pt>
                <c:pt idx="401">
                  <c:v>439.17</c:v>
                </c:pt>
                <c:pt idx="402">
                  <c:v>488.61</c:v>
                </c:pt>
                <c:pt idx="403">
                  <c:v>418.81</c:v>
                </c:pt>
                <c:pt idx="404">
                  <c:v>358.94</c:v>
                </c:pt>
                <c:pt idx="405">
                  <c:v>525.28</c:v>
                </c:pt>
                <c:pt idx="406">
                  <c:v>320.95</c:v>
                </c:pt>
                <c:pt idx="407">
                  <c:v>482.6</c:v>
                </c:pt>
                <c:pt idx="408">
                  <c:v>541.09</c:v>
                </c:pt>
                <c:pt idx="409">
                  <c:v>373.84</c:v>
                </c:pt>
                <c:pt idx="410">
                  <c:v>530.15</c:v>
                </c:pt>
                <c:pt idx="411">
                  <c:v>652.79999999999995</c:v>
                </c:pt>
                <c:pt idx="412">
                  <c:v>438.59</c:v>
                </c:pt>
                <c:pt idx="413">
                  <c:v>589.94000000000005</c:v>
                </c:pt>
                <c:pt idx="414">
                  <c:v>524.64</c:v>
                </c:pt>
                <c:pt idx="415">
                  <c:v>529.08000000000004</c:v>
                </c:pt>
                <c:pt idx="416">
                  <c:v>307.83999999999997</c:v>
                </c:pt>
                <c:pt idx="417">
                  <c:v>544.65</c:v>
                </c:pt>
                <c:pt idx="418">
                  <c:v>402.79</c:v>
                </c:pt>
                <c:pt idx="419">
                  <c:v>569.25</c:v>
                </c:pt>
                <c:pt idx="420">
                  <c:v>597.36</c:v>
                </c:pt>
                <c:pt idx="421">
                  <c:v>627.54999999999995</c:v>
                </c:pt>
                <c:pt idx="422">
                  <c:v>495.88</c:v>
                </c:pt>
                <c:pt idx="423">
                  <c:v>538.04</c:v>
                </c:pt>
                <c:pt idx="424">
                  <c:v>432.37</c:v>
                </c:pt>
                <c:pt idx="425">
                  <c:v>591.34</c:v>
                </c:pt>
                <c:pt idx="426">
                  <c:v>449.53</c:v>
                </c:pt>
                <c:pt idx="427">
                  <c:v>414.98</c:v>
                </c:pt>
                <c:pt idx="428">
                  <c:v>281.89</c:v>
                </c:pt>
                <c:pt idx="429">
                  <c:v>482.65</c:v>
                </c:pt>
                <c:pt idx="430">
                  <c:v>435.2</c:v>
                </c:pt>
                <c:pt idx="431">
                  <c:v>411.98</c:v>
                </c:pt>
                <c:pt idx="432">
                  <c:v>332.08</c:v>
                </c:pt>
                <c:pt idx="433">
                  <c:v>293.57</c:v>
                </c:pt>
                <c:pt idx="434">
                  <c:v>508.55</c:v>
                </c:pt>
                <c:pt idx="435">
                  <c:v>603.99</c:v>
                </c:pt>
                <c:pt idx="436">
                  <c:v>361.98</c:v>
                </c:pt>
                <c:pt idx="437">
                  <c:v>534.54</c:v>
                </c:pt>
                <c:pt idx="438">
                  <c:v>459.46</c:v>
                </c:pt>
                <c:pt idx="439">
                  <c:v>454.06</c:v>
                </c:pt>
                <c:pt idx="440">
                  <c:v>597.29</c:v>
                </c:pt>
                <c:pt idx="441">
                  <c:v>362.84</c:v>
                </c:pt>
                <c:pt idx="442">
                  <c:v>390.5</c:v>
                </c:pt>
                <c:pt idx="443">
                  <c:v>559.55999999999995</c:v>
                </c:pt>
                <c:pt idx="444">
                  <c:v>537.67999999999995</c:v>
                </c:pt>
                <c:pt idx="445">
                  <c:v>507.73</c:v>
                </c:pt>
                <c:pt idx="446">
                  <c:v>418.43</c:v>
                </c:pt>
                <c:pt idx="447">
                  <c:v>345.91</c:v>
                </c:pt>
                <c:pt idx="448">
                  <c:v>519.03</c:v>
                </c:pt>
                <c:pt idx="449">
                  <c:v>446.32</c:v>
                </c:pt>
                <c:pt idx="450">
                  <c:v>499.98</c:v>
                </c:pt>
                <c:pt idx="451">
                  <c:v>408.2</c:v>
                </c:pt>
                <c:pt idx="452">
                  <c:v>431.73</c:v>
                </c:pt>
                <c:pt idx="453">
                  <c:v>567.66999999999996</c:v>
                </c:pt>
                <c:pt idx="454">
                  <c:v>499.79</c:v>
                </c:pt>
                <c:pt idx="455">
                  <c:v>430.11</c:v>
                </c:pt>
                <c:pt idx="456">
                  <c:v>408.07</c:v>
                </c:pt>
                <c:pt idx="457">
                  <c:v>498.92</c:v>
                </c:pt>
                <c:pt idx="458">
                  <c:v>434.47</c:v>
                </c:pt>
                <c:pt idx="459">
                  <c:v>492.44</c:v>
                </c:pt>
                <c:pt idx="460">
                  <c:v>614.16999999999996</c:v>
                </c:pt>
                <c:pt idx="461">
                  <c:v>258.5</c:v>
                </c:pt>
                <c:pt idx="462">
                  <c:v>469.81</c:v>
                </c:pt>
                <c:pt idx="463">
                  <c:v>366.58</c:v>
                </c:pt>
                <c:pt idx="464">
                  <c:v>472.68</c:v>
                </c:pt>
                <c:pt idx="465">
                  <c:v>572.05999999999995</c:v>
                </c:pt>
                <c:pt idx="466">
                  <c:v>474.98</c:v>
                </c:pt>
                <c:pt idx="467">
                  <c:v>500.39</c:v>
                </c:pt>
                <c:pt idx="468">
                  <c:v>355.42</c:v>
                </c:pt>
                <c:pt idx="469">
                  <c:v>408.13</c:v>
                </c:pt>
                <c:pt idx="470">
                  <c:v>441.77</c:v>
                </c:pt>
                <c:pt idx="471">
                  <c:v>304.97000000000003</c:v>
                </c:pt>
                <c:pt idx="472">
                  <c:v>235.64</c:v>
                </c:pt>
                <c:pt idx="473">
                  <c:v>521.79</c:v>
                </c:pt>
                <c:pt idx="474">
                  <c:v>432.14</c:v>
                </c:pt>
                <c:pt idx="475">
                  <c:v>568.24</c:v>
                </c:pt>
                <c:pt idx="476">
                  <c:v>420.17</c:v>
                </c:pt>
                <c:pt idx="477">
                  <c:v>444.73</c:v>
                </c:pt>
                <c:pt idx="478">
                  <c:v>521.33000000000004</c:v>
                </c:pt>
                <c:pt idx="479">
                  <c:v>442.63</c:v>
                </c:pt>
                <c:pt idx="480">
                  <c:v>382.07</c:v>
                </c:pt>
                <c:pt idx="481">
                  <c:v>542.57000000000005</c:v>
                </c:pt>
                <c:pt idx="482">
                  <c:v>525.66999999999996</c:v>
                </c:pt>
                <c:pt idx="483">
                  <c:v>495.75</c:v>
                </c:pt>
                <c:pt idx="484">
                  <c:v>459.39</c:v>
                </c:pt>
                <c:pt idx="485">
                  <c:v>385.92</c:v>
                </c:pt>
                <c:pt idx="486">
                  <c:v>319.26</c:v>
                </c:pt>
                <c:pt idx="487">
                  <c:v>273.18</c:v>
                </c:pt>
                <c:pt idx="488">
                  <c:v>669.45</c:v>
                </c:pt>
                <c:pt idx="489">
                  <c:v>383.25</c:v>
                </c:pt>
                <c:pt idx="490">
                  <c:v>490.74</c:v>
                </c:pt>
                <c:pt idx="491">
                  <c:v>359.29</c:v>
                </c:pt>
                <c:pt idx="492">
                  <c:v>467.07</c:v>
                </c:pt>
                <c:pt idx="493">
                  <c:v>308.48</c:v>
                </c:pt>
                <c:pt idx="494">
                  <c:v>420.94</c:v>
                </c:pt>
                <c:pt idx="495">
                  <c:v>287.08999999999997</c:v>
                </c:pt>
                <c:pt idx="496">
                  <c:v>524.75</c:v>
                </c:pt>
                <c:pt idx="497">
                  <c:v>555.4</c:v>
                </c:pt>
                <c:pt idx="498">
                  <c:v>432.4</c:v>
                </c:pt>
                <c:pt idx="499">
                  <c:v>546.27</c:v>
                </c:pt>
                <c:pt idx="500">
                  <c:v>407.78</c:v>
                </c:pt>
                <c:pt idx="501">
                  <c:v>463.96</c:v>
                </c:pt>
                <c:pt idx="502">
                  <c:v>395.87</c:v>
                </c:pt>
                <c:pt idx="503">
                  <c:v>397.41</c:v>
                </c:pt>
                <c:pt idx="504">
                  <c:v>490.1</c:v>
                </c:pt>
                <c:pt idx="505">
                  <c:v>468.64</c:v>
                </c:pt>
                <c:pt idx="506">
                  <c:v>517.88</c:v>
                </c:pt>
                <c:pt idx="507">
                  <c:v>567.11</c:v>
                </c:pt>
                <c:pt idx="508">
                  <c:v>516.46</c:v>
                </c:pt>
                <c:pt idx="509">
                  <c:v>366.86</c:v>
                </c:pt>
                <c:pt idx="510">
                  <c:v>360.9</c:v>
                </c:pt>
                <c:pt idx="511">
                  <c:v>524.04</c:v>
                </c:pt>
                <c:pt idx="512">
                  <c:v>428.22</c:v>
                </c:pt>
                <c:pt idx="513">
                  <c:v>683.94</c:v>
                </c:pt>
                <c:pt idx="514">
                  <c:v>494.76</c:v>
                </c:pt>
                <c:pt idx="515">
                  <c:v>350.75</c:v>
                </c:pt>
                <c:pt idx="516">
                  <c:v>410.58</c:v>
                </c:pt>
                <c:pt idx="517">
                  <c:v>481.1</c:v>
                </c:pt>
                <c:pt idx="518">
                  <c:v>622.14</c:v>
                </c:pt>
                <c:pt idx="519">
                  <c:v>674.55</c:v>
                </c:pt>
                <c:pt idx="520">
                  <c:v>433.28</c:v>
                </c:pt>
                <c:pt idx="521">
                  <c:v>380.54</c:v>
                </c:pt>
                <c:pt idx="522">
                  <c:v>389.26</c:v>
                </c:pt>
                <c:pt idx="523">
                  <c:v>432.76</c:v>
                </c:pt>
                <c:pt idx="524">
                  <c:v>517.17999999999995</c:v>
                </c:pt>
                <c:pt idx="525">
                  <c:v>495.16</c:v>
                </c:pt>
                <c:pt idx="526">
                  <c:v>541.20000000000005</c:v>
                </c:pt>
                <c:pt idx="527">
                  <c:v>528.36</c:v>
                </c:pt>
                <c:pt idx="528">
                  <c:v>489.18</c:v>
                </c:pt>
                <c:pt idx="529">
                  <c:v>670.28</c:v>
                </c:pt>
                <c:pt idx="530">
                  <c:v>440.55</c:v>
                </c:pt>
                <c:pt idx="531">
                  <c:v>433.83</c:v>
                </c:pt>
                <c:pt idx="532">
                  <c:v>452.27</c:v>
                </c:pt>
                <c:pt idx="533">
                  <c:v>378.52</c:v>
                </c:pt>
                <c:pt idx="534">
                  <c:v>308.86</c:v>
                </c:pt>
                <c:pt idx="535">
                  <c:v>527.20000000000005</c:v>
                </c:pt>
                <c:pt idx="536">
                  <c:v>485.64</c:v>
                </c:pt>
                <c:pt idx="537">
                  <c:v>507.54</c:v>
                </c:pt>
                <c:pt idx="538">
                  <c:v>507.86</c:v>
                </c:pt>
                <c:pt idx="539">
                  <c:v>382.97</c:v>
                </c:pt>
                <c:pt idx="540">
                  <c:v>402.98</c:v>
                </c:pt>
                <c:pt idx="541">
                  <c:v>426.56</c:v>
                </c:pt>
                <c:pt idx="542">
                  <c:v>501.65</c:v>
                </c:pt>
                <c:pt idx="543">
                  <c:v>504.92</c:v>
                </c:pt>
                <c:pt idx="544">
                  <c:v>553.54</c:v>
                </c:pt>
                <c:pt idx="545">
                  <c:v>583.61</c:v>
                </c:pt>
                <c:pt idx="546">
                  <c:v>401.3</c:v>
                </c:pt>
                <c:pt idx="547">
                  <c:v>382.08</c:v>
                </c:pt>
                <c:pt idx="548">
                  <c:v>550.33000000000004</c:v>
                </c:pt>
                <c:pt idx="549">
                  <c:v>420.35</c:v>
                </c:pt>
                <c:pt idx="550">
                  <c:v>454.49</c:v>
                </c:pt>
                <c:pt idx="551">
                  <c:v>273.97000000000003</c:v>
                </c:pt>
                <c:pt idx="552">
                  <c:v>350.58</c:v>
                </c:pt>
                <c:pt idx="553">
                  <c:v>549.1</c:v>
                </c:pt>
                <c:pt idx="554">
                  <c:v>562.6</c:v>
                </c:pt>
                <c:pt idx="555">
                  <c:v>441.13</c:v>
                </c:pt>
                <c:pt idx="556">
                  <c:v>584.82000000000005</c:v>
                </c:pt>
                <c:pt idx="557">
                  <c:v>494.32</c:v>
                </c:pt>
                <c:pt idx="558">
                  <c:v>549.98</c:v>
                </c:pt>
                <c:pt idx="559">
                  <c:v>371.67</c:v>
                </c:pt>
                <c:pt idx="560">
                  <c:v>477.27</c:v>
                </c:pt>
                <c:pt idx="561">
                  <c:v>468.78</c:v>
                </c:pt>
                <c:pt idx="562">
                  <c:v>517.74</c:v>
                </c:pt>
                <c:pt idx="563">
                  <c:v>549.58000000000004</c:v>
                </c:pt>
                <c:pt idx="564">
                  <c:v>380.29</c:v>
                </c:pt>
                <c:pt idx="565">
                  <c:v>481.75</c:v>
                </c:pt>
                <c:pt idx="566">
                  <c:v>381.56</c:v>
                </c:pt>
                <c:pt idx="567">
                  <c:v>391.5</c:v>
                </c:pt>
                <c:pt idx="568">
                  <c:v>499.13</c:v>
                </c:pt>
                <c:pt idx="569">
                  <c:v>493.49</c:v>
                </c:pt>
                <c:pt idx="570">
                  <c:v>443.55</c:v>
                </c:pt>
                <c:pt idx="571">
                  <c:v>501.56</c:v>
                </c:pt>
                <c:pt idx="572">
                  <c:v>451.16</c:v>
                </c:pt>
                <c:pt idx="573">
                  <c:v>503.25</c:v>
                </c:pt>
                <c:pt idx="574">
                  <c:v>441.68</c:v>
                </c:pt>
                <c:pt idx="575">
                  <c:v>467.1</c:v>
                </c:pt>
                <c:pt idx="576">
                  <c:v>376.25</c:v>
                </c:pt>
                <c:pt idx="577">
                  <c:v>590.82000000000005</c:v>
                </c:pt>
                <c:pt idx="578">
                  <c:v>578.36</c:v>
                </c:pt>
                <c:pt idx="579">
                  <c:v>516.21</c:v>
                </c:pt>
                <c:pt idx="580">
                  <c:v>581.15</c:v>
                </c:pt>
                <c:pt idx="581">
                  <c:v>561.95000000000005</c:v>
                </c:pt>
                <c:pt idx="582">
                  <c:v>449.72</c:v>
                </c:pt>
                <c:pt idx="583">
                  <c:v>481.49</c:v>
                </c:pt>
                <c:pt idx="584">
                  <c:v>500.68</c:v>
                </c:pt>
                <c:pt idx="585">
                  <c:v>506.31</c:v>
                </c:pt>
                <c:pt idx="586">
                  <c:v>312.64999999999998</c:v>
                </c:pt>
                <c:pt idx="587">
                  <c:v>458.18</c:v>
                </c:pt>
                <c:pt idx="588">
                  <c:v>496.19</c:v>
                </c:pt>
                <c:pt idx="589">
                  <c:v>445.8</c:v>
                </c:pt>
                <c:pt idx="590">
                  <c:v>432.5</c:v>
                </c:pt>
                <c:pt idx="591">
                  <c:v>419.22</c:v>
                </c:pt>
                <c:pt idx="592">
                  <c:v>402.92</c:v>
                </c:pt>
                <c:pt idx="593">
                  <c:v>441.8</c:v>
                </c:pt>
                <c:pt idx="594">
                  <c:v>465.27</c:v>
                </c:pt>
                <c:pt idx="595">
                  <c:v>436.93</c:v>
                </c:pt>
                <c:pt idx="596">
                  <c:v>516.01</c:v>
                </c:pt>
                <c:pt idx="597">
                  <c:v>405.5</c:v>
                </c:pt>
                <c:pt idx="598">
                  <c:v>612.46</c:v>
                </c:pt>
                <c:pt idx="599">
                  <c:v>568.69000000000005</c:v>
                </c:pt>
                <c:pt idx="600">
                  <c:v>391.93</c:v>
                </c:pt>
                <c:pt idx="601">
                  <c:v>559.69000000000005</c:v>
                </c:pt>
                <c:pt idx="602">
                  <c:v>389.67</c:v>
                </c:pt>
                <c:pt idx="603">
                  <c:v>548.57000000000005</c:v>
                </c:pt>
                <c:pt idx="604">
                  <c:v>443.98</c:v>
                </c:pt>
                <c:pt idx="605">
                  <c:v>539.82000000000005</c:v>
                </c:pt>
                <c:pt idx="606">
                  <c:v>372.26</c:v>
                </c:pt>
                <c:pt idx="607">
                  <c:v>475.96</c:v>
                </c:pt>
                <c:pt idx="608">
                  <c:v>391.55</c:v>
                </c:pt>
                <c:pt idx="609">
                  <c:v>532.91999999999996</c:v>
                </c:pt>
                <c:pt idx="610">
                  <c:v>458.2</c:v>
                </c:pt>
                <c:pt idx="611">
                  <c:v>500.48</c:v>
                </c:pt>
                <c:pt idx="612">
                  <c:v>302.69</c:v>
                </c:pt>
                <c:pt idx="613">
                  <c:v>507.16</c:v>
                </c:pt>
                <c:pt idx="614">
                  <c:v>571.97</c:v>
                </c:pt>
                <c:pt idx="615">
                  <c:v>460.77</c:v>
                </c:pt>
                <c:pt idx="616">
                  <c:v>522.13</c:v>
                </c:pt>
                <c:pt idx="617">
                  <c:v>347.71</c:v>
                </c:pt>
                <c:pt idx="618">
                  <c:v>437.91</c:v>
                </c:pt>
                <c:pt idx="619">
                  <c:v>445.89</c:v>
                </c:pt>
                <c:pt idx="620">
                  <c:v>475.96</c:v>
                </c:pt>
                <c:pt idx="621">
                  <c:v>568.99</c:v>
                </c:pt>
                <c:pt idx="622">
                  <c:v>416.79</c:v>
                </c:pt>
                <c:pt idx="623">
                  <c:v>526.49</c:v>
                </c:pt>
                <c:pt idx="624">
                  <c:v>386.79</c:v>
                </c:pt>
                <c:pt idx="625">
                  <c:v>494.28</c:v>
                </c:pt>
                <c:pt idx="626">
                  <c:v>317.12</c:v>
                </c:pt>
                <c:pt idx="627">
                  <c:v>584.54999999999995</c:v>
                </c:pt>
                <c:pt idx="628">
                  <c:v>418.9</c:v>
                </c:pt>
                <c:pt idx="629">
                  <c:v>410.47</c:v>
                </c:pt>
                <c:pt idx="630">
                  <c:v>441.3</c:v>
                </c:pt>
                <c:pt idx="631">
                  <c:v>613.01</c:v>
                </c:pt>
                <c:pt idx="632">
                  <c:v>400.62</c:v>
                </c:pt>
                <c:pt idx="633">
                  <c:v>427.9</c:v>
                </c:pt>
                <c:pt idx="634">
                  <c:v>511.34</c:v>
                </c:pt>
                <c:pt idx="635">
                  <c:v>472.12</c:v>
                </c:pt>
                <c:pt idx="636">
                  <c:v>567.65</c:v>
                </c:pt>
                <c:pt idx="637">
                  <c:v>419.94</c:v>
                </c:pt>
                <c:pt idx="638">
                  <c:v>502.02</c:v>
                </c:pt>
                <c:pt idx="639">
                  <c:v>501.73</c:v>
                </c:pt>
                <c:pt idx="640">
                  <c:v>463.86</c:v>
                </c:pt>
                <c:pt idx="641">
                  <c:v>327.73</c:v>
                </c:pt>
                <c:pt idx="642">
                  <c:v>559.53</c:v>
                </c:pt>
                <c:pt idx="643">
                  <c:v>511.32</c:v>
                </c:pt>
                <c:pt idx="644">
                  <c:v>527.1</c:v>
                </c:pt>
                <c:pt idx="645">
                  <c:v>410.66</c:v>
                </c:pt>
                <c:pt idx="646">
                  <c:v>352.58</c:v>
                </c:pt>
                <c:pt idx="647">
                  <c:v>484.18</c:v>
                </c:pt>
                <c:pt idx="648">
                  <c:v>341.69</c:v>
                </c:pt>
                <c:pt idx="649">
                  <c:v>446.45</c:v>
                </c:pt>
                <c:pt idx="650">
                  <c:v>445.95</c:v>
                </c:pt>
                <c:pt idx="651">
                  <c:v>608.59</c:v>
                </c:pt>
                <c:pt idx="652">
                  <c:v>390.42</c:v>
                </c:pt>
                <c:pt idx="653">
                  <c:v>566.96</c:v>
                </c:pt>
                <c:pt idx="654">
                  <c:v>350.52</c:v>
                </c:pt>
                <c:pt idx="655">
                  <c:v>409.7</c:v>
                </c:pt>
                <c:pt idx="656">
                  <c:v>456.8</c:v>
                </c:pt>
                <c:pt idx="657">
                  <c:v>511.53</c:v>
                </c:pt>
                <c:pt idx="658">
                  <c:v>549.62</c:v>
                </c:pt>
                <c:pt idx="659">
                  <c:v>445.61</c:v>
                </c:pt>
                <c:pt idx="660">
                  <c:v>408.04</c:v>
                </c:pt>
                <c:pt idx="661">
                  <c:v>582.98</c:v>
                </c:pt>
                <c:pt idx="662">
                  <c:v>465.67</c:v>
                </c:pt>
                <c:pt idx="663">
                  <c:v>493.18</c:v>
                </c:pt>
                <c:pt idx="664">
                  <c:v>403.33</c:v>
                </c:pt>
                <c:pt idx="665">
                  <c:v>564.04999999999995</c:v>
                </c:pt>
                <c:pt idx="666">
                  <c:v>551.9</c:v>
                </c:pt>
                <c:pt idx="667">
                  <c:v>553.87</c:v>
                </c:pt>
                <c:pt idx="668">
                  <c:v>377.72</c:v>
                </c:pt>
                <c:pt idx="669">
                  <c:v>454.09</c:v>
                </c:pt>
                <c:pt idx="670">
                  <c:v>549.84</c:v>
                </c:pt>
                <c:pt idx="671">
                  <c:v>259.36</c:v>
                </c:pt>
                <c:pt idx="672">
                  <c:v>475.15</c:v>
                </c:pt>
                <c:pt idx="673">
                  <c:v>487.36</c:v>
                </c:pt>
                <c:pt idx="674">
                  <c:v>685.01</c:v>
                </c:pt>
                <c:pt idx="675">
                  <c:v>319.24</c:v>
                </c:pt>
                <c:pt idx="676">
                  <c:v>489.05</c:v>
                </c:pt>
                <c:pt idx="677">
                  <c:v>407.12</c:v>
                </c:pt>
                <c:pt idx="678">
                  <c:v>441.88</c:v>
                </c:pt>
                <c:pt idx="679">
                  <c:v>610.02</c:v>
                </c:pt>
                <c:pt idx="680">
                  <c:v>388.14</c:v>
                </c:pt>
                <c:pt idx="681">
                  <c:v>516.22</c:v>
                </c:pt>
                <c:pt idx="682">
                  <c:v>511.46</c:v>
                </c:pt>
                <c:pt idx="683">
                  <c:v>385.35</c:v>
                </c:pt>
                <c:pt idx="684">
                  <c:v>491.58</c:v>
                </c:pt>
                <c:pt idx="685">
                  <c:v>486.99</c:v>
                </c:pt>
                <c:pt idx="686">
                  <c:v>507.51</c:v>
                </c:pt>
                <c:pt idx="687">
                  <c:v>647.55999999999995</c:v>
                </c:pt>
                <c:pt idx="688">
                  <c:v>368.28</c:v>
                </c:pt>
                <c:pt idx="689">
                  <c:v>500.56</c:v>
                </c:pt>
                <c:pt idx="690">
                  <c:v>349.17</c:v>
                </c:pt>
                <c:pt idx="691">
                  <c:v>369.5</c:v>
                </c:pt>
                <c:pt idx="692">
                  <c:v>446.65</c:v>
                </c:pt>
                <c:pt idx="693">
                  <c:v>512.89</c:v>
                </c:pt>
                <c:pt idx="694">
                  <c:v>481.59</c:v>
                </c:pt>
                <c:pt idx="695">
                  <c:v>322.76</c:v>
                </c:pt>
                <c:pt idx="696">
                  <c:v>487.46</c:v>
                </c:pt>
                <c:pt idx="697">
                  <c:v>397.6</c:v>
                </c:pt>
                <c:pt idx="698">
                  <c:v>484.49</c:v>
                </c:pt>
                <c:pt idx="699">
                  <c:v>511.33</c:v>
                </c:pt>
                <c:pt idx="700">
                  <c:v>635.17999999999995</c:v>
                </c:pt>
                <c:pt idx="701">
                  <c:v>256.05</c:v>
                </c:pt>
                <c:pt idx="702">
                  <c:v>412.12</c:v>
                </c:pt>
                <c:pt idx="703">
                  <c:v>404.5</c:v>
                </c:pt>
                <c:pt idx="704">
                  <c:v>374.37</c:v>
                </c:pt>
                <c:pt idx="705">
                  <c:v>532.16999999999996</c:v>
                </c:pt>
                <c:pt idx="706">
                  <c:v>349.53</c:v>
                </c:pt>
                <c:pt idx="707">
                  <c:v>561.73</c:v>
                </c:pt>
                <c:pt idx="708">
                  <c:v>400.96</c:v>
                </c:pt>
                <c:pt idx="709">
                  <c:v>498.62</c:v>
                </c:pt>
                <c:pt idx="710">
                  <c:v>582.46</c:v>
                </c:pt>
                <c:pt idx="711">
                  <c:v>580.55999999999995</c:v>
                </c:pt>
                <c:pt idx="712">
                  <c:v>405.27</c:v>
                </c:pt>
                <c:pt idx="713">
                  <c:v>429.2</c:v>
                </c:pt>
                <c:pt idx="714">
                  <c:v>477.78</c:v>
                </c:pt>
                <c:pt idx="715">
                  <c:v>355.84</c:v>
                </c:pt>
                <c:pt idx="716">
                  <c:v>376.2</c:v>
                </c:pt>
                <c:pt idx="717">
                  <c:v>453.04</c:v>
                </c:pt>
                <c:pt idx="718">
                  <c:v>496.71</c:v>
                </c:pt>
                <c:pt idx="719">
                  <c:v>469.12</c:v>
                </c:pt>
                <c:pt idx="720">
                  <c:v>483.97</c:v>
                </c:pt>
                <c:pt idx="721">
                  <c:v>676.83</c:v>
                </c:pt>
                <c:pt idx="722">
                  <c:v>558.45000000000005</c:v>
                </c:pt>
                <c:pt idx="723">
                  <c:v>449.3</c:v>
                </c:pt>
                <c:pt idx="724">
                  <c:v>471.32</c:v>
                </c:pt>
                <c:pt idx="725">
                  <c:v>443.69</c:v>
                </c:pt>
                <c:pt idx="726">
                  <c:v>418.15</c:v>
                </c:pt>
                <c:pt idx="727">
                  <c:v>492.17</c:v>
                </c:pt>
                <c:pt idx="728">
                  <c:v>459.3</c:v>
                </c:pt>
                <c:pt idx="729">
                  <c:v>456.96</c:v>
                </c:pt>
                <c:pt idx="730">
                  <c:v>412.63</c:v>
                </c:pt>
                <c:pt idx="731">
                  <c:v>474.74</c:v>
                </c:pt>
                <c:pt idx="732">
                  <c:v>528.04</c:v>
                </c:pt>
                <c:pt idx="733">
                  <c:v>463.41</c:v>
                </c:pt>
                <c:pt idx="734">
                  <c:v>521.11</c:v>
                </c:pt>
                <c:pt idx="735">
                  <c:v>490.66</c:v>
                </c:pt>
                <c:pt idx="736">
                  <c:v>442.34</c:v>
                </c:pt>
                <c:pt idx="737">
                  <c:v>489.35</c:v>
                </c:pt>
                <c:pt idx="738">
                  <c:v>524.04</c:v>
                </c:pt>
                <c:pt idx="739">
                  <c:v>488.94</c:v>
                </c:pt>
                <c:pt idx="740">
                  <c:v>319.60000000000002</c:v>
                </c:pt>
                <c:pt idx="741">
                  <c:v>469.67</c:v>
                </c:pt>
                <c:pt idx="742">
                  <c:v>480.07</c:v>
                </c:pt>
                <c:pt idx="743">
                  <c:v>351.06</c:v>
                </c:pt>
                <c:pt idx="744">
                  <c:v>415.42</c:v>
                </c:pt>
                <c:pt idx="745">
                  <c:v>540.84</c:v>
                </c:pt>
                <c:pt idx="746">
                  <c:v>440.64</c:v>
                </c:pt>
                <c:pt idx="747">
                  <c:v>447.45</c:v>
                </c:pt>
                <c:pt idx="748">
                  <c:v>449.16</c:v>
                </c:pt>
                <c:pt idx="749">
                  <c:v>416.73</c:v>
                </c:pt>
                <c:pt idx="750">
                  <c:v>354.98</c:v>
                </c:pt>
                <c:pt idx="751">
                  <c:v>354.26</c:v>
                </c:pt>
                <c:pt idx="752">
                  <c:v>295.01</c:v>
                </c:pt>
                <c:pt idx="753">
                  <c:v>498.46</c:v>
                </c:pt>
                <c:pt idx="754">
                  <c:v>522.58000000000004</c:v>
                </c:pt>
                <c:pt idx="755">
                  <c:v>344.09</c:v>
                </c:pt>
                <c:pt idx="756">
                  <c:v>612.04</c:v>
                </c:pt>
                <c:pt idx="757">
                  <c:v>506.65</c:v>
                </c:pt>
                <c:pt idx="758">
                  <c:v>517.72</c:v>
                </c:pt>
                <c:pt idx="759">
                  <c:v>457.37</c:v>
                </c:pt>
                <c:pt idx="760">
                  <c:v>540.97</c:v>
                </c:pt>
                <c:pt idx="761">
                  <c:v>600.04999999999995</c:v>
                </c:pt>
                <c:pt idx="762">
                  <c:v>545.49</c:v>
                </c:pt>
                <c:pt idx="763">
                  <c:v>368.11</c:v>
                </c:pt>
                <c:pt idx="764">
                  <c:v>453.21</c:v>
                </c:pt>
                <c:pt idx="765">
                  <c:v>434</c:v>
                </c:pt>
                <c:pt idx="766">
                  <c:v>437.37</c:v>
                </c:pt>
                <c:pt idx="767">
                  <c:v>480.51</c:v>
                </c:pt>
                <c:pt idx="768">
                  <c:v>630.70000000000005</c:v>
                </c:pt>
                <c:pt idx="769">
                  <c:v>340.7</c:v>
                </c:pt>
                <c:pt idx="770">
                  <c:v>425.5</c:v>
                </c:pt>
                <c:pt idx="771">
                  <c:v>492.37</c:v>
                </c:pt>
                <c:pt idx="772">
                  <c:v>441.16</c:v>
                </c:pt>
                <c:pt idx="773">
                  <c:v>439.15</c:v>
                </c:pt>
                <c:pt idx="774">
                  <c:v>498.99</c:v>
                </c:pt>
                <c:pt idx="775">
                  <c:v>435.8</c:v>
                </c:pt>
                <c:pt idx="776">
                  <c:v>470.77</c:v>
                </c:pt>
                <c:pt idx="777">
                  <c:v>483.21</c:v>
                </c:pt>
                <c:pt idx="778">
                  <c:v>510.34</c:v>
                </c:pt>
                <c:pt idx="779">
                  <c:v>389.08</c:v>
                </c:pt>
                <c:pt idx="780">
                  <c:v>540.04</c:v>
                </c:pt>
                <c:pt idx="781">
                  <c:v>407.51</c:v>
                </c:pt>
                <c:pt idx="782">
                  <c:v>493.19</c:v>
                </c:pt>
                <c:pt idx="783">
                  <c:v>396.8</c:v>
                </c:pt>
                <c:pt idx="784">
                  <c:v>389.51</c:v>
                </c:pt>
                <c:pt idx="785">
                  <c:v>397.99</c:v>
                </c:pt>
                <c:pt idx="786">
                  <c:v>486.54</c:v>
                </c:pt>
                <c:pt idx="787">
                  <c:v>469.99</c:v>
                </c:pt>
                <c:pt idx="788">
                  <c:v>502.39</c:v>
                </c:pt>
                <c:pt idx="789">
                  <c:v>473.92</c:v>
                </c:pt>
                <c:pt idx="790">
                  <c:v>436.07</c:v>
                </c:pt>
                <c:pt idx="791">
                  <c:v>361.19</c:v>
                </c:pt>
                <c:pt idx="792">
                  <c:v>363.51</c:v>
                </c:pt>
                <c:pt idx="793">
                  <c:v>385.73</c:v>
                </c:pt>
                <c:pt idx="794">
                  <c:v>520.67999999999995</c:v>
                </c:pt>
                <c:pt idx="795">
                  <c:v>383.27</c:v>
                </c:pt>
                <c:pt idx="796">
                  <c:v>546.19000000000005</c:v>
                </c:pt>
                <c:pt idx="797">
                  <c:v>500.53</c:v>
                </c:pt>
                <c:pt idx="798">
                  <c:v>436.97</c:v>
                </c:pt>
                <c:pt idx="799">
                  <c:v>390.57</c:v>
                </c:pt>
                <c:pt idx="800">
                  <c:v>381.46</c:v>
                </c:pt>
                <c:pt idx="801">
                  <c:v>403.08</c:v>
                </c:pt>
                <c:pt idx="802">
                  <c:v>491.93</c:v>
                </c:pt>
                <c:pt idx="803">
                  <c:v>455.33</c:v>
                </c:pt>
                <c:pt idx="804">
                  <c:v>357.89</c:v>
                </c:pt>
                <c:pt idx="805">
                  <c:v>551.07000000000005</c:v>
                </c:pt>
                <c:pt idx="806">
                  <c:v>515.24</c:v>
                </c:pt>
                <c:pt idx="807">
                  <c:v>391.15</c:v>
                </c:pt>
                <c:pt idx="808">
                  <c:v>432.47</c:v>
                </c:pt>
                <c:pt idx="809">
                  <c:v>384.57</c:v>
                </c:pt>
                <c:pt idx="810">
                  <c:v>552.64</c:v>
                </c:pt>
                <c:pt idx="811">
                  <c:v>458.61</c:v>
                </c:pt>
                <c:pt idx="812">
                  <c:v>468.72</c:v>
                </c:pt>
                <c:pt idx="813">
                  <c:v>352.72</c:v>
                </c:pt>
                <c:pt idx="814">
                  <c:v>454.28</c:v>
                </c:pt>
                <c:pt idx="815">
                  <c:v>429.09</c:v>
                </c:pt>
                <c:pt idx="816">
                  <c:v>583.35</c:v>
                </c:pt>
                <c:pt idx="817">
                  <c:v>435.11</c:v>
                </c:pt>
                <c:pt idx="818">
                  <c:v>424.74</c:v>
                </c:pt>
                <c:pt idx="819">
                  <c:v>460.32</c:v>
                </c:pt>
                <c:pt idx="820">
                  <c:v>525.49</c:v>
                </c:pt>
                <c:pt idx="821">
                  <c:v>378.17</c:v>
                </c:pt>
                <c:pt idx="822">
                  <c:v>415.85</c:v>
                </c:pt>
                <c:pt idx="823">
                  <c:v>518.16999999999996</c:v>
                </c:pt>
                <c:pt idx="824">
                  <c:v>517.59</c:v>
                </c:pt>
                <c:pt idx="825">
                  <c:v>554.07000000000005</c:v>
                </c:pt>
                <c:pt idx="826">
                  <c:v>566.54999999999995</c:v>
                </c:pt>
                <c:pt idx="827">
                  <c:v>465.38</c:v>
                </c:pt>
                <c:pt idx="828">
                  <c:v>421.59</c:v>
                </c:pt>
                <c:pt idx="829">
                  <c:v>510.54</c:v>
                </c:pt>
                <c:pt idx="830">
                  <c:v>584.57000000000005</c:v>
                </c:pt>
                <c:pt idx="831">
                  <c:v>471.09</c:v>
                </c:pt>
                <c:pt idx="832">
                  <c:v>416.23</c:v>
                </c:pt>
                <c:pt idx="833">
                  <c:v>537.88</c:v>
                </c:pt>
                <c:pt idx="834">
                  <c:v>526.17999999999995</c:v>
                </c:pt>
                <c:pt idx="835">
                  <c:v>495.33</c:v>
                </c:pt>
                <c:pt idx="836">
                  <c:v>571.72</c:v>
                </c:pt>
                <c:pt idx="837">
                  <c:v>575.4</c:v>
                </c:pt>
                <c:pt idx="838">
                  <c:v>421.99</c:v>
                </c:pt>
                <c:pt idx="839">
                  <c:v>383.6</c:v>
                </c:pt>
                <c:pt idx="840">
                  <c:v>479.89</c:v>
                </c:pt>
                <c:pt idx="841">
                  <c:v>643.61</c:v>
                </c:pt>
                <c:pt idx="842">
                  <c:v>558.32000000000005</c:v>
                </c:pt>
                <c:pt idx="843">
                  <c:v>488.67</c:v>
                </c:pt>
                <c:pt idx="844">
                  <c:v>479.16</c:v>
                </c:pt>
                <c:pt idx="845">
                  <c:v>308.08999999999997</c:v>
                </c:pt>
                <c:pt idx="846">
                  <c:v>328.77</c:v>
                </c:pt>
                <c:pt idx="847">
                  <c:v>614.16999999999996</c:v>
                </c:pt>
                <c:pt idx="848">
                  <c:v>555.85</c:v>
                </c:pt>
                <c:pt idx="849">
                  <c:v>498.08</c:v>
                </c:pt>
                <c:pt idx="850">
                  <c:v>553.83000000000004</c:v>
                </c:pt>
                <c:pt idx="851">
                  <c:v>383.01</c:v>
                </c:pt>
                <c:pt idx="852">
                  <c:v>495.23</c:v>
                </c:pt>
                <c:pt idx="853">
                  <c:v>428.82</c:v>
                </c:pt>
                <c:pt idx="854">
                  <c:v>384.73</c:v>
                </c:pt>
                <c:pt idx="855">
                  <c:v>502.73</c:v>
                </c:pt>
                <c:pt idx="856">
                  <c:v>402.42</c:v>
                </c:pt>
                <c:pt idx="857">
                  <c:v>424.85</c:v>
                </c:pt>
                <c:pt idx="858">
                  <c:v>449.89</c:v>
                </c:pt>
                <c:pt idx="859">
                  <c:v>498.49</c:v>
                </c:pt>
                <c:pt idx="860">
                  <c:v>325.3</c:v>
                </c:pt>
                <c:pt idx="861">
                  <c:v>439.57</c:v>
                </c:pt>
                <c:pt idx="862">
                  <c:v>329.62</c:v>
                </c:pt>
                <c:pt idx="863">
                  <c:v>287.70999999999998</c:v>
                </c:pt>
                <c:pt idx="864">
                  <c:v>381.54</c:v>
                </c:pt>
                <c:pt idx="865">
                  <c:v>572.72</c:v>
                </c:pt>
                <c:pt idx="866">
                  <c:v>360.71</c:v>
                </c:pt>
                <c:pt idx="867">
                  <c:v>342.28</c:v>
                </c:pt>
                <c:pt idx="868">
                  <c:v>391.26</c:v>
                </c:pt>
                <c:pt idx="869">
                  <c:v>405.2</c:v>
                </c:pt>
                <c:pt idx="870">
                  <c:v>398.09</c:v>
                </c:pt>
                <c:pt idx="871">
                  <c:v>517.92999999999995</c:v>
                </c:pt>
                <c:pt idx="872">
                  <c:v>474.19</c:v>
                </c:pt>
                <c:pt idx="873">
                  <c:v>386.68</c:v>
                </c:pt>
                <c:pt idx="874">
                  <c:v>374.71</c:v>
                </c:pt>
                <c:pt idx="875">
                  <c:v>437.49</c:v>
                </c:pt>
                <c:pt idx="876">
                  <c:v>485.59</c:v>
                </c:pt>
                <c:pt idx="877">
                  <c:v>617.02</c:v>
                </c:pt>
                <c:pt idx="878">
                  <c:v>534.28</c:v>
                </c:pt>
                <c:pt idx="879">
                  <c:v>342.42</c:v>
                </c:pt>
                <c:pt idx="880">
                  <c:v>641.02</c:v>
                </c:pt>
                <c:pt idx="881">
                  <c:v>458.54</c:v>
                </c:pt>
                <c:pt idx="882">
                  <c:v>403.7</c:v>
                </c:pt>
                <c:pt idx="883">
                  <c:v>356.59</c:v>
                </c:pt>
                <c:pt idx="884">
                  <c:v>621.74</c:v>
                </c:pt>
                <c:pt idx="885">
                  <c:v>519.25</c:v>
                </c:pt>
                <c:pt idx="886">
                  <c:v>556.01</c:v>
                </c:pt>
                <c:pt idx="887">
                  <c:v>571.16999999999996</c:v>
                </c:pt>
                <c:pt idx="888">
                  <c:v>459.51</c:v>
                </c:pt>
                <c:pt idx="889">
                  <c:v>624.4</c:v>
                </c:pt>
                <c:pt idx="890">
                  <c:v>545.97</c:v>
                </c:pt>
                <c:pt idx="891">
                  <c:v>542.53</c:v>
                </c:pt>
                <c:pt idx="892">
                  <c:v>628.92999999999995</c:v>
                </c:pt>
                <c:pt idx="893">
                  <c:v>501.06</c:v>
                </c:pt>
                <c:pt idx="894">
                  <c:v>347.72</c:v>
                </c:pt>
                <c:pt idx="895">
                  <c:v>420.76</c:v>
                </c:pt>
                <c:pt idx="896">
                  <c:v>449.61</c:v>
                </c:pt>
                <c:pt idx="897">
                  <c:v>546.4</c:v>
                </c:pt>
                <c:pt idx="898">
                  <c:v>385.68</c:v>
                </c:pt>
                <c:pt idx="899">
                  <c:v>484.45</c:v>
                </c:pt>
                <c:pt idx="900">
                  <c:v>424.12</c:v>
                </c:pt>
                <c:pt idx="901">
                  <c:v>464.57</c:v>
                </c:pt>
                <c:pt idx="902">
                  <c:v>476.83</c:v>
                </c:pt>
                <c:pt idx="903">
                  <c:v>518.16999999999996</c:v>
                </c:pt>
                <c:pt idx="904">
                  <c:v>353.79</c:v>
                </c:pt>
                <c:pt idx="905">
                  <c:v>505.32</c:v>
                </c:pt>
                <c:pt idx="906">
                  <c:v>598.48</c:v>
                </c:pt>
                <c:pt idx="907">
                  <c:v>557.05999999999995</c:v>
                </c:pt>
                <c:pt idx="908">
                  <c:v>533.28</c:v>
                </c:pt>
                <c:pt idx="909">
                  <c:v>500.04</c:v>
                </c:pt>
                <c:pt idx="910">
                  <c:v>419.89</c:v>
                </c:pt>
                <c:pt idx="911">
                  <c:v>417.66</c:v>
                </c:pt>
                <c:pt idx="912">
                  <c:v>385.83</c:v>
                </c:pt>
                <c:pt idx="913">
                  <c:v>531.12</c:v>
                </c:pt>
                <c:pt idx="914">
                  <c:v>520.61</c:v>
                </c:pt>
                <c:pt idx="915">
                  <c:v>629.35</c:v>
                </c:pt>
                <c:pt idx="916">
                  <c:v>303.58</c:v>
                </c:pt>
                <c:pt idx="917">
                  <c:v>457.14</c:v>
                </c:pt>
                <c:pt idx="918">
                  <c:v>386.15</c:v>
                </c:pt>
                <c:pt idx="919">
                  <c:v>571.16999999999996</c:v>
                </c:pt>
                <c:pt idx="920">
                  <c:v>539.59</c:v>
                </c:pt>
                <c:pt idx="921">
                  <c:v>343.38</c:v>
                </c:pt>
                <c:pt idx="922">
                  <c:v>377.88</c:v>
                </c:pt>
                <c:pt idx="923">
                  <c:v>280.88</c:v>
                </c:pt>
                <c:pt idx="924">
                  <c:v>399.34</c:v>
                </c:pt>
                <c:pt idx="925">
                  <c:v>488.65</c:v>
                </c:pt>
                <c:pt idx="926">
                  <c:v>514.63</c:v>
                </c:pt>
                <c:pt idx="927">
                  <c:v>568.67999999999995</c:v>
                </c:pt>
                <c:pt idx="928">
                  <c:v>486.26</c:v>
                </c:pt>
                <c:pt idx="929">
                  <c:v>485.3</c:v>
                </c:pt>
                <c:pt idx="930">
                  <c:v>627.19000000000005</c:v>
                </c:pt>
                <c:pt idx="931">
                  <c:v>420.5</c:v>
                </c:pt>
                <c:pt idx="932">
                  <c:v>412.17</c:v>
                </c:pt>
                <c:pt idx="933">
                  <c:v>571.66</c:v>
                </c:pt>
                <c:pt idx="934">
                  <c:v>426.48</c:v>
                </c:pt>
                <c:pt idx="935">
                  <c:v>653.4</c:v>
                </c:pt>
                <c:pt idx="936">
                  <c:v>576.11</c:v>
                </c:pt>
                <c:pt idx="937">
                  <c:v>399.38</c:v>
                </c:pt>
                <c:pt idx="938">
                  <c:v>623.73</c:v>
                </c:pt>
                <c:pt idx="939">
                  <c:v>447.68</c:v>
                </c:pt>
                <c:pt idx="940">
                  <c:v>368.19</c:v>
                </c:pt>
                <c:pt idx="941">
                  <c:v>533.98</c:v>
                </c:pt>
                <c:pt idx="942">
                  <c:v>302.83</c:v>
                </c:pt>
                <c:pt idx="943">
                  <c:v>357.43</c:v>
                </c:pt>
                <c:pt idx="944">
                  <c:v>520.29999999999995</c:v>
                </c:pt>
                <c:pt idx="945">
                  <c:v>451.71</c:v>
                </c:pt>
                <c:pt idx="946">
                  <c:v>458.35</c:v>
                </c:pt>
                <c:pt idx="947">
                  <c:v>446.99</c:v>
                </c:pt>
                <c:pt idx="948">
                  <c:v>562.41999999999996</c:v>
                </c:pt>
                <c:pt idx="949">
                  <c:v>553.97</c:v>
                </c:pt>
                <c:pt idx="950">
                  <c:v>304.8</c:v>
                </c:pt>
                <c:pt idx="951">
                  <c:v>366.67</c:v>
                </c:pt>
                <c:pt idx="952">
                  <c:v>353.17</c:v>
                </c:pt>
                <c:pt idx="953">
                  <c:v>381.5</c:v>
                </c:pt>
                <c:pt idx="954">
                  <c:v>347.21</c:v>
                </c:pt>
                <c:pt idx="955">
                  <c:v>387.93</c:v>
                </c:pt>
                <c:pt idx="956">
                  <c:v>460.18</c:v>
                </c:pt>
                <c:pt idx="957">
                  <c:v>529.64</c:v>
                </c:pt>
                <c:pt idx="958">
                  <c:v>507</c:v>
                </c:pt>
                <c:pt idx="959">
                  <c:v>416.6</c:v>
                </c:pt>
                <c:pt idx="960">
                  <c:v>541.41999999999996</c:v>
                </c:pt>
                <c:pt idx="961">
                  <c:v>484.86</c:v>
                </c:pt>
                <c:pt idx="962">
                  <c:v>269.75</c:v>
                </c:pt>
                <c:pt idx="963">
                  <c:v>508.3</c:v>
                </c:pt>
                <c:pt idx="964">
                  <c:v>390.23</c:v>
                </c:pt>
                <c:pt idx="965">
                  <c:v>475.47</c:v>
                </c:pt>
                <c:pt idx="966">
                  <c:v>452.18</c:v>
                </c:pt>
                <c:pt idx="967">
                  <c:v>422.36</c:v>
                </c:pt>
                <c:pt idx="968">
                  <c:v>613.14</c:v>
                </c:pt>
                <c:pt idx="969">
                  <c:v>552.32000000000005</c:v>
                </c:pt>
                <c:pt idx="970">
                  <c:v>439.42</c:v>
                </c:pt>
                <c:pt idx="971">
                  <c:v>521.84</c:v>
                </c:pt>
                <c:pt idx="972">
                  <c:v>506.1</c:v>
                </c:pt>
                <c:pt idx="973">
                  <c:v>383.32</c:v>
                </c:pt>
                <c:pt idx="974">
                  <c:v>424.15</c:v>
                </c:pt>
                <c:pt idx="975">
                  <c:v>365.87</c:v>
                </c:pt>
                <c:pt idx="976">
                  <c:v>408.58</c:v>
                </c:pt>
                <c:pt idx="977">
                  <c:v>338.16</c:v>
                </c:pt>
                <c:pt idx="978">
                  <c:v>438.53</c:v>
                </c:pt>
                <c:pt idx="979">
                  <c:v>470.62</c:v>
                </c:pt>
                <c:pt idx="980">
                  <c:v>419.62</c:v>
                </c:pt>
                <c:pt idx="981">
                  <c:v>628.51</c:v>
                </c:pt>
                <c:pt idx="982">
                  <c:v>337.56</c:v>
                </c:pt>
                <c:pt idx="983">
                  <c:v>554.07000000000005</c:v>
                </c:pt>
                <c:pt idx="984">
                  <c:v>367.51</c:v>
                </c:pt>
                <c:pt idx="985">
                  <c:v>424.52</c:v>
                </c:pt>
                <c:pt idx="986">
                  <c:v>524.85</c:v>
                </c:pt>
                <c:pt idx="987">
                  <c:v>415.93</c:v>
                </c:pt>
                <c:pt idx="988">
                  <c:v>481.63</c:v>
                </c:pt>
                <c:pt idx="989">
                  <c:v>450.36</c:v>
                </c:pt>
                <c:pt idx="990">
                  <c:v>464.88</c:v>
                </c:pt>
                <c:pt idx="991">
                  <c:v>349.77</c:v>
                </c:pt>
                <c:pt idx="992">
                  <c:v>521.13</c:v>
                </c:pt>
                <c:pt idx="993">
                  <c:v>404.8</c:v>
                </c:pt>
                <c:pt idx="994">
                  <c:v>544.36</c:v>
                </c:pt>
                <c:pt idx="995">
                  <c:v>500.43</c:v>
                </c:pt>
                <c:pt idx="996">
                  <c:v>392.44</c:v>
                </c:pt>
                <c:pt idx="997">
                  <c:v>538.83000000000004</c:v>
                </c:pt>
                <c:pt idx="998">
                  <c:v>378.34</c:v>
                </c:pt>
                <c:pt idx="999">
                  <c:v>462.4</c:v>
                </c:pt>
                <c:pt idx="1000">
                  <c:v>403.59</c:v>
                </c:pt>
                <c:pt idx="1001">
                  <c:v>490.58</c:v>
                </c:pt>
                <c:pt idx="1002">
                  <c:v>573.36</c:v>
                </c:pt>
                <c:pt idx="1003">
                  <c:v>536.39</c:v>
                </c:pt>
                <c:pt idx="1004">
                  <c:v>487.42</c:v>
                </c:pt>
                <c:pt idx="1005">
                  <c:v>372.5</c:v>
                </c:pt>
                <c:pt idx="1006">
                  <c:v>324.2</c:v>
                </c:pt>
                <c:pt idx="1007">
                  <c:v>306.36</c:v>
                </c:pt>
                <c:pt idx="1008">
                  <c:v>483.81</c:v>
                </c:pt>
                <c:pt idx="1009">
                  <c:v>530.4</c:v>
                </c:pt>
                <c:pt idx="1010">
                  <c:v>388.87</c:v>
                </c:pt>
                <c:pt idx="1011">
                  <c:v>449.48</c:v>
                </c:pt>
                <c:pt idx="1012">
                  <c:v>365.89</c:v>
                </c:pt>
                <c:pt idx="1013">
                  <c:v>416.05</c:v>
                </c:pt>
                <c:pt idx="1014">
                  <c:v>430.46</c:v>
                </c:pt>
                <c:pt idx="1015">
                  <c:v>555.95000000000005</c:v>
                </c:pt>
                <c:pt idx="1016">
                  <c:v>546.52</c:v>
                </c:pt>
                <c:pt idx="1017">
                  <c:v>511.02</c:v>
                </c:pt>
                <c:pt idx="1018">
                  <c:v>367.89</c:v>
                </c:pt>
                <c:pt idx="1019">
                  <c:v>554.73</c:v>
                </c:pt>
                <c:pt idx="1020">
                  <c:v>465.33</c:v>
                </c:pt>
                <c:pt idx="1021">
                  <c:v>495.42</c:v>
                </c:pt>
                <c:pt idx="1022">
                  <c:v>352.39</c:v>
                </c:pt>
                <c:pt idx="1023">
                  <c:v>518.63</c:v>
                </c:pt>
                <c:pt idx="1024">
                  <c:v>478.66</c:v>
                </c:pt>
                <c:pt idx="1025">
                  <c:v>449.63</c:v>
                </c:pt>
                <c:pt idx="1026">
                  <c:v>320.5</c:v>
                </c:pt>
                <c:pt idx="1027">
                  <c:v>430.15</c:v>
                </c:pt>
                <c:pt idx="1028">
                  <c:v>630.79999999999995</c:v>
                </c:pt>
                <c:pt idx="1029">
                  <c:v>555.41</c:v>
                </c:pt>
                <c:pt idx="1030">
                  <c:v>366.77</c:v>
                </c:pt>
                <c:pt idx="1031">
                  <c:v>369.77</c:v>
                </c:pt>
                <c:pt idx="1032">
                  <c:v>410.15</c:v>
                </c:pt>
                <c:pt idx="1033">
                  <c:v>491.36</c:v>
                </c:pt>
                <c:pt idx="1034">
                  <c:v>422.71</c:v>
                </c:pt>
                <c:pt idx="1035">
                  <c:v>478</c:v>
                </c:pt>
                <c:pt idx="1036">
                  <c:v>485.38</c:v>
                </c:pt>
                <c:pt idx="1037">
                  <c:v>466.77</c:v>
                </c:pt>
                <c:pt idx="1038">
                  <c:v>438.24</c:v>
                </c:pt>
                <c:pt idx="1039">
                  <c:v>421.86</c:v>
                </c:pt>
                <c:pt idx="1040">
                  <c:v>483.87</c:v>
                </c:pt>
                <c:pt idx="1041">
                  <c:v>514.6</c:v>
                </c:pt>
                <c:pt idx="1042">
                  <c:v>363.82</c:v>
                </c:pt>
                <c:pt idx="1043">
                  <c:v>597.22</c:v>
                </c:pt>
                <c:pt idx="1044">
                  <c:v>462.05</c:v>
                </c:pt>
                <c:pt idx="1045">
                  <c:v>630.16999999999996</c:v>
                </c:pt>
                <c:pt idx="1046">
                  <c:v>521.20000000000005</c:v>
                </c:pt>
                <c:pt idx="1047">
                  <c:v>527.59</c:v>
                </c:pt>
                <c:pt idx="1048">
                  <c:v>513.11</c:v>
                </c:pt>
                <c:pt idx="1049">
                  <c:v>493.45</c:v>
                </c:pt>
                <c:pt idx="1050">
                  <c:v>584.1</c:v>
                </c:pt>
                <c:pt idx="1051">
                  <c:v>408.33</c:v>
                </c:pt>
                <c:pt idx="1052">
                  <c:v>364.36</c:v>
                </c:pt>
                <c:pt idx="1053">
                  <c:v>594.16999999999996</c:v>
                </c:pt>
                <c:pt idx="1054">
                  <c:v>515.79999999999995</c:v>
                </c:pt>
                <c:pt idx="1055">
                  <c:v>526.28</c:v>
                </c:pt>
                <c:pt idx="1056">
                  <c:v>500.81</c:v>
                </c:pt>
                <c:pt idx="1057">
                  <c:v>605.23</c:v>
                </c:pt>
                <c:pt idx="1058">
                  <c:v>413.07</c:v>
                </c:pt>
                <c:pt idx="1059">
                  <c:v>400.91</c:v>
                </c:pt>
                <c:pt idx="1060">
                  <c:v>262.2</c:v>
                </c:pt>
                <c:pt idx="1061">
                  <c:v>453.42</c:v>
                </c:pt>
                <c:pt idx="1062">
                  <c:v>410.83</c:v>
                </c:pt>
                <c:pt idx="1063">
                  <c:v>588.05999999999995</c:v>
                </c:pt>
                <c:pt idx="1064">
                  <c:v>542.35</c:v>
                </c:pt>
                <c:pt idx="1065">
                  <c:v>514.54</c:v>
                </c:pt>
                <c:pt idx="1066">
                  <c:v>314.38</c:v>
                </c:pt>
                <c:pt idx="1067">
                  <c:v>578.11</c:v>
                </c:pt>
                <c:pt idx="1068">
                  <c:v>491.92</c:v>
                </c:pt>
                <c:pt idx="1069">
                  <c:v>316.85000000000002</c:v>
                </c:pt>
                <c:pt idx="1070">
                  <c:v>423.52</c:v>
                </c:pt>
                <c:pt idx="1071">
                  <c:v>503.33</c:v>
                </c:pt>
                <c:pt idx="1072">
                  <c:v>480.9</c:v>
                </c:pt>
                <c:pt idx="1073">
                  <c:v>364.75</c:v>
                </c:pt>
                <c:pt idx="1074">
                  <c:v>514.26</c:v>
                </c:pt>
                <c:pt idx="1075">
                  <c:v>423.44</c:v>
                </c:pt>
                <c:pt idx="1076">
                  <c:v>454.25</c:v>
                </c:pt>
                <c:pt idx="1077">
                  <c:v>400.99</c:v>
                </c:pt>
                <c:pt idx="1078">
                  <c:v>409.9</c:v>
                </c:pt>
                <c:pt idx="1079">
                  <c:v>383.49</c:v>
                </c:pt>
                <c:pt idx="1080">
                  <c:v>414.88</c:v>
                </c:pt>
                <c:pt idx="1081">
                  <c:v>368.52</c:v>
                </c:pt>
                <c:pt idx="1082">
                  <c:v>504.2</c:v>
                </c:pt>
                <c:pt idx="1083">
                  <c:v>551.04</c:v>
                </c:pt>
                <c:pt idx="1084">
                  <c:v>428.82</c:v>
                </c:pt>
                <c:pt idx="1085">
                  <c:v>371.27</c:v>
                </c:pt>
                <c:pt idx="1086">
                  <c:v>521.41999999999996</c:v>
                </c:pt>
                <c:pt idx="1087">
                  <c:v>312.70999999999998</c:v>
                </c:pt>
                <c:pt idx="1088">
                  <c:v>557.6</c:v>
                </c:pt>
                <c:pt idx="1089">
                  <c:v>516.48</c:v>
                </c:pt>
                <c:pt idx="1090">
                  <c:v>389.1</c:v>
                </c:pt>
                <c:pt idx="1091">
                  <c:v>494.13</c:v>
                </c:pt>
                <c:pt idx="1092">
                  <c:v>282.93</c:v>
                </c:pt>
                <c:pt idx="1093">
                  <c:v>508.63</c:v>
                </c:pt>
                <c:pt idx="1094">
                  <c:v>566.38</c:v>
                </c:pt>
                <c:pt idx="1095">
                  <c:v>363.77</c:v>
                </c:pt>
                <c:pt idx="1096">
                  <c:v>353.97</c:v>
                </c:pt>
                <c:pt idx="1097">
                  <c:v>371.62</c:v>
                </c:pt>
                <c:pt idx="1098">
                  <c:v>353.65</c:v>
                </c:pt>
                <c:pt idx="1099">
                  <c:v>365.93</c:v>
                </c:pt>
                <c:pt idx="1100">
                  <c:v>511.77</c:v>
                </c:pt>
                <c:pt idx="1101">
                  <c:v>501.19</c:v>
                </c:pt>
                <c:pt idx="1102">
                  <c:v>561.49</c:v>
                </c:pt>
                <c:pt idx="1103">
                  <c:v>516.70000000000005</c:v>
                </c:pt>
                <c:pt idx="1104">
                  <c:v>439.59</c:v>
                </c:pt>
                <c:pt idx="1105">
                  <c:v>481.61</c:v>
                </c:pt>
                <c:pt idx="1106">
                  <c:v>295.56</c:v>
                </c:pt>
                <c:pt idx="1107">
                  <c:v>515.30999999999995</c:v>
                </c:pt>
                <c:pt idx="1108">
                  <c:v>613.08000000000004</c:v>
                </c:pt>
                <c:pt idx="1109">
                  <c:v>443.7</c:v>
                </c:pt>
                <c:pt idx="1110">
                  <c:v>293.79000000000002</c:v>
                </c:pt>
                <c:pt idx="1111">
                  <c:v>324.66000000000003</c:v>
                </c:pt>
                <c:pt idx="1112">
                  <c:v>516.22</c:v>
                </c:pt>
                <c:pt idx="1113">
                  <c:v>391.26</c:v>
                </c:pt>
                <c:pt idx="1114">
                  <c:v>393.78</c:v>
                </c:pt>
                <c:pt idx="1115">
                  <c:v>460.28</c:v>
                </c:pt>
                <c:pt idx="1116">
                  <c:v>402.67</c:v>
                </c:pt>
                <c:pt idx="1117">
                  <c:v>593.9</c:v>
                </c:pt>
                <c:pt idx="1118">
                  <c:v>513.91</c:v>
                </c:pt>
                <c:pt idx="1119">
                  <c:v>450.84</c:v>
                </c:pt>
                <c:pt idx="1120">
                  <c:v>632.91</c:v>
                </c:pt>
                <c:pt idx="1121">
                  <c:v>657.51</c:v>
                </c:pt>
                <c:pt idx="1122">
                  <c:v>320.63</c:v>
                </c:pt>
                <c:pt idx="1123">
                  <c:v>364.92</c:v>
                </c:pt>
                <c:pt idx="1124">
                  <c:v>525.5</c:v>
                </c:pt>
                <c:pt idx="1125">
                  <c:v>342.32</c:v>
                </c:pt>
                <c:pt idx="1126">
                  <c:v>577.24</c:v>
                </c:pt>
                <c:pt idx="1127">
                  <c:v>354.11</c:v>
                </c:pt>
                <c:pt idx="1128">
                  <c:v>496.39</c:v>
                </c:pt>
                <c:pt idx="1129">
                  <c:v>464.98</c:v>
                </c:pt>
                <c:pt idx="1130">
                  <c:v>458.93</c:v>
                </c:pt>
                <c:pt idx="1131">
                  <c:v>399.46</c:v>
                </c:pt>
                <c:pt idx="1132">
                  <c:v>590.97</c:v>
                </c:pt>
                <c:pt idx="1133">
                  <c:v>510.6</c:v>
                </c:pt>
                <c:pt idx="1134">
                  <c:v>345.49</c:v>
                </c:pt>
                <c:pt idx="1135">
                  <c:v>521.01</c:v>
                </c:pt>
                <c:pt idx="1136">
                  <c:v>384.54</c:v>
                </c:pt>
                <c:pt idx="1137">
                  <c:v>535.80999999999995</c:v>
                </c:pt>
                <c:pt idx="1138">
                  <c:v>469.41</c:v>
                </c:pt>
                <c:pt idx="1139">
                  <c:v>732.57</c:v>
                </c:pt>
                <c:pt idx="1140">
                  <c:v>416.35</c:v>
                </c:pt>
                <c:pt idx="1141">
                  <c:v>504.29</c:v>
                </c:pt>
                <c:pt idx="1142">
                  <c:v>519.05999999999995</c:v>
                </c:pt>
                <c:pt idx="1143">
                  <c:v>422.31</c:v>
                </c:pt>
                <c:pt idx="1144">
                  <c:v>366.83</c:v>
                </c:pt>
                <c:pt idx="1145">
                  <c:v>415.52</c:v>
                </c:pt>
                <c:pt idx="1146">
                  <c:v>550.13</c:v>
                </c:pt>
                <c:pt idx="1147">
                  <c:v>590.61</c:v>
                </c:pt>
                <c:pt idx="1148">
                  <c:v>409.97</c:v>
                </c:pt>
                <c:pt idx="1149">
                  <c:v>533.76</c:v>
                </c:pt>
                <c:pt idx="1150">
                  <c:v>465.95</c:v>
                </c:pt>
                <c:pt idx="1151">
                  <c:v>577.23</c:v>
                </c:pt>
                <c:pt idx="1152">
                  <c:v>440.79</c:v>
                </c:pt>
                <c:pt idx="1153">
                  <c:v>466.11</c:v>
                </c:pt>
                <c:pt idx="1154">
                  <c:v>251.08</c:v>
                </c:pt>
                <c:pt idx="1155">
                  <c:v>472.6</c:v>
                </c:pt>
                <c:pt idx="1156">
                  <c:v>452.57</c:v>
                </c:pt>
                <c:pt idx="1157">
                  <c:v>368.63</c:v>
                </c:pt>
                <c:pt idx="1158">
                  <c:v>491.64</c:v>
                </c:pt>
                <c:pt idx="1159">
                  <c:v>588.30999999999995</c:v>
                </c:pt>
                <c:pt idx="1160">
                  <c:v>482.04</c:v>
                </c:pt>
                <c:pt idx="1161">
                  <c:v>545.38</c:v>
                </c:pt>
                <c:pt idx="1162">
                  <c:v>401.69</c:v>
                </c:pt>
                <c:pt idx="1163">
                  <c:v>268.45999999999998</c:v>
                </c:pt>
                <c:pt idx="1164">
                  <c:v>489.31</c:v>
                </c:pt>
                <c:pt idx="1165">
                  <c:v>542.04</c:v>
                </c:pt>
                <c:pt idx="1166">
                  <c:v>530.87</c:v>
                </c:pt>
                <c:pt idx="1167">
                  <c:v>504.78</c:v>
                </c:pt>
                <c:pt idx="1168">
                  <c:v>452.63</c:v>
                </c:pt>
                <c:pt idx="1169">
                  <c:v>379.28</c:v>
                </c:pt>
                <c:pt idx="1170">
                  <c:v>424.06</c:v>
                </c:pt>
                <c:pt idx="1171">
                  <c:v>529.1</c:v>
                </c:pt>
                <c:pt idx="1172">
                  <c:v>438.21</c:v>
                </c:pt>
                <c:pt idx="1173">
                  <c:v>483.95</c:v>
                </c:pt>
                <c:pt idx="1174">
                  <c:v>403.73</c:v>
                </c:pt>
                <c:pt idx="1175">
                  <c:v>566.66999999999996</c:v>
                </c:pt>
                <c:pt idx="1176">
                  <c:v>380.06</c:v>
                </c:pt>
                <c:pt idx="1177">
                  <c:v>498.44</c:v>
                </c:pt>
                <c:pt idx="1178">
                  <c:v>495.75</c:v>
                </c:pt>
                <c:pt idx="1179">
                  <c:v>508.52</c:v>
                </c:pt>
                <c:pt idx="1180">
                  <c:v>552.08000000000004</c:v>
                </c:pt>
                <c:pt idx="1181">
                  <c:v>478.81</c:v>
                </c:pt>
                <c:pt idx="1182">
                  <c:v>544.79999999999995</c:v>
                </c:pt>
                <c:pt idx="1183">
                  <c:v>278.16000000000003</c:v>
                </c:pt>
                <c:pt idx="1184">
                  <c:v>520.54</c:v>
                </c:pt>
                <c:pt idx="1185">
                  <c:v>479.67</c:v>
                </c:pt>
                <c:pt idx="1186">
                  <c:v>322.76</c:v>
                </c:pt>
                <c:pt idx="1187">
                  <c:v>449.99</c:v>
                </c:pt>
                <c:pt idx="1188">
                  <c:v>501.32</c:v>
                </c:pt>
                <c:pt idx="1189">
                  <c:v>462.72</c:v>
                </c:pt>
                <c:pt idx="1190">
                  <c:v>310.2</c:v>
                </c:pt>
                <c:pt idx="1191">
                  <c:v>612.78</c:v>
                </c:pt>
                <c:pt idx="1192">
                  <c:v>446.26</c:v>
                </c:pt>
                <c:pt idx="1193">
                  <c:v>482.74</c:v>
                </c:pt>
                <c:pt idx="1194">
                  <c:v>497.89</c:v>
                </c:pt>
                <c:pt idx="1195">
                  <c:v>497.9</c:v>
                </c:pt>
                <c:pt idx="1196">
                  <c:v>559.04</c:v>
                </c:pt>
                <c:pt idx="1197">
                  <c:v>506.56</c:v>
                </c:pt>
                <c:pt idx="1198">
                  <c:v>493.81</c:v>
                </c:pt>
                <c:pt idx="1199">
                  <c:v>378.17</c:v>
                </c:pt>
              </c:numCache>
            </c:numRef>
          </c:xVal>
          <c:yVal>
            <c:numRef>
              <c:f>BASE_DE_DATOS!$E$2:$E$1201</c:f>
              <c:numCache>
                <c:formatCode>General</c:formatCode>
                <c:ptCount val="1200"/>
                <c:pt idx="0">
                  <c:v>825.71</c:v>
                </c:pt>
                <c:pt idx="1">
                  <c:v>805.71</c:v>
                </c:pt>
                <c:pt idx="2">
                  <c:v>858.38</c:v>
                </c:pt>
                <c:pt idx="3">
                  <c:v>383.65</c:v>
                </c:pt>
                <c:pt idx="4">
                  <c:v>970.45</c:v>
                </c:pt>
                <c:pt idx="5">
                  <c:v>400.09</c:v>
                </c:pt>
                <c:pt idx="6">
                  <c:v>476.67</c:v>
                </c:pt>
                <c:pt idx="7">
                  <c:v>876.74</c:v>
                </c:pt>
                <c:pt idx="8">
                  <c:v>391.07</c:v>
                </c:pt>
                <c:pt idx="9">
                  <c:v>329.1</c:v>
                </c:pt>
                <c:pt idx="10">
                  <c:v>379.16</c:v>
                </c:pt>
                <c:pt idx="11">
                  <c:v>495.99</c:v>
                </c:pt>
                <c:pt idx="12">
                  <c:v>455.76</c:v>
                </c:pt>
                <c:pt idx="13">
                  <c:v>319.42</c:v>
                </c:pt>
                <c:pt idx="14">
                  <c:v>361.34</c:v>
                </c:pt>
                <c:pt idx="15">
                  <c:v>533.49</c:v>
                </c:pt>
                <c:pt idx="16">
                  <c:v>475.52</c:v>
                </c:pt>
                <c:pt idx="17">
                  <c:v>460.04</c:v>
                </c:pt>
                <c:pt idx="18">
                  <c:v>270.14</c:v>
                </c:pt>
                <c:pt idx="19">
                  <c:v>532.27</c:v>
                </c:pt>
                <c:pt idx="20">
                  <c:v>386.81</c:v>
                </c:pt>
                <c:pt idx="21">
                  <c:v>823.37</c:v>
                </c:pt>
                <c:pt idx="22">
                  <c:v>773.46</c:v>
                </c:pt>
                <c:pt idx="23">
                  <c:v>906.91</c:v>
                </c:pt>
                <c:pt idx="24">
                  <c:v>658.25</c:v>
                </c:pt>
                <c:pt idx="25">
                  <c:v>752.24</c:v>
                </c:pt>
                <c:pt idx="26">
                  <c:v>640</c:v>
                </c:pt>
                <c:pt idx="27">
                  <c:v>855.32</c:v>
                </c:pt>
                <c:pt idx="28">
                  <c:v>346.33</c:v>
                </c:pt>
                <c:pt idx="29">
                  <c:v>413.1</c:v>
                </c:pt>
                <c:pt idx="30">
                  <c:v>449.16</c:v>
                </c:pt>
                <c:pt idx="31">
                  <c:v>370.53</c:v>
                </c:pt>
                <c:pt idx="32">
                  <c:v>406.5</c:v>
                </c:pt>
                <c:pt idx="33">
                  <c:v>425.8</c:v>
                </c:pt>
                <c:pt idx="34">
                  <c:v>317.11</c:v>
                </c:pt>
                <c:pt idx="35">
                  <c:v>433.06</c:v>
                </c:pt>
                <c:pt idx="36">
                  <c:v>552.29999999999995</c:v>
                </c:pt>
                <c:pt idx="37">
                  <c:v>339.93</c:v>
                </c:pt>
                <c:pt idx="38">
                  <c:v>280.87</c:v>
                </c:pt>
                <c:pt idx="39">
                  <c:v>328.04</c:v>
                </c:pt>
                <c:pt idx="40">
                  <c:v>478.69</c:v>
                </c:pt>
                <c:pt idx="41">
                  <c:v>379.3</c:v>
                </c:pt>
                <c:pt idx="42">
                  <c:v>309.94</c:v>
                </c:pt>
                <c:pt idx="43">
                  <c:v>300.19</c:v>
                </c:pt>
                <c:pt idx="44">
                  <c:v>300.29000000000002</c:v>
                </c:pt>
                <c:pt idx="45">
                  <c:v>344.16</c:v>
                </c:pt>
                <c:pt idx="46">
                  <c:v>333.95</c:v>
                </c:pt>
                <c:pt idx="47">
                  <c:v>906.14</c:v>
                </c:pt>
                <c:pt idx="48">
                  <c:v>271.91000000000003</c:v>
                </c:pt>
                <c:pt idx="49">
                  <c:v>279.95999999999998</c:v>
                </c:pt>
                <c:pt idx="50">
                  <c:v>349.05</c:v>
                </c:pt>
                <c:pt idx="51">
                  <c:v>426.61</c:v>
                </c:pt>
                <c:pt idx="52">
                  <c:v>317.57</c:v>
                </c:pt>
                <c:pt idx="53">
                  <c:v>391.18</c:v>
                </c:pt>
                <c:pt idx="54">
                  <c:v>273.3</c:v>
                </c:pt>
                <c:pt idx="55">
                  <c:v>416.54</c:v>
                </c:pt>
                <c:pt idx="56">
                  <c:v>314.58999999999997</c:v>
                </c:pt>
                <c:pt idx="57">
                  <c:v>461.22</c:v>
                </c:pt>
                <c:pt idx="58">
                  <c:v>504.28</c:v>
                </c:pt>
                <c:pt idx="59">
                  <c:v>356.08</c:v>
                </c:pt>
                <c:pt idx="60">
                  <c:v>647.12</c:v>
                </c:pt>
                <c:pt idx="61">
                  <c:v>407.12</c:v>
                </c:pt>
                <c:pt idx="62">
                  <c:v>565.01</c:v>
                </c:pt>
                <c:pt idx="63">
                  <c:v>455.02</c:v>
                </c:pt>
                <c:pt idx="64">
                  <c:v>517.86</c:v>
                </c:pt>
                <c:pt idx="65">
                  <c:v>545.21</c:v>
                </c:pt>
                <c:pt idx="66">
                  <c:v>245.55</c:v>
                </c:pt>
                <c:pt idx="67">
                  <c:v>392.14</c:v>
                </c:pt>
                <c:pt idx="68">
                  <c:v>955.5</c:v>
                </c:pt>
                <c:pt idx="69">
                  <c:v>306.95</c:v>
                </c:pt>
                <c:pt idx="70">
                  <c:v>433.38</c:v>
                </c:pt>
                <c:pt idx="71">
                  <c:v>449.42</c:v>
                </c:pt>
                <c:pt idx="72">
                  <c:v>342.51</c:v>
                </c:pt>
                <c:pt idx="73">
                  <c:v>385.35</c:v>
                </c:pt>
                <c:pt idx="74">
                  <c:v>282.39999999999998</c:v>
                </c:pt>
                <c:pt idx="75">
                  <c:v>351.37</c:v>
                </c:pt>
                <c:pt idx="76">
                  <c:v>379.66</c:v>
                </c:pt>
                <c:pt idx="77">
                  <c:v>687.84</c:v>
                </c:pt>
                <c:pt idx="78">
                  <c:v>347.93</c:v>
                </c:pt>
                <c:pt idx="79">
                  <c:v>401.58</c:v>
                </c:pt>
                <c:pt idx="80">
                  <c:v>887.48</c:v>
                </c:pt>
                <c:pt idx="81">
                  <c:v>385.97</c:v>
                </c:pt>
                <c:pt idx="82">
                  <c:v>418.7</c:v>
                </c:pt>
                <c:pt idx="83">
                  <c:v>398.01</c:v>
                </c:pt>
                <c:pt idx="84">
                  <c:v>255.92</c:v>
                </c:pt>
                <c:pt idx="85">
                  <c:v>383.55</c:v>
                </c:pt>
                <c:pt idx="86">
                  <c:v>701.58</c:v>
                </c:pt>
                <c:pt idx="87">
                  <c:v>436.31</c:v>
                </c:pt>
                <c:pt idx="88">
                  <c:v>395.7</c:v>
                </c:pt>
                <c:pt idx="89">
                  <c:v>415.41</c:v>
                </c:pt>
                <c:pt idx="90">
                  <c:v>410.42</c:v>
                </c:pt>
                <c:pt idx="91">
                  <c:v>638.29999999999995</c:v>
                </c:pt>
                <c:pt idx="92">
                  <c:v>529.1</c:v>
                </c:pt>
                <c:pt idx="93">
                  <c:v>531.72</c:v>
                </c:pt>
                <c:pt idx="94">
                  <c:v>386.38</c:v>
                </c:pt>
                <c:pt idx="95">
                  <c:v>356.07</c:v>
                </c:pt>
                <c:pt idx="96">
                  <c:v>216.92</c:v>
                </c:pt>
                <c:pt idx="97">
                  <c:v>383.7</c:v>
                </c:pt>
                <c:pt idx="98">
                  <c:v>463.78</c:v>
                </c:pt>
                <c:pt idx="99">
                  <c:v>299.27</c:v>
                </c:pt>
                <c:pt idx="100">
                  <c:v>460.54</c:v>
                </c:pt>
                <c:pt idx="101">
                  <c:v>192.93</c:v>
                </c:pt>
                <c:pt idx="102">
                  <c:v>429.2</c:v>
                </c:pt>
                <c:pt idx="103">
                  <c:v>250.46</c:v>
                </c:pt>
                <c:pt idx="104">
                  <c:v>488</c:v>
                </c:pt>
                <c:pt idx="105">
                  <c:v>252.13</c:v>
                </c:pt>
                <c:pt idx="106">
                  <c:v>516.14</c:v>
                </c:pt>
                <c:pt idx="107">
                  <c:v>422.38</c:v>
                </c:pt>
                <c:pt idx="108">
                  <c:v>704.44</c:v>
                </c:pt>
                <c:pt idx="109">
                  <c:v>764.46</c:v>
                </c:pt>
                <c:pt idx="110">
                  <c:v>777.35</c:v>
                </c:pt>
                <c:pt idx="111">
                  <c:v>698.88</c:v>
                </c:pt>
                <c:pt idx="112">
                  <c:v>797.55</c:v>
                </c:pt>
                <c:pt idx="113">
                  <c:v>648.41999999999996</c:v>
                </c:pt>
                <c:pt idx="114">
                  <c:v>807.81</c:v>
                </c:pt>
                <c:pt idx="115">
                  <c:v>320.57</c:v>
                </c:pt>
                <c:pt idx="116">
                  <c:v>397.86</c:v>
                </c:pt>
                <c:pt idx="117">
                  <c:v>329.01</c:v>
                </c:pt>
                <c:pt idx="118">
                  <c:v>896.56</c:v>
                </c:pt>
                <c:pt idx="119">
                  <c:v>872.39</c:v>
                </c:pt>
                <c:pt idx="120">
                  <c:v>684.81</c:v>
                </c:pt>
                <c:pt idx="121">
                  <c:v>609.49</c:v>
                </c:pt>
                <c:pt idx="122">
                  <c:v>879.12</c:v>
                </c:pt>
                <c:pt idx="123">
                  <c:v>648.41999999999996</c:v>
                </c:pt>
                <c:pt idx="124">
                  <c:v>874.33</c:v>
                </c:pt>
                <c:pt idx="125">
                  <c:v>321.12</c:v>
                </c:pt>
                <c:pt idx="126">
                  <c:v>448.28</c:v>
                </c:pt>
                <c:pt idx="127">
                  <c:v>439.02</c:v>
                </c:pt>
                <c:pt idx="128">
                  <c:v>307.38</c:v>
                </c:pt>
                <c:pt idx="129">
                  <c:v>423.52</c:v>
                </c:pt>
                <c:pt idx="130">
                  <c:v>514.9</c:v>
                </c:pt>
                <c:pt idx="131">
                  <c:v>402.44</c:v>
                </c:pt>
                <c:pt idx="132">
                  <c:v>283.45</c:v>
                </c:pt>
                <c:pt idx="133">
                  <c:v>348.65</c:v>
                </c:pt>
                <c:pt idx="134">
                  <c:v>416.89</c:v>
                </c:pt>
                <c:pt idx="135">
                  <c:v>466.74</c:v>
                </c:pt>
                <c:pt idx="136">
                  <c:v>355.81</c:v>
                </c:pt>
                <c:pt idx="137">
                  <c:v>410.52</c:v>
                </c:pt>
                <c:pt idx="138">
                  <c:v>390.79</c:v>
                </c:pt>
                <c:pt idx="139">
                  <c:v>361.42</c:v>
                </c:pt>
                <c:pt idx="140">
                  <c:v>311.14999999999998</c:v>
                </c:pt>
                <c:pt idx="141">
                  <c:v>747</c:v>
                </c:pt>
                <c:pt idx="142">
                  <c:v>400.02</c:v>
                </c:pt>
                <c:pt idx="143">
                  <c:v>250.12</c:v>
                </c:pt>
                <c:pt idx="144">
                  <c:v>378</c:v>
                </c:pt>
                <c:pt idx="145">
                  <c:v>293.51</c:v>
                </c:pt>
                <c:pt idx="146">
                  <c:v>378.06</c:v>
                </c:pt>
                <c:pt idx="147">
                  <c:v>461.63</c:v>
                </c:pt>
                <c:pt idx="148">
                  <c:v>473.55</c:v>
                </c:pt>
                <c:pt idx="149">
                  <c:v>334.37</c:v>
                </c:pt>
                <c:pt idx="150">
                  <c:v>498.23</c:v>
                </c:pt>
                <c:pt idx="151">
                  <c:v>324.51</c:v>
                </c:pt>
                <c:pt idx="152">
                  <c:v>367.38</c:v>
                </c:pt>
                <c:pt idx="153">
                  <c:v>517.61</c:v>
                </c:pt>
                <c:pt idx="154">
                  <c:v>340.35</c:v>
                </c:pt>
                <c:pt idx="155">
                  <c:v>508.45</c:v>
                </c:pt>
                <c:pt idx="156">
                  <c:v>352.44</c:v>
                </c:pt>
                <c:pt idx="157">
                  <c:v>870.03</c:v>
                </c:pt>
                <c:pt idx="158">
                  <c:v>231.17</c:v>
                </c:pt>
                <c:pt idx="159">
                  <c:v>282.7</c:v>
                </c:pt>
                <c:pt idx="160">
                  <c:v>810.74</c:v>
                </c:pt>
                <c:pt idx="161">
                  <c:v>353.84</c:v>
                </c:pt>
                <c:pt idx="162">
                  <c:v>276.51</c:v>
                </c:pt>
                <c:pt idx="163">
                  <c:v>394.28</c:v>
                </c:pt>
                <c:pt idx="164">
                  <c:v>353.27</c:v>
                </c:pt>
                <c:pt idx="165">
                  <c:v>290.83</c:v>
                </c:pt>
                <c:pt idx="166">
                  <c:v>441.04</c:v>
                </c:pt>
                <c:pt idx="167">
                  <c:v>453.22</c:v>
                </c:pt>
                <c:pt idx="168">
                  <c:v>385.2</c:v>
                </c:pt>
                <c:pt idx="169">
                  <c:v>424.58</c:v>
                </c:pt>
                <c:pt idx="170">
                  <c:v>385.78</c:v>
                </c:pt>
                <c:pt idx="171">
                  <c:v>456.77</c:v>
                </c:pt>
                <c:pt idx="172">
                  <c:v>507.31</c:v>
                </c:pt>
                <c:pt idx="173">
                  <c:v>854.89</c:v>
                </c:pt>
                <c:pt idx="174">
                  <c:v>550.28</c:v>
                </c:pt>
                <c:pt idx="175">
                  <c:v>306.54000000000002</c:v>
                </c:pt>
                <c:pt idx="176">
                  <c:v>792.48</c:v>
                </c:pt>
                <c:pt idx="177">
                  <c:v>813.23</c:v>
                </c:pt>
                <c:pt idx="178">
                  <c:v>413.39</c:v>
                </c:pt>
                <c:pt idx="179">
                  <c:v>511.54</c:v>
                </c:pt>
                <c:pt idx="180">
                  <c:v>374.31</c:v>
                </c:pt>
                <c:pt idx="181">
                  <c:v>401.36</c:v>
                </c:pt>
                <c:pt idx="182">
                  <c:v>462.84</c:v>
                </c:pt>
                <c:pt idx="183">
                  <c:v>373.42</c:v>
                </c:pt>
                <c:pt idx="184">
                  <c:v>387.8</c:v>
                </c:pt>
                <c:pt idx="185">
                  <c:v>338.45</c:v>
                </c:pt>
                <c:pt idx="186">
                  <c:v>694.56</c:v>
                </c:pt>
                <c:pt idx="187">
                  <c:v>694.79</c:v>
                </c:pt>
                <c:pt idx="188">
                  <c:v>324.72000000000003</c:v>
                </c:pt>
                <c:pt idx="189">
                  <c:v>471.06</c:v>
                </c:pt>
                <c:pt idx="190">
                  <c:v>582.08000000000004</c:v>
                </c:pt>
                <c:pt idx="191">
                  <c:v>441.41</c:v>
                </c:pt>
                <c:pt idx="192">
                  <c:v>776.07</c:v>
                </c:pt>
                <c:pt idx="193">
                  <c:v>447.36</c:v>
                </c:pt>
                <c:pt idx="194">
                  <c:v>423.34</c:v>
                </c:pt>
                <c:pt idx="195">
                  <c:v>416.32</c:v>
                </c:pt>
                <c:pt idx="196">
                  <c:v>586.22</c:v>
                </c:pt>
                <c:pt idx="197">
                  <c:v>610.34</c:v>
                </c:pt>
                <c:pt idx="198">
                  <c:v>479.89</c:v>
                </c:pt>
                <c:pt idx="199">
                  <c:v>409.42</c:v>
                </c:pt>
                <c:pt idx="200">
                  <c:v>420.53</c:v>
                </c:pt>
                <c:pt idx="201">
                  <c:v>486.12</c:v>
                </c:pt>
                <c:pt idx="202">
                  <c:v>466.08</c:v>
                </c:pt>
                <c:pt idx="203">
                  <c:v>873.15</c:v>
                </c:pt>
                <c:pt idx="204">
                  <c:v>261.92</c:v>
                </c:pt>
                <c:pt idx="205">
                  <c:v>479.57</c:v>
                </c:pt>
                <c:pt idx="206">
                  <c:v>489.58</c:v>
                </c:pt>
                <c:pt idx="207">
                  <c:v>277.77</c:v>
                </c:pt>
                <c:pt idx="208">
                  <c:v>359.23</c:v>
                </c:pt>
                <c:pt idx="209">
                  <c:v>370.79</c:v>
                </c:pt>
                <c:pt idx="210">
                  <c:v>489.1</c:v>
                </c:pt>
                <c:pt idx="211">
                  <c:v>307.98</c:v>
                </c:pt>
                <c:pt idx="212">
                  <c:v>335.25</c:v>
                </c:pt>
                <c:pt idx="213">
                  <c:v>352.5</c:v>
                </c:pt>
                <c:pt idx="214">
                  <c:v>318.76</c:v>
                </c:pt>
                <c:pt idx="215">
                  <c:v>560.75</c:v>
                </c:pt>
                <c:pt idx="216">
                  <c:v>287.47000000000003</c:v>
                </c:pt>
                <c:pt idx="217">
                  <c:v>495.04</c:v>
                </c:pt>
                <c:pt idx="218">
                  <c:v>536.44000000000005</c:v>
                </c:pt>
                <c:pt idx="219">
                  <c:v>299.89</c:v>
                </c:pt>
                <c:pt idx="220">
                  <c:v>362.85</c:v>
                </c:pt>
                <c:pt idx="221">
                  <c:v>246.94</c:v>
                </c:pt>
                <c:pt idx="222">
                  <c:v>391.12</c:v>
                </c:pt>
                <c:pt idx="223">
                  <c:v>386.23</c:v>
                </c:pt>
                <c:pt idx="224">
                  <c:v>425.1</c:v>
                </c:pt>
                <c:pt idx="225">
                  <c:v>294.02</c:v>
                </c:pt>
                <c:pt idx="226">
                  <c:v>286.99</c:v>
                </c:pt>
                <c:pt idx="227">
                  <c:v>461.07</c:v>
                </c:pt>
                <c:pt idx="228">
                  <c:v>340.53</c:v>
                </c:pt>
                <c:pt idx="229">
                  <c:v>414.26</c:v>
                </c:pt>
                <c:pt idx="230">
                  <c:v>255.91</c:v>
                </c:pt>
                <c:pt idx="231">
                  <c:v>353.36</c:v>
                </c:pt>
                <c:pt idx="232">
                  <c:v>390.54</c:v>
                </c:pt>
                <c:pt idx="233">
                  <c:v>449.67</c:v>
                </c:pt>
                <c:pt idx="234">
                  <c:v>431.29</c:v>
                </c:pt>
                <c:pt idx="235">
                  <c:v>348.56</c:v>
                </c:pt>
                <c:pt idx="236">
                  <c:v>269.47000000000003</c:v>
                </c:pt>
                <c:pt idx="237">
                  <c:v>331.76</c:v>
                </c:pt>
                <c:pt idx="238">
                  <c:v>277.18</c:v>
                </c:pt>
                <c:pt idx="239">
                  <c:v>394.41</c:v>
                </c:pt>
                <c:pt idx="240">
                  <c:v>415.4</c:v>
                </c:pt>
                <c:pt idx="241">
                  <c:v>445.61</c:v>
                </c:pt>
                <c:pt idx="242">
                  <c:v>226.27</c:v>
                </c:pt>
                <c:pt idx="243">
                  <c:v>352.48</c:v>
                </c:pt>
                <c:pt idx="244">
                  <c:v>326.95999999999998</c:v>
                </c:pt>
                <c:pt idx="245">
                  <c:v>197.69</c:v>
                </c:pt>
                <c:pt idx="246">
                  <c:v>446.23</c:v>
                </c:pt>
                <c:pt idx="247">
                  <c:v>304.83999999999997</c:v>
                </c:pt>
                <c:pt idx="248">
                  <c:v>607.61</c:v>
                </c:pt>
                <c:pt idx="249">
                  <c:v>446.54</c:v>
                </c:pt>
                <c:pt idx="250">
                  <c:v>422.51</c:v>
                </c:pt>
                <c:pt idx="251">
                  <c:v>486.07</c:v>
                </c:pt>
                <c:pt idx="252">
                  <c:v>385.54</c:v>
                </c:pt>
                <c:pt idx="253">
                  <c:v>406.18</c:v>
                </c:pt>
                <c:pt idx="254">
                  <c:v>374.63</c:v>
                </c:pt>
                <c:pt idx="255">
                  <c:v>360.15</c:v>
                </c:pt>
                <c:pt idx="256">
                  <c:v>378.54</c:v>
                </c:pt>
                <c:pt idx="257">
                  <c:v>253.94</c:v>
                </c:pt>
                <c:pt idx="258">
                  <c:v>376.45</c:v>
                </c:pt>
                <c:pt idx="259">
                  <c:v>421.91</c:v>
                </c:pt>
                <c:pt idx="260">
                  <c:v>400.28</c:v>
                </c:pt>
                <c:pt idx="261">
                  <c:v>404.5</c:v>
                </c:pt>
                <c:pt idx="262">
                  <c:v>555.72</c:v>
                </c:pt>
                <c:pt idx="263">
                  <c:v>379.62</c:v>
                </c:pt>
                <c:pt idx="264">
                  <c:v>326.20999999999998</c:v>
                </c:pt>
                <c:pt idx="265">
                  <c:v>264.82</c:v>
                </c:pt>
                <c:pt idx="266">
                  <c:v>347.63</c:v>
                </c:pt>
                <c:pt idx="267">
                  <c:v>520.34</c:v>
                </c:pt>
                <c:pt idx="268">
                  <c:v>447.21</c:v>
                </c:pt>
                <c:pt idx="269">
                  <c:v>336.65</c:v>
                </c:pt>
                <c:pt idx="270">
                  <c:v>379.9</c:v>
                </c:pt>
                <c:pt idx="271">
                  <c:v>407.35</c:v>
                </c:pt>
                <c:pt idx="272">
                  <c:v>438.72</c:v>
                </c:pt>
                <c:pt idx="273">
                  <c:v>408.49</c:v>
                </c:pt>
                <c:pt idx="274">
                  <c:v>361.17</c:v>
                </c:pt>
                <c:pt idx="275">
                  <c:v>344.2</c:v>
                </c:pt>
                <c:pt idx="276">
                  <c:v>480.62</c:v>
                </c:pt>
                <c:pt idx="277">
                  <c:v>330.63</c:v>
                </c:pt>
                <c:pt idx="278">
                  <c:v>468.64</c:v>
                </c:pt>
                <c:pt idx="279">
                  <c:v>326.08999999999997</c:v>
                </c:pt>
                <c:pt idx="280">
                  <c:v>558.24</c:v>
                </c:pt>
                <c:pt idx="281">
                  <c:v>385.06</c:v>
                </c:pt>
                <c:pt idx="282">
                  <c:v>495.02</c:v>
                </c:pt>
                <c:pt idx="283">
                  <c:v>345.13</c:v>
                </c:pt>
                <c:pt idx="284">
                  <c:v>251.01</c:v>
                </c:pt>
                <c:pt idx="285">
                  <c:v>321.55</c:v>
                </c:pt>
                <c:pt idx="286">
                  <c:v>415.44</c:v>
                </c:pt>
                <c:pt idx="287">
                  <c:v>367.57</c:v>
                </c:pt>
                <c:pt idx="288">
                  <c:v>494.54</c:v>
                </c:pt>
                <c:pt idx="289">
                  <c:v>377.28</c:v>
                </c:pt>
                <c:pt idx="290">
                  <c:v>338.73</c:v>
                </c:pt>
                <c:pt idx="291">
                  <c:v>496.82</c:v>
                </c:pt>
                <c:pt idx="292">
                  <c:v>265.88</c:v>
                </c:pt>
                <c:pt idx="293">
                  <c:v>517.39</c:v>
                </c:pt>
                <c:pt idx="294">
                  <c:v>400</c:v>
                </c:pt>
                <c:pt idx="295">
                  <c:v>274.02999999999997</c:v>
                </c:pt>
                <c:pt idx="296">
                  <c:v>259.52999999999997</c:v>
                </c:pt>
                <c:pt idx="297">
                  <c:v>492.74</c:v>
                </c:pt>
                <c:pt idx="298">
                  <c:v>361.22</c:v>
                </c:pt>
                <c:pt idx="299">
                  <c:v>423.23</c:v>
                </c:pt>
                <c:pt idx="300">
                  <c:v>357.46</c:v>
                </c:pt>
                <c:pt idx="301">
                  <c:v>341.58</c:v>
                </c:pt>
                <c:pt idx="302">
                  <c:v>523.26</c:v>
                </c:pt>
                <c:pt idx="303">
                  <c:v>533.47</c:v>
                </c:pt>
                <c:pt idx="304">
                  <c:v>395.9</c:v>
                </c:pt>
                <c:pt idx="305">
                  <c:v>517.23</c:v>
                </c:pt>
                <c:pt idx="306">
                  <c:v>393.11</c:v>
                </c:pt>
                <c:pt idx="307">
                  <c:v>493.8</c:v>
                </c:pt>
                <c:pt idx="308">
                  <c:v>386.73</c:v>
                </c:pt>
                <c:pt idx="309">
                  <c:v>334.94</c:v>
                </c:pt>
                <c:pt idx="310">
                  <c:v>527.87</c:v>
                </c:pt>
                <c:pt idx="311">
                  <c:v>521.16999999999996</c:v>
                </c:pt>
                <c:pt idx="312">
                  <c:v>418.85</c:v>
                </c:pt>
                <c:pt idx="313">
                  <c:v>465.11</c:v>
                </c:pt>
                <c:pt idx="314">
                  <c:v>337.56</c:v>
                </c:pt>
                <c:pt idx="315">
                  <c:v>324.63</c:v>
                </c:pt>
                <c:pt idx="316">
                  <c:v>306.19</c:v>
                </c:pt>
                <c:pt idx="317">
                  <c:v>423.75</c:v>
                </c:pt>
                <c:pt idx="318">
                  <c:v>408.38</c:v>
                </c:pt>
                <c:pt idx="319">
                  <c:v>498.63</c:v>
                </c:pt>
                <c:pt idx="320">
                  <c:v>364.26</c:v>
                </c:pt>
                <c:pt idx="321">
                  <c:v>396.85</c:v>
                </c:pt>
                <c:pt idx="322">
                  <c:v>411.24</c:v>
                </c:pt>
                <c:pt idx="323">
                  <c:v>390.83</c:v>
                </c:pt>
                <c:pt idx="324">
                  <c:v>420.16</c:v>
                </c:pt>
                <c:pt idx="325">
                  <c:v>427.04</c:v>
                </c:pt>
                <c:pt idx="326">
                  <c:v>318.97000000000003</c:v>
                </c:pt>
                <c:pt idx="327">
                  <c:v>559.75</c:v>
                </c:pt>
                <c:pt idx="328">
                  <c:v>421.65</c:v>
                </c:pt>
                <c:pt idx="329">
                  <c:v>537.46</c:v>
                </c:pt>
                <c:pt idx="330">
                  <c:v>302.77999999999997</c:v>
                </c:pt>
                <c:pt idx="331">
                  <c:v>444.78</c:v>
                </c:pt>
                <c:pt idx="332">
                  <c:v>352.46</c:v>
                </c:pt>
                <c:pt idx="333">
                  <c:v>303.05</c:v>
                </c:pt>
                <c:pt idx="334">
                  <c:v>312.58</c:v>
                </c:pt>
                <c:pt idx="335">
                  <c:v>488.77</c:v>
                </c:pt>
                <c:pt idx="336">
                  <c:v>325.22000000000003</c:v>
                </c:pt>
                <c:pt idx="337">
                  <c:v>334.93</c:v>
                </c:pt>
                <c:pt idx="338">
                  <c:v>523.76</c:v>
                </c:pt>
                <c:pt idx="339">
                  <c:v>455.58</c:v>
                </c:pt>
                <c:pt idx="340">
                  <c:v>519.23</c:v>
                </c:pt>
                <c:pt idx="341">
                  <c:v>446.07</c:v>
                </c:pt>
                <c:pt idx="342">
                  <c:v>287.08</c:v>
                </c:pt>
                <c:pt idx="343">
                  <c:v>254.43</c:v>
                </c:pt>
                <c:pt idx="344">
                  <c:v>404.83</c:v>
                </c:pt>
                <c:pt idx="345">
                  <c:v>269.08</c:v>
                </c:pt>
                <c:pt idx="346">
                  <c:v>398.44</c:v>
                </c:pt>
                <c:pt idx="347">
                  <c:v>416.4</c:v>
                </c:pt>
                <c:pt idx="348">
                  <c:v>327.9</c:v>
                </c:pt>
                <c:pt idx="349">
                  <c:v>389.75</c:v>
                </c:pt>
                <c:pt idx="350">
                  <c:v>242.02</c:v>
                </c:pt>
                <c:pt idx="351">
                  <c:v>273.75</c:v>
                </c:pt>
                <c:pt idx="352">
                  <c:v>417.11</c:v>
                </c:pt>
                <c:pt idx="353">
                  <c:v>369.97</c:v>
                </c:pt>
                <c:pt idx="354">
                  <c:v>577.41999999999996</c:v>
                </c:pt>
                <c:pt idx="355">
                  <c:v>455.04</c:v>
                </c:pt>
                <c:pt idx="356">
                  <c:v>397.72</c:v>
                </c:pt>
                <c:pt idx="357">
                  <c:v>314.02</c:v>
                </c:pt>
                <c:pt idx="358">
                  <c:v>315.11</c:v>
                </c:pt>
                <c:pt idx="359">
                  <c:v>327.08999999999997</c:v>
                </c:pt>
                <c:pt idx="360">
                  <c:v>301.48</c:v>
                </c:pt>
                <c:pt idx="361">
                  <c:v>346.53</c:v>
                </c:pt>
                <c:pt idx="362">
                  <c:v>356.42</c:v>
                </c:pt>
                <c:pt idx="363">
                  <c:v>228.24</c:v>
                </c:pt>
                <c:pt idx="364">
                  <c:v>476.51</c:v>
                </c:pt>
                <c:pt idx="365">
                  <c:v>406.02</c:v>
                </c:pt>
                <c:pt idx="366">
                  <c:v>357.54</c:v>
                </c:pt>
                <c:pt idx="367">
                  <c:v>339.8</c:v>
                </c:pt>
                <c:pt idx="368">
                  <c:v>330.96</c:v>
                </c:pt>
                <c:pt idx="369">
                  <c:v>468.38</c:v>
                </c:pt>
                <c:pt idx="370">
                  <c:v>341.3</c:v>
                </c:pt>
                <c:pt idx="371">
                  <c:v>351.97</c:v>
                </c:pt>
                <c:pt idx="372">
                  <c:v>428.3</c:v>
                </c:pt>
                <c:pt idx="373">
                  <c:v>380.52</c:v>
                </c:pt>
                <c:pt idx="374">
                  <c:v>332.68</c:v>
                </c:pt>
                <c:pt idx="375">
                  <c:v>367.49</c:v>
                </c:pt>
                <c:pt idx="376">
                  <c:v>411.99</c:v>
                </c:pt>
                <c:pt idx="377">
                  <c:v>419.04</c:v>
                </c:pt>
                <c:pt idx="378">
                  <c:v>432.26</c:v>
                </c:pt>
                <c:pt idx="379">
                  <c:v>318.68</c:v>
                </c:pt>
                <c:pt idx="380">
                  <c:v>309.58999999999997</c:v>
                </c:pt>
                <c:pt idx="381">
                  <c:v>437.16</c:v>
                </c:pt>
                <c:pt idx="382">
                  <c:v>431.34</c:v>
                </c:pt>
                <c:pt idx="383">
                  <c:v>313.81</c:v>
                </c:pt>
                <c:pt idx="384">
                  <c:v>370.87</c:v>
                </c:pt>
                <c:pt idx="385">
                  <c:v>607.85</c:v>
                </c:pt>
                <c:pt idx="386">
                  <c:v>365.98</c:v>
                </c:pt>
                <c:pt idx="387">
                  <c:v>360.24</c:v>
                </c:pt>
                <c:pt idx="388">
                  <c:v>363.27</c:v>
                </c:pt>
                <c:pt idx="389">
                  <c:v>240.32</c:v>
                </c:pt>
                <c:pt idx="390">
                  <c:v>294.72000000000003</c:v>
                </c:pt>
                <c:pt idx="391">
                  <c:v>427.54</c:v>
                </c:pt>
                <c:pt idx="392">
                  <c:v>336.49</c:v>
                </c:pt>
                <c:pt idx="393">
                  <c:v>401.98</c:v>
                </c:pt>
                <c:pt idx="394">
                  <c:v>352.68</c:v>
                </c:pt>
                <c:pt idx="395">
                  <c:v>379.37</c:v>
                </c:pt>
                <c:pt idx="396">
                  <c:v>303.60000000000002</c:v>
                </c:pt>
                <c:pt idx="397">
                  <c:v>343.45</c:v>
                </c:pt>
                <c:pt idx="398">
                  <c:v>389.14</c:v>
                </c:pt>
                <c:pt idx="399">
                  <c:v>304.88</c:v>
                </c:pt>
                <c:pt idx="400">
                  <c:v>427.37</c:v>
                </c:pt>
                <c:pt idx="401">
                  <c:v>316.2</c:v>
                </c:pt>
                <c:pt idx="402">
                  <c:v>390.89</c:v>
                </c:pt>
                <c:pt idx="403">
                  <c:v>322.48</c:v>
                </c:pt>
                <c:pt idx="404">
                  <c:v>355.35</c:v>
                </c:pt>
                <c:pt idx="405">
                  <c:v>446.49</c:v>
                </c:pt>
                <c:pt idx="406">
                  <c:v>266.39</c:v>
                </c:pt>
                <c:pt idx="407">
                  <c:v>424.69</c:v>
                </c:pt>
                <c:pt idx="408">
                  <c:v>492.39</c:v>
                </c:pt>
                <c:pt idx="409">
                  <c:v>287.86</c:v>
                </c:pt>
                <c:pt idx="410">
                  <c:v>408.22</c:v>
                </c:pt>
                <c:pt idx="411">
                  <c:v>489.6</c:v>
                </c:pt>
                <c:pt idx="412">
                  <c:v>372.8</c:v>
                </c:pt>
                <c:pt idx="413">
                  <c:v>507.35</c:v>
                </c:pt>
                <c:pt idx="414">
                  <c:v>461.68</c:v>
                </c:pt>
                <c:pt idx="415">
                  <c:v>423.26</c:v>
                </c:pt>
                <c:pt idx="416">
                  <c:v>249.35</c:v>
                </c:pt>
                <c:pt idx="417">
                  <c:v>490.19</c:v>
                </c:pt>
                <c:pt idx="418">
                  <c:v>370.57</c:v>
                </c:pt>
                <c:pt idx="419">
                  <c:v>500.94</c:v>
                </c:pt>
                <c:pt idx="420">
                  <c:v>573.47</c:v>
                </c:pt>
                <c:pt idx="421">
                  <c:v>533.41999999999996</c:v>
                </c:pt>
                <c:pt idx="422">
                  <c:v>421.5</c:v>
                </c:pt>
                <c:pt idx="423">
                  <c:v>495</c:v>
                </c:pt>
                <c:pt idx="424">
                  <c:v>332.92</c:v>
                </c:pt>
                <c:pt idx="425">
                  <c:v>425.76</c:v>
                </c:pt>
                <c:pt idx="426">
                  <c:v>436.04</c:v>
                </c:pt>
                <c:pt idx="427">
                  <c:v>402.53</c:v>
                </c:pt>
                <c:pt idx="428">
                  <c:v>253.7</c:v>
                </c:pt>
                <c:pt idx="429">
                  <c:v>458.52</c:v>
                </c:pt>
                <c:pt idx="430">
                  <c:v>365.57</c:v>
                </c:pt>
                <c:pt idx="431">
                  <c:v>300.75</c:v>
                </c:pt>
                <c:pt idx="432">
                  <c:v>245.74</c:v>
                </c:pt>
                <c:pt idx="433">
                  <c:v>240.73</c:v>
                </c:pt>
                <c:pt idx="434">
                  <c:v>483.12</c:v>
                </c:pt>
                <c:pt idx="435">
                  <c:v>501.31</c:v>
                </c:pt>
                <c:pt idx="436">
                  <c:v>318.54000000000002</c:v>
                </c:pt>
                <c:pt idx="437">
                  <c:v>427.63</c:v>
                </c:pt>
                <c:pt idx="438">
                  <c:v>340</c:v>
                </c:pt>
                <c:pt idx="439">
                  <c:v>422.28</c:v>
                </c:pt>
                <c:pt idx="440">
                  <c:v>507.7</c:v>
                </c:pt>
                <c:pt idx="441">
                  <c:v>290.27</c:v>
                </c:pt>
                <c:pt idx="442">
                  <c:v>324.12</c:v>
                </c:pt>
                <c:pt idx="443">
                  <c:v>520.39</c:v>
                </c:pt>
                <c:pt idx="444">
                  <c:v>414.01</c:v>
                </c:pt>
                <c:pt idx="445">
                  <c:v>492.5</c:v>
                </c:pt>
                <c:pt idx="446">
                  <c:v>338.93</c:v>
                </c:pt>
                <c:pt idx="447">
                  <c:v>245.6</c:v>
                </c:pt>
                <c:pt idx="448">
                  <c:v>404.84</c:v>
                </c:pt>
                <c:pt idx="449">
                  <c:v>446.32</c:v>
                </c:pt>
                <c:pt idx="450">
                  <c:v>424.98</c:v>
                </c:pt>
                <c:pt idx="451">
                  <c:v>293.89999999999998</c:v>
                </c:pt>
                <c:pt idx="452">
                  <c:v>427.41</c:v>
                </c:pt>
                <c:pt idx="453">
                  <c:v>567.66999999999996</c:v>
                </c:pt>
                <c:pt idx="454">
                  <c:v>439.82</c:v>
                </c:pt>
                <c:pt idx="455">
                  <c:v>387.1</c:v>
                </c:pt>
                <c:pt idx="456">
                  <c:v>322.38</c:v>
                </c:pt>
                <c:pt idx="457">
                  <c:v>478.96</c:v>
                </c:pt>
                <c:pt idx="458">
                  <c:v>364.95</c:v>
                </c:pt>
                <c:pt idx="459">
                  <c:v>403.8</c:v>
                </c:pt>
                <c:pt idx="460">
                  <c:v>614.16999999999996</c:v>
                </c:pt>
                <c:pt idx="461">
                  <c:v>204.22</c:v>
                </c:pt>
                <c:pt idx="462">
                  <c:v>371.15</c:v>
                </c:pt>
                <c:pt idx="463">
                  <c:v>311.58999999999997</c:v>
                </c:pt>
                <c:pt idx="464">
                  <c:v>434.87</c:v>
                </c:pt>
                <c:pt idx="465">
                  <c:v>474.81</c:v>
                </c:pt>
                <c:pt idx="466">
                  <c:v>370.48</c:v>
                </c:pt>
                <c:pt idx="467">
                  <c:v>445.35</c:v>
                </c:pt>
                <c:pt idx="468">
                  <c:v>305.66000000000003</c:v>
                </c:pt>
                <c:pt idx="469">
                  <c:v>297.93</c:v>
                </c:pt>
                <c:pt idx="470">
                  <c:v>318.07</c:v>
                </c:pt>
                <c:pt idx="471">
                  <c:v>222.63</c:v>
                </c:pt>
                <c:pt idx="472">
                  <c:v>207.36</c:v>
                </c:pt>
                <c:pt idx="473">
                  <c:v>521.79</c:v>
                </c:pt>
                <c:pt idx="474">
                  <c:v>401.89</c:v>
                </c:pt>
                <c:pt idx="475">
                  <c:v>534.15</c:v>
                </c:pt>
                <c:pt idx="476">
                  <c:v>340.34</c:v>
                </c:pt>
                <c:pt idx="477">
                  <c:v>311.31</c:v>
                </c:pt>
                <c:pt idx="478">
                  <c:v>479.62</c:v>
                </c:pt>
                <c:pt idx="479">
                  <c:v>349.68</c:v>
                </c:pt>
                <c:pt idx="480">
                  <c:v>351.5</c:v>
                </c:pt>
                <c:pt idx="481">
                  <c:v>504.59</c:v>
                </c:pt>
                <c:pt idx="482">
                  <c:v>389</c:v>
                </c:pt>
                <c:pt idx="483">
                  <c:v>431.3</c:v>
                </c:pt>
                <c:pt idx="484">
                  <c:v>344.54</c:v>
                </c:pt>
                <c:pt idx="485">
                  <c:v>366.62</c:v>
                </c:pt>
                <c:pt idx="486">
                  <c:v>277.76</c:v>
                </c:pt>
                <c:pt idx="487">
                  <c:v>232.2</c:v>
                </c:pt>
                <c:pt idx="488">
                  <c:v>502.09</c:v>
                </c:pt>
                <c:pt idx="489">
                  <c:v>341.09</c:v>
                </c:pt>
                <c:pt idx="490">
                  <c:v>358.24</c:v>
                </c:pt>
                <c:pt idx="491">
                  <c:v>334.14</c:v>
                </c:pt>
                <c:pt idx="492">
                  <c:v>415.69</c:v>
                </c:pt>
                <c:pt idx="493">
                  <c:v>274.55</c:v>
                </c:pt>
                <c:pt idx="494">
                  <c:v>404.1</c:v>
                </c:pt>
                <c:pt idx="495">
                  <c:v>261.25</c:v>
                </c:pt>
                <c:pt idx="496">
                  <c:v>419.8</c:v>
                </c:pt>
                <c:pt idx="497">
                  <c:v>472.09</c:v>
                </c:pt>
                <c:pt idx="498">
                  <c:v>419.43</c:v>
                </c:pt>
                <c:pt idx="499">
                  <c:v>409.7</c:v>
                </c:pt>
                <c:pt idx="500">
                  <c:v>338.46</c:v>
                </c:pt>
                <c:pt idx="501">
                  <c:v>459.32</c:v>
                </c:pt>
                <c:pt idx="502">
                  <c:v>332.53</c:v>
                </c:pt>
                <c:pt idx="503">
                  <c:v>369.59</c:v>
                </c:pt>
                <c:pt idx="504">
                  <c:v>431.29</c:v>
                </c:pt>
                <c:pt idx="505">
                  <c:v>328.05</c:v>
                </c:pt>
                <c:pt idx="506">
                  <c:v>435.02</c:v>
                </c:pt>
                <c:pt idx="507">
                  <c:v>476.37</c:v>
                </c:pt>
                <c:pt idx="508">
                  <c:v>454.48</c:v>
                </c:pt>
                <c:pt idx="509">
                  <c:v>359.52</c:v>
                </c:pt>
                <c:pt idx="510">
                  <c:v>281.5</c:v>
                </c:pt>
                <c:pt idx="511">
                  <c:v>393.03</c:v>
                </c:pt>
                <c:pt idx="512">
                  <c:v>402.53</c:v>
                </c:pt>
                <c:pt idx="513">
                  <c:v>526.63</c:v>
                </c:pt>
                <c:pt idx="514">
                  <c:v>385.91</c:v>
                </c:pt>
                <c:pt idx="515">
                  <c:v>301.64999999999998</c:v>
                </c:pt>
                <c:pt idx="516">
                  <c:v>316.14999999999998</c:v>
                </c:pt>
                <c:pt idx="517">
                  <c:v>423.37</c:v>
                </c:pt>
                <c:pt idx="518">
                  <c:v>485.27</c:v>
                </c:pt>
                <c:pt idx="519">
                  <c:v>485.68</c:v>
                </c:pt>
                <c:pt idx="520">
                  <c:v>355.29</c:v>
                </c:pt>
                <c:pt idx="521">
                  <c:v>353.9</c:v>
                </c:pt>
                <c:pt idx="522">
                  <c:v>373.69</c:v>
                </c:pt>
                <c:pt idx="523">
                  <c:v>415.45</c:v>
                </c:pt>
                <c:pt idx="524">
                  <c:v>501.66</c:v>
                </c:pt>
                <c:pt idx="525">
                  <c:v>420.89</c:v>
                </c:pt>
                <c:pt idx="526">
                  <c:v>535.79</c:v>
                </c:pt>
                <c:pt idx="527">
                  <c:v>512.51</c:v>
                </c:pt>
                <c:pt idx="528">
                  <c:v>352.21</c:v>
                </c:pt>
                <c:pt idx="529">
                  <c:v>643.47</c:v>
                </c:pt>
                <c:pt idx="530">
                  <c:v>370.06</c:v>
                </c:pt>
                <c:pt idx="531">
                  <c:v>312.36</c:v>
                </c:pt>
                <c:pt idx="532">
                  <c:v>398</c:v>
                </c:pt>
                <c:pt idx="533">
                  <c:v>310.39</c:v>
                </c:pt>
                <c:pt idx="534">
                  <c:v>219.29</c:v>
                </c:pt>
                <c:pt idx="535">
                  <c:v>495.57</c:v>
                </c:pt>
                <c:pt idx="536">
                  <c:v>461.36</c:v>
                </c:pt>
                <c:pt idx="537">
                  <c:v>466.94</c:v>
                </c:pt>
                <c:pt idx="538">
                  <c:v>497.7</c:v>
                </c:pt>
                <c:pt idx="539">
                  <c:v>325.52</c:v>
                </c:pt>
                <c:pt idx="540">
                  <c:v>290.14999999999998</c:v>
                </c:pt>
                <c:pt idx="541">
                  <c:v>298.58999999999997</c:v>
                </c:pt>
                <c:pt idx="542">
                  <c:v>441.45</c:v>
                </c:pt>
                <c:pt idx="543">
                  <c:v>494.82</c:v>
                </c:pt>
                <c:pt idx="544">
                  <c:v>431.76</c:v>
                </c:pt>
                <c:pt idx="545">
                  <c:v>420.2</c:v>
                </c:pt>
                <c:pt idx="546">
                  <c:v>397.29</c:v>
                </c:pt>
                <c:pt idx="547">
                  <c:v>317.13</c:v>
                </c:pt>
                <c:pt idx="548">
                  <c:v>489.79</c:v>
                </c:pt>
                <c:pt idx="549">
                  <c:v>294.25</c:v>
                </c:pt>
                <c:pt idx="550">
                  <c:v>368.14</c:v>
                </c:pt>
                <c:pt idx="551">
                  <c:v>260.27</c:v>
                </c:pt>
                <c:pt idx="552">
                  <c:v>312.02</c:v>
                </c:pt>
                <c:pt idx="553">
                  <c:v>521.65</c:v>
                </c:pt>
                <c:pt idx="554">
                  <c:v>393.82</c:v>
                </c:pt>
                <c:pt idx="555">
                  <c:v>308.79000000000002</c:v>
                </c:pt>
                <c:pt idx="556">
                  <c:v>473.7</c:v>
                </c:pt>
                <c:pt idx="557">
                  <c:v>390.51</c:v>
                </c:pt>
                <c:pt idx="558">
                  <c:v>428.98</c:v>
                </c:pt>
                <c:pt idx="559">
                  <c:v>293.62</c:v>
                </c:pt>
                <c:pt idx="560">
                  <c:v>338.86</c:v>
                </c:pt>
                <c:pt idx="561">
                  <c:v>403.15</c:v>
                </c:pt>
                <c:pt idx="562">
                  <c:v>481.5</c:v>
                </c:pt>
                <c:pt idx="563">
                  <c:v>428.67</c:v>
                </c:pt>
                <c:pt idx="564">
                  <c:v>277.61</c:v>
                </c:pt>
                <c:pt idx="565">
                  <c:v>337.23</c:v>
                </c:pt>
                <c:pt idx="566">
                  <c:v>270.91000000000003</c:v>
                </c:pt>
                <c:pt idx="567">
                  <c:v>364.1</c:v>
                </c:pt>
                <c:pt idx="568">
                  <c:v>359.37</c:v>
                </c:pt>
                <c:pt idx="569">
                  <c:v>444.14</c:v>
                </c:pt>
                <c:pt idx="570">
                  <c:v>381.45</c:v>
                </c:pt>
                <c:pt idx="571">
                  <c:v>441.37</c:v>
                </c:pt>
                <c:pt idx="572">
                  <c:v>392.51</c:v>
                </c:pt>
                <c:pt idx="573">
                  <c:v>352.28</c:v>
                </c:pt>
                <c:pt idx="574">
                  <c:v>406.35</c:v>
                </c:pt>
                <c:pt idx="575">
                  <c:v>350.33</c:v>
                </c:pt>
                <c:pt idx="576">
                  <c:v>372.49</c:v>
                </c:pt>
                <c:pt idx="577">
                  <c:v>514.01</c:v>
                </c:pt>
                <c:pt idx="578">
                  <c:v>416.42</c:v>
                </c:pt>
                <c:pt idx="579">
                  <c:v>438.78</c:v>
                </c:pt>
                <c:pt idx="580">
                  <c:v>517.22</c:v>
                </c:pt>
                <c:pt idx="581">
                  <c:v>550.71</c:v>
                </c:pt>
                <c:pt idx="582">
                  <c:v>400.25</c:v>
                </c:pt>
                <c:pt idx="583">
                  <c:v>447.79</c:v>
                </c:pt>
                <c:pt idx="584">
                  <c:v>425.58</c:v>
                </c:pt>
                <c:pt idx="585">
                  <c:v>354.42</c:v>
                </c:pt>
                <c:pt idx="586">
                  <c:v>306.39999999999998</c:v>
                </c:pt>
                <c:pt idx="587">
                  <c:v>439.85</c:v>
                </c:pt>
                <c:pt idx="588">
                  <c:v>406.88</c:v>
                </c:pt>
                <c:pt idx="589">
                  <c:v>356.64</c:v>
                </c:pt>
                <c:pt idx="590">
                  <c:v>302.75</c:v>
                </c:pt>
                <c:pt idx="591">
                  <c:v>335.38</c:v>
                </c:pt>
                <c:pt idx="592">
                  <c:v>346.51</c:v>
                </c:pt>
                <c:pt idx="593">
                  <c:v>344.6</c:v>
                </c:pt>
                <c:pt idx="594">
                  <c:v>358.26</c:v>
                </c:pt>
                <c:pt idx="595">
                  <c:v>406.34</c:v>
                </c:pt>
                <c:pt idx="596">
                  <c:v>516.01</c:v>
                </c:pt>
                <c:pt idx="597">
                  <c:v>291.95999999999998</c:v>
                </c:pt>
                <c:pt idx="598">
                  <c:v>538.96</c:v>
                </c:pt>
                <c:pt idx="599">
                  <c:v>551.63</c:v>
                </c:pt>
                <c:pt idx="600">
                  <c:v>376.25</c:v>
                </c:pt>
                <c:pt idx="601">
                  <c:v>492.53</c:v>
                </c:pt>
                <c:pt idx="602">
                  <c:v>342.91</c:v>
                </c:pt>
                <c:pt idx="603">
                  <c:v>444.34</c:v>
                </c:pt>
                <c:pt idx="604">
                  <c:v>332.99</c:v>
                </c:pt>
                <c:pt idx="605">
                  <c:v>431.86</c:v>
                </c:pt>
                <c:pt idx="606">
                  <c:v>279.2</c:v>
                </c:pt>
                <c:pt idx="607">
                  <c:v>447.4</c:v>
                </c:pt>
                <c:pt idx="608">
                  <c:v>281.92</c:v>
                </c:pt>
                <c:pt idx="609">
                  <c:v>426.34</c:v>
                </c:pt>
                <c:pt idx="610">
                  <c:v>412.38</c:v>
                </c:pt>
                <c:pt idx="611">
                  <c:v>370.36</c:v>
                </c:pt>
                <c:pt idx="612">
                  <c:v>287.56</c:v>
                </c:pt>
                <c:pt idx="613">
                  <c:v>497.02</c:v>
                </c:pt>
                <c:pt idx="614">
                  <c:v>400.38</c:v>
                </c:pt>
                <c:pt idx="615">
                  <c:v>451.55</c:v>
                </c:pt>
                <c:pt idx="616">
                  <c:v>433.37</c:v>
                </c:pt>
                <c:pt idx="617">
                  <c:v>274.69</c:v>
                </c:pt>
                <c:pt idx="618">
                  <c:v>394.12</c:v>
                </c:pt>
                <c:pt idx="619">
                  <c:v>321.04000000000002</c:v>
                </c:pt>
                <c:pt idx="620">
                  <c:v>342.69</c:v>
                </c:pt>
                <c:pt idx="621">
                  <c:v>512.09</c:v>
                </c:pt>
                <c:pt idx="622">
                  <c:v>308.42</c:v>
                </c:pt>
                <c:pt idx="623">
                  <c:v>479.11</c:v>
                </c:pt>
                <c:pt idx="624">
                  <c:v>282.36</c:v>
                </c:pt>
                <c:pt idx="625">
                  <c:v>425.08</c:v>
                </c:pt>
                <c:pt idx="626">
                  <c:v>247.35</c:v>
                </c:pt>
                <c:pt idx="627">
                  <c:v>479.33</c:v>
                </c:pt>
                <c:pt idx="628">
                  <c:v>305.8</c:v>
                </c:pt>
                <c:pt idx="629">
                  <c:v>402.26</c:v>
                </c:pt>
                <c:pt idx="630">
                  <c:v>441.3</c:v>
                </c:pt>
                <c:pt idx="631">
                  <c:v>588.49</c:v>
                </c:pt>
                <c:pt idx="632">
                  <c:v>340.53</c:v>
                </c:pt>
                <c:pt idx="633">
                  <c:v>350.88</c:v>
                </c:pt>
                <c:pt idx="634">
                  <c:v>465.32</c:v>
                </c:pt>
                <c:pt idx="635">
                  <c:v>472.12</c:v>
                </c:pt>
                <c:pt idx="636">
                  <c:v>397.36</c:v>
                </c:pt>
                <c:pt idx="637">
                  <c:v>306.56</c:v>
                </c:pt>
                <c:pt idx="638">
                  <c:v>471.9</c:v>
                </c:pt>
                <c:pt idx="639">
                  <c:v>371.28</c:v>
                </c:pt>
                <c:pt idx="640">
                  <c:v>445.31</c:v>
                </c:pt>
                <c:pt idx="641">
                  <c:v>252.35</c:v>
                </c:pt>
                <c:pt idx="642">
                  <c:v>497.98</c:v>
                </c:pt>
                <c:pt idx="643">
                  <c:v>357.92</c:v>
                </c:pt>
                <c:pt idx="644">
                  <c:v>432.22</c:v>
                </c:pt>
                <c:pt idx="645">
                  <c:v>394.23</c:v>
                </c:pt>
                <c:pt idx="646">
                  <c:v>257.38</c:v>
                </c:pt>
                <c:pt idx="647">
                  <c:v>459.97</c:v>
                </c:pt>
                <c:pt idx="648">
                  <c:v>338.27</c:v>
                </c:pt>
                <c:pt idx="649">
                  <c:v>343.77</c:v>
                </c:pt>
                <c:pt idx="650">
                  <c:v>437.03</c:v>
                </c:pt>
                <c:pt idx="651">
                  <c:v>480.79</c:v>
                </c:pt>
                <c:pt idx="652">
                  <c:v>339.67</c:v>
                </c:pt>
                <c:pt idx="653">
                  <c:v>493.26</c:v>
                </c:pt>
                <c:pt idx="654">
                  <c:v>252.37</c:v>
                </c:pt>
                <c:pt idx="655">
                  <c:v>405.6</c:v>
                </c:pt>
                <c:pt idx="656">
                  <c:v>411.12</c:v>
                </c:pt>
                <c:pt idx="657">
                  <c:v>496.18</c:v>
                </c:pt>
                <c:pt idx="658">
                  <c:v>461.68</c:v>
                </c:pt>
                <c:pt idx="659">
                  <c:v>383.22</c:v>
                </c:pt>
                <c:pt idx="660">
                  <c:v>301.95</c:v>
                </c:pt>
                <c:pt idx="661">
                  <c:v>408.09</c:v>
                </c:pt>
                <c:pt idx="662">
                  <c:v>367.88</c:v>
                </c:pt>
                <c:pt idx="663">
                  <c:v>468.52</c:v>
                </c:pt>
                <c:pt idx="664">
                  <c:v>371.06</c:v>
                </c:pt>
                <c:pt idx="665">
                  <c:v>502</c:v>
                </c:pt>
                <c:pt idx="666">
                  <c:v>441.52</c:v>
                </c:pt>
                <c:pt idx="667">
                  <c:v>515.1</c:v>
                </c:pt>
                <c:pt idx="668">
                  <c:v>279.51</c:v>
                </c:pt>
                <c:pt idx="669">
                  <c:v>385.98</c:v>
                </c:pt>
                <c:pt idx="670">
                  <c:v>423.38</c:v>
                </c:pt>
                <c:pt idx="671">
                  <c:v>243.8</c:v>
                </c:pt>
                <c:pt idx="672">
                  <c:v>332.61</c:v>
                </c:pt>
                <c:pt idx="673">
                  <c:v>380.14</c:v>
                </c:pt>
                <c:pt idx="674">
                  <c:v>664.46</c:v>
                </c:pt>
                <c:pt idx="675">
                  <c:v>226.66</c:v>
                </c:pt>
                <c:pt idx="676">
                  <c:v>410.8</c:v>
                </c:pt>
                <c:pt idx="677">
                  <c:v>317.55</c:v>
                </c:pt>
                <c:pt idx="678">
                  <c:v>313.73</c:v>
                </c:pt>
                <c:pt idx="679">
                  <c:v>439.21</c:v>
                </c:pt>
                <c:pt idx="680">
                  <c:v>279.45999999999998</c:v>
                </c:pt>
                <c:pt idx="681">
                  <c:v>376.84</c:v>
                </c:pt>
                <c:pt idx="682">
                  <c:v>439.86</c:v>
                </c:pt>
                <c:pt idx="683">
                  <c:v>304.43</c:v>
                </c:pt>
                <c:pt idx="684">
                  <c:v>398.18</c:v>
                </c:pt>
                <c:pt idx="685">
                  <c:v>477.25</c:v>
                </c:pt>
                <c:pt idx="686">
                  <c:v>385.71</c:v>
                </c:pt>
                <c:pt idx="687">
                  <c:v>569.85</c:v>
                </c:pt>
                <c:pt idx="688">
                  <c:v>257.8</c:v>
                </c:pt>
                <c:pt idx="689">
                  <c:v>480.54</c:v>
                </c:pt>
                <c:pt idx="690">
                  <c:v>307.27</c:v>
                </c:pt>
                <c:pt idx="691">
                  <c:v>362.11</c:v>
                </c:pt>
                <c:pt idx="692">
                  <c:v>428.78</c:v>
                </c:pt>
                <c:pt idx="693">
                  <c:v>456.47</c:v>
                </c:pt>
                <c:pt idx="694">
                  <c:v>452.69</c:v>
                </c:pt>
                <c:pt idx="695">
                  <c:v>306.62</c:v>
                </c:pt>
                <c:pt idx="696">
                  <c:v>404.59</c:v>
                </c:pt>
                <c:pt idx="697">
                  <c:v>361.82</c:v>
                </c:pt>
                <c:pt idx="698">
                  <c:v>368.21</c:v>
                </c:pt>
                <c:pt idx="699">
                  <c:v>495.99</c:v>
                </c:pt>
                <c:pt idx="700">
                  <c:v>450.98</c:v>
                </c:pt>
                <c:pt idx="701">
                  <c:v>207.4</c:v>
                </c:pt>
                <c:pt idx="702">
                  <c:v>350.3</c:v>
                </c:pt>
                <c:pt idx="703">
                  <c:v>283.14999999999998</c:v>
                </c:pt>
                <c:pt idx="704">
                  <c:v>363.14</c:v>
                </c:pt>
                <c:pt idx="705">
                  <c:v>494.92</c:v>
                </c:pt>
                <c:pt idx="706">
                  <c:v>272.63</c:v>
                </c:pt>
                <c:pt idx="707">
                  <c:v>404.45</c:v>
                </c:pt>
                <c:pt idx="708">
                  <c:v>356.85</c:v>
                </c:pt>
                <c:pt idx="709">
                  <c:v>359.01</c:v>
                </c:pt>
                <c:pt idx="710">
                  <c:v>553.34</c:v>
                </c:pt>
                <c:pt idx="711">
                  <c:v>435.42</c:v>
                </c:pt>
                <c:pt idx="712">
                  <c:v>380.95</c:v>
                </c:pt>
                <c:pt idx="713">
                  <c:v>390.57</c:v>
                </c:pt>
                <c:pt idx="714">
                  <c:v>344</c:v>
                </c:pt>
                <c:pt idx="715">
                  <c:v>323.81</c:v>
                </c:pt>
                <c:pt idx="716">
                  <c:v>285.91000000000003</c:v>
                </c:pt>
                <c:pt idx="717">
                  <c:v>439.45</c:v>
                </c:pt>
                <c:pt idx="718">
                  <c:v>461.94</c:v>
                </c:pt>
                <c:pt idx="719">
                  <c:v>337.77</c:v>
                </c:pt>
                <c:pt idx="720">
                  <c:v>396.86</c:v>
                </c:pt>
                <c:pt idx="721">
                  <c:v>568.54</c:v>
                </c:pt>
                <c:pt idx="722">
                  <c:v>457.93</c:v>
                </c:pt>
                <c:pt idx="723">
                  <c:v>444.81</c:v>
                </c:pt>
                <c:pt idx="724">
                  <c:v>377.06</c:v>
                </c:pt>
                <c:pt idx="725">
                  <c:v>337.2</c:v>
                </c:pt>
                <c:pt idx="726">
                  <c:v>397.24</c:v>
                </c:pt>
                <c:pt idx="727">
                  <c:v>374.05</c:v>
                </c:pt>
                <c:pt idx="728">
                  <c:v>445.52</c:v>
                </c:pt>
                <c:pt idx="729">
                  <c:v>333.58</c:v>
                </c:pt>
                <c:pt idx="730">
                  <c:v>408.5</c:v>
                </c:pt>
                <c:pt idx="731">
                  <c:v>413.02</c:v>
                </c:pt>
                <c:pt idx="732">
                  <c:v>459.39</c:v>
                </c:pt>
                <c:pt idx="733">
                  <c:v>444.87</c:v>
                </c:pt>
                <c:pt idx="734">
                  <c:v>411.68</c:v>
                </c:pt>
                <c:pt idx="735">
                  <c:v>397.43</c:v>
                </c:pt>
                <c:pt idx="736">
                  <c:v>367.14</c:v>
                </c:pt>
                <c:pt idx="737">
                  <c:v>450.2</c:v>
                </c:pt>
                <c:pt idx="738">
                  <c:v>403.51</c:v>
                </c:pt>
                <c:pt idx="739">
                  <c:v>410.71</c:v>
                </c:pt>
                <c:pt idx="740">
                  <c:v>303.62</c:v>
                </c:pt>
                <c:pt idx="741">
                  <c:v>408.61</c:v>
                </c:pt>
                <c:pt idx="742">
                  <c:v>451.27</c:v>
                </c:pt>
                <c:pt idx="743">
                  <c:v>305.42</c:v>
                </c:pt>
                <c:pt idx="744">
                  <c:v>369.72</c:v>
                </c:pt>
                <c:pt idx="745">
                  <c:v>389.4</c:v>
                </c:pt>
                <c:pt idx="746">
                  <c:v>321.67</c:v>
                </c:pt>
                <c:pt idx="747">
                  <c:v>384.81</c:v>
                </c:pt>
                <c:pt idx="748">
                  <c:v>350.34</c:v>
                </c:pt>
                <c:pt idx="749">
                  <c:v>391.73</c:v>
                </c:pt>
                <c:pt idx="750">
                  <c:v>337.23</c:v>
                </c:pt>
                <c:pt idx="751">
                  <c:v>340.09</c:v>
                </c:pt>
                <c:pt idx="752">
                  <c:v>209.46</c:v>
                </c:pt>
                <c:pt idx="753">
                  <c:v>438.64</c:v>
                </c:pt>
                <c:pt idx="754">
                  <c:v>454.64</c:v>
                </c:pt>
                <c:pt idx="755">
                  <c:v>264.95</c:v>
                </c:pt>
                <c:pt idx="756">
                  <c:v>581.44000000000005</c:v>
                </c:pt>
                <c:pt idx="757">
                  <c:v>440.79</c:v>
                </c:pt>
                <c:pt idx="758">
                  <c:v>497.01</c:v>
                </c:pt>
                <c:pt idx="759">
                  <c:v>439.08</c:v>
                </c:pt>
                <c:pt idx="760">
                  <c:v>384.09</c:v>
                </c:pt>
                <c:pt idx="761">
                  <c:v>450.04</c:v>
                </c:pt>
                <c:pt idx="762">
                  <c:v>452.76</c:v>
                </c:pt>
                <c:pt idx="763">
                  <c:v>290.81</c:v>
                </c:pt>
                <c:pt idx="764">
                  <c:v>358.04</c:v>
                </c:pt>
                <c:pt idx="765">
                  <c:v>364.56</c:v>
                </c:pt>
                <c:pt idx="766">
                  <c:v>428.62</c:v>
                </c:pt>
                <c:pt idx="767">
                  <c:v>451.68</c:v>
                </c:pt>
                <c:pt idx="768">
                  <c:v>529.79</c:v>
                </c:pt>
                <c:pt idx="769">
                  <c:v>286.19</c:v>
                </c:pt>
                <c:pt idx="770">
                  <c:v>310.62</c:v>
                </c:pt>
                <c:pt idx="771">
                  <c:v>379.12</c:v>
                </c:pt>
                <c:pt idx="772">
                  <c:v>335.28</c:v>
                </c:pt>
                <c:pt idx="773">
                  <c:v>333.75</c:v>
                </c:pt>
                <c:pt idx="774">
                  <c:v>349.29</c:v>
                </c:pt>
                <c:pt idx="775">
                  <c:v>414.01</c:v>
                </c:pt>
                <c:pt idx="776">
                  <c:v>418.99</c:v>
                </c:pt>
                <c:pt idx="777">
                  <c:v>449.39</c:v>
                </c:pt>
                <c:pt idx="778">
                  <c:v>428.69</c:v>
                </c:pt>
                <c:pt idx="779">
                  <c:v>385.19</c:v>
                </c:pt>
                <c:pt idx="780">
                  <c:v>437.43</c:v>
                </c:pt>
                <c:pt idx="781">
                  <c:v>330.08</c:v>
                </c:pt>
                <c:pt idx="782">
                  <c:v>483.33</c:v>
                </c:pt>
                <c:pt idx="783">
                  <c:v>396.8</c:v>
                </c:pt>
                <c:pt idx="784">
                  <c:v>292.13</c:v>
                </c:pt>
                <c:pt idx="785">
                  <c:v>290.52999999999997</c:v>
                </c:pt>
                <c:pt idx="786">
                  <c:v>350.31</c:v>
                </c:pt>
                <c:pt idx="787">
                  <c:v>375.99</c:v>
                </c:pt>
                <c:pt idx="788">
                  <c:v>376.79</c:v>
                </c:pt>
                <c:pt idx="789">
                  <c:v>345.96</c:v>
                </c:pt>
                <c:pt idx="790">
                  <c:v>348.86</c:v>
                </c:pt>
                <c:pt idx="791">
                  <c:v>357.58</c:v>
                </c:pt>
                <c:pt idx="792">
                  <c:v>298.08</c:v>
                </c:pt>
                <c:pt idx="793">
                  <c:v>343.3</c:v>
                </c:pt>
                <c:pt idx="794">
                  <c:v>447.78</c:v>
                </c:pt>
                <c:pt idx="795">
                  <c:v>375.6</c:v>
                </c:pt>
                <c:pt idx="796">
                  <c:v>404.18</c:v>
                </c:pt>
                <c:pt idx="797">
                  <c:v>445.47</c:v>
                </c:pt>
                <c:pt idx="798">
                  <c:v>388.9</c:v>
                </c:pt>
                <c:pt idx="799">
                  <c:v>285.12</c:v>
                </c:pt>
                <c:pt idx="800">
                  <c:v>267.02</c:v>
                </c:pt>
                <c:pt idx="801">
                  <c:v>386.96</c:v>
                </c:pt>
                <c:pt idx="802">
                  <c:v>408.3</c:v>
                </c:pt>
                <c:pt idx="803">
                  <c:v>327.84</c:v>
                </c:pt>
                <c:pt idx="804">
                  <c:v>311.36</c:v>
                </c:pt>
                <c:pt idx="805">
                  <c:v>534.54</c:v>
                </c:pt>
                <c:pt idx="806">
                  <c:v>422.5</c:v>
                </c:pt>
                <c:pt idx="807">
                  <c:v>293.36</c:v>
                </c:pt>
                <c:pt idx="808">
                  <c:v>419.5</c:v>
                </c:pt>
                <c:pt idx="809">
                  <c:v>338.42</c:v>
                </c:pt>
                <c:pt idx="810">
                  <c:v>480.8</c:v>
                </c:pt>
                <c:pt idx="811">
                  <c:v>348.54</c:v>
                </c:pt>
                <c:pt idx="812">
                  <c:v>412.47</c:v>
                </c:pt>
                <c:pt idx="813">
                  <c:v>338.61</c:v>
                </c:pt>
                <c:pt idx="814">
                  <c:v>422.48</c:v>
                </c:pt>
                <c:pt idx="815">
                  <c:v>321.82</c:v>
                </c:pt>
                <c:pt idx="816">
                  <c:v>472.51</c:v>
                </c:pt>
                <c:pt idx="817">
                  <c:v>330.68</c:v>
                </c:pt>
                <c:pt idx="818">
                  <c:v>301.57</c:v>
                </c:pt>
                <c:pt idx="819">
                  <c:v>391.27</c:v>
                </c:pt>
                <c:pt idx="820">
                  <c:v>425.65</c:v>
                </c:pt>
                <c:pt idx="821">
                  <c:v>325.23</c:v>
                </c:pt>
                <c:pt idx="822">
                  <c:v>382.58</c:v>
                </c:pt>
                <c:pt idx="823">
                  <c:v>378.26</c:v>
                </c:pt>
                <c:pt idx="824">
                  <c:v>388.19</c:v>
                </c:pt>
                <c:pt idx="825">
                  <c:v>531.91</c:v>
                </c:pt>
                <c:pt idx="826">
                  <c:v>521.23</c:v>
                </c:pt>
                <c:pt idx="827">
                  <c:v>418.84</c:v>
                </c:pt>
                <c:pt idx="828">
                  <c:v>408.94</c:v>
                </c:pt>
                <c:pt idx="829">
                  <c:v>505.43</c:v>
                </c:pt>
                <c:pt idx="830">
                  <c:v>561.19000000000005</c:v>
                </c:pt>
                <c:pt idx="831">
                  <c:v>414.56</c:v>
                </c:pt>
                <c:pt idx="832">
                  <c:v>412.07</c:v>
                </c:pt>
                <c:pt idx="833">
                  <c:v>473.33</c:v>
                </c:pt>
                <c:pt idx="834">
                  <c:v>378.85</c:v>
                </c:pt>
                <c:pt idx="835">
                  <c:v>381.4</c:v>
                </c:pt>
                <c:pt idx="836">
                  <c:v>400.2</c:v>
                </c:pt>
                <c:pt idx="837">
                  <c:v>466.07</c:v>
                </c:pt>
                <c:pt idx="838">
                  <c:v>413.55</c:v>
                </c:pt>
                <c:pt idx="839">
                  <c:v>299.20999999999998</c:v>
                </c:pt>
                <c:pt idx="840">
                  <c:v>350.32</c:v>
                </c:pt>
                <c:pt idx="841">
                  <c:v>514.89</c:v>
                </c:pt>
                <c:pt idx="842">
                  <c:v>558.32000000000005</c:v>
                </c:pt>
                <c:pt idx="843">
                  <c:v>420.26</c:v>
                </c:pt>
                <c:pt idx="844">
                  <c:v>450.41</c:v>
                </c:pt>
                <c:pt idx="845">
                  <c:v>274.2</c:v>
                </c:pt>
                <c:pt idx="846">
                  <c:v>295.89</c:v>
                </c:pt>
                <c:pt idx="847">
                  <c:v>552.75</c:v>
                </c:pt>
                <c:pt idx="848">
                  <c:v>394.65</c:v>
                </c:pt>
                <c:pt idx="849">
                  <c:v>373.56</c:v>
                </c:pt>
                <c:pt idx="850">
                  <c:v>448.6</c:v>
                </c:pt>
                <c:pt idx="851">
                  <c:v>302.58</c:v>
                </c:pt>
                <c:pt idx="852">
                  <c:v>406.09</c:v>
                </c:pt>
                <c:pt idx="853">
                  <c:v>308.75</c:v>
                </c:pt>
                <c:pt idx="854">
                  <c:v>292.39</c:v>
                </c:pt>
                <c:pt idx="855">
                  <c:v>497.7</c:v>
                </c:pt>
                <c:pt idx="856">
                  <c:v>386.32</c:v>
                </c:pt>
                <c:pt idx="857">
                  <c:v>314.39</c:v>
                </c:pt>
                <c:pt idx="858">
                  <c:v>427.4</c:v>
                </c:pt>
                <c:pt idx="859">
                  <c:v>438.67</c:v>
                </c:pt>
                <c:pt idx="860">
                  <c:v>283.01</c:v>
                </c:pt>
                <c:pt idx="861">
                  <c:v>351.66</c:v>
                </c:pt>
                <c:pt idx="862">
                  <c:v>303.25</c:v>
                </c:pt>
                <c:pt idx="863">
                  <c:v>221.54</c:v>
                </c:pt>
                <c:pt idx="864">
                  <c:v>297.60000000000002</c:v>
                </c:pt>
                <c:pt idx="865">
                  <c:v>561.27</c:v>
                </c:pt>
                <c:pt idx="866">
                  <c:v>324.64</c:v>
                </c:pt>
                <c:pt idx="867">
                  <c:v>290.94</c:v>
                </c:pt>
                <c:pt idx="868">
                  <c:v>305.18</c:v>
                </c:pt>
                <c:pt idx="869">
                  <c:v>356.58</c:v>
                </c:pt>
                <c:pt idx="870">
                  <c:v>366.24</c:v>
                </c:pt>
                <c:pt idx="871">
                  <c:v>445.42</c:v>
                </c:pt>
                <c:pt idx="872">
                  <c:v>365.13</c:v>
                </c:pt>
                <c:pt idx="873">
                  <c:v>378.95</c:v>
                </c:pt>
                <c:pt idx="874">
                  <c:v>352.23</c:v>
                </c:pt>
                <c:pt idx="875">
                  <c:v>319.37</c:v>
                </c:pt>
                <c:pt idx="876">
                  <c:v>451.6</c:v>
                </c:pt>
                <c:pt idx="877">
                  <c:v>542.98</c:v>
                </c:pt>
                <c:pt idx="878">
                  <c:v>406.05</c:v>
                </c:pt>
                <c:pt idx="879">
                  <c:v>273.94</c:v>
                </c:pt>
                <c:pt idx="880">
                  <c:v>461.53</c:v>
                </c:pt>
                <c:pt idx="881">
                  <c:v>343.91</c:v>
                </c:pt>
                <c:pt idx="882">
                  <c:v>355.26</c:v>
                </c:pt>
                <c:pt idx="883">
                  <c:v>345.89</c:v>
                </c:pt>
                <c:pt idx="884">
                  <c:v>509.83</c:v>
                </c:pt>
                <c:pt idx="885">
                  <c:v>410.21</c:v>
                </c:pt>
                <c:pt idx="886">
                  <c:v>505.97</c:v>
                </c:pt>
                <c:pt idx="887">
                  <c:v>496.92</c:v>
                </c:pt>
                <c:pt idx="888">
                  <c:v>413.56</c:v>
                </c:pt>
                <c:pt idx="889">
                  <c:v>599.41999999999996</c:v>
                </c:pt>
                <c:pt idx="890">
                  <c:v>393.1</c:v>
                </c:pt>
                <c:pt idx="891">
                  <c:v>439.45</c:v>
                </c:pt>
                <c:pt idx="892">
                  <c:v>597.48</c:v>
                </c:pt>
                <c:pt idx="893">
                  <c:v>486.03</c:v>
                </c:pt>
                <c:pt idx="894">
                  <c:v>302.52</c:v>
                </c:pt>
                <c:pt idx="895">
                  <c:v>387.1</c:v>
                </c:pt>
                <c:pt idx="896">
                  <c:v>332.71</c:v>
                </c:pt>
                <c:pt idx="897">
                  <c:v>387.94</c:v>
                </c:pt>
                <c:pt idx="898">
                  <c:v>374.11</c:v>
                </c:pt>
                <c:pt idx="899">
                  <c:v>469.92</c:v>
                </c:pt>
                <c:pt idx="900">
                  <c:v>377.47</c:v>
                </c:pt>
                <c:pt idx="901">
                  <c:v>343.78</c:v>
                </c:pt>
                <c:pt idx="902">
                  <c:v>391</c:v>
                </c:pt>
                <c:pt idx="903">
                  <c:v>502.62</c:v>
                </c:pt>
                <c:pt idx="904">
                  <c:v>258.27</c:v>
                </c:pt>
                <c:pt idx="905">
                  <c:v>358.78</c:v>
                </c:pt>
                <c:pt idx="906">
                  <c:v>592.5</c:v>
                </c:pt>
                <c:pt idx="907">
                  <c:v>401.08</c:v>
                </c:pt>
                <c:pt idx="908">
                  <c:v>415.96</c:v>
                </c:pt>
                <c:pt idx="909">
                  <c:v>435.03</c:v>
                </c:pt>
                <c:pt idx="910">
                  <c:v>369.5</c:v>
                </c:pt>
                <c:pt idx="911">
                  <c:v>367.54</c:v>
                </c:pt>
                <c:pt idx="912">
                  <c:v>277.8</c:v>
                </c:pt>
                <c:pt idx="913">
                  <c:v>414.27</c:v>
                </c:pt>
                <c:pt idx="914">
                  <c:v>468.55</c:v>
                </c:pt>
                <c:pt idx="915">
                  <c:v>597.88</c:v>
                </c:pt>
                <c:pt idx="916">
                  <c:v>261.08</c:v>
                </c:pt>
                <c:pt idx="917">
                  <c:v>402.28</c:v>
                </c:pt>
                <c:pt idx="918">
                  <c:v>347.54</c:v>
                </c:pt>
                <c:pt idx="919">
                  <c:v>536.9</c:v>
                </c:pt>
                <c:pt idx="920">
                  <c:v>469.44</c:v>
                </c:pt>
                <c:pt idx="921">
                  <c:v>240.37</c:v>
                </c:pt>
                <c:pt idx="922">
                  <c:v>340.09</c:v>
                </c:pt>
                <c:pt idx="923">
                  <c:v>238.75</c:v>
                </c:pt>
                <c:pt idx="924">
                  <c:v>367.39</c:v>
                </c:pt>
                <c:pt idx="925">
                  <c:v>361.6</c:v>
                </c:pt>
                <c:pt idx="926">
                  <c:v>437.44</c:v>
                </c:pt>
                <c:pt idx="927">
                  <c:v>557.30999999999995</c:v>
                </c:pt>
                <c:pt idx="928">
                  <c:v>423.05</c:v>
                </c:pt>
                <c:pt idx="929">
                  <c:v>412.51</c:v>
                </c:pt>
                <c:pt idx="930">
                  <c:v>470.39</c:v>
                </c:pt>
                <c:pt idx="931">
                  <c:v>399.48</c:v>
                </c:pt>
                <c:pt idx="932">
                  <c:v>379.2</c:v>
                </c:pt>
                <c:pt idx="933">
                  <c:v>463.04</c:v>
                </c:pt>
                <c:pt idx="934">
                  <c:v>426.48</c:v>
                </c:pt>
                <c:pt idx="935">
                  <c:v>496.58</c:v>
                </c:pt>
                <c:pt idx="936">
                  <c:v>547.29999999999995</c:v>
                </c:pt>
                <c:pt idx="937">
                  <c:v>383.4</c:v>
                </c:pt>
                <c:pt idx="938">
                  <c:v>611.26</c:v>
                </c:pt>
                <c:pt idx="939">
                  <c:v>326.81</c:v>
                </c:pt>
                <c:pt idx="940">
                  <c:v>312.95999999999998</c:v>
                </c:pt>
                <c:pt idx="941">
                  <c:v>480.58</c:v>
                </c:pt>
                <c:pt idx="942">
                  <c:v>263.45999999999998</c:v>
                </c:pt>
                <c:pt idx="943">
                  <c:v>314.54000000000002</c:v>
                </c:pt>
                <c:pt idx="944">
                  <c:v>447.46</c:v>
                </c:pt>
                <c:pt idx="945">
                  <c:v>361.37</c:v>
                </c:pt>
                <c:pt idx="946">
                  <c:v>394.18</c:v>
                </c:pt>
                <c:pt idx="947">
                  <c:v>411.23</c:v>
                </c:pt>
                <c:pt idx="948">
                  <c:v>523.04999999999995</c:v>
                </c:pt>
                <c:pt idx="949">
                  <c:v>398.86</c:v>
                </c:pt>
                <c:pt idx="950">
                  <c:v>265.18</c:v>
                </c:pt>
                <c:pt idx="951">
                  <c:v>319</c:v>
                </c:pt>
                <c:pt idx="952">
                  <c:v>328.45</c:v>
                </c:pt>
                <c:pt idx="953">
                  <c:v>328.09</c:v>
                </c:pt>
                <c:pt idx="954">
                  <c:v>291.66000000000003</c:v>
                </c:pt>
                <c:pt idx="955">
                  <c:v>314.22000000000003</c:v>
                </c:pt>
                <c:pt idx="956">
                  <c:v>441.77</c:v>
                </c:pt>
                <c:pt idx="957">
                  <c:v>455.49</c:v>
                </c:pt>
                <c:pt idx="958">
                  <c:v>395.46</c:v>
                </c:pt>
                <c:pt idx="959">
                  <c:v>374.94</c:v>
                </c:pt>
                <c:pt idx="960">
                  <c:v>438.55</c:v>
                </c:pt>
                <c:pt idx="961">
                  <c:v>431.53</c:v>
                </c:pt>
                <c:pt idx="962">
                  <c:v>213.1</c:v>
                </c:pt>
                <c:pt idx="963">
                  <c:v>482.89</c:v>
                </c:pt>
                <c:pt idx="964">
                  <c:v>343.4</c:v>
                </c:pt>
                <c:pt idx="965">
                  <c:v>465.96</c:v>
                </c:pt>
                <c:pt idx="966">
                  <c:v>334.61</c:v>
                </c:pt>
                <c:pt idx="967">
                  <c:v>346.34</c:v>
                </c:pt>
                <c:pt idx="968">
                  <c:v>515.04</c:v>
                </c:pt>
                <c:pt idx="969">
                  <c:v>475</c:v>
                </c:pt>
                <c:pt idx="970">
                  <c:v>399.87</c:v>
                </c:pt>
                <c:pt idx="971">
                  <c:v>422.69</c:v>
                </c:pt>
                <c:pt idx="972">
                  <c:v>379.58</c:v>
                </c:pt>
                <c:pt idx="973">
                  <c:v>329.66</c:v>
                </c:pt>
                <c:pt idx="974">
                  <c:v>385.98</c:v>
                </c:pt>
                <c:pt idx="975">
                  <c:v>314.64999999999998</c:v>
                </c:pt>
                <c:pt idx="976">
                  <c:v>404.49</c:v>
                </c:pt>
                <c:pt idx="977">
                  <c:v>324.63</c:v>
                </c:pt>
                <c:pt idx="978">
                  <c:v>377.14</c:v>
                </c:pt>
                <c:pt idx="979">
                  <c:v>390.61</c:v>
                </c:pt>
                <c:pt idx="980">
                  <c:v>348.28</c:v>
                </c:pt>
                <c:pt idx="981">
                  <c:v>597.08000000000004</c:v>
                </c:pt>
                <c:pt idx="982">
                  <c:v>303.8</c:v>
                </c:pt>
                <c:pt idx="983">
                  <c:v>459.88</c:v>
                </c:pt>
                <c:pt idx="984">
                  <c:v>341.78</c:v>
                </c:pt>
                <c:pt idx="985">
                  <c:v>386.31</c:v>
                </c:pt>
                <c:pt idx="986">
                  <c:v>451.37</c:v>
                </c:pt>
                <c:pt idx="987">
                  <c:v>341.06</c:v>
                </c:pt>
                <c:pt idx="988">
                  <c:v>380.49</c:v>
                </c:pt>
                <c:pt idx="989">
                  <c:v>387.31</c:v>
                </c:pt>
                <c:pt idx="990">
                  <c:v>348.66</c:v>
                </c:pt>
                <c:pt idx="991">
                  <c:v>276.32</c:v>
                </c:pt>
                <c:pt idx="992">
                  <c:v>422.12</c:v>
                </c:pt>
                <c:pt idx="993">
                  <c:v>376.46</c:v>
                </c:pt>
                <c:pt idx="994">
                  <c:v>413.71</c:v>
                </c:pt>
                <c:pt idx="995">
                  <c:v>445.38</c:v>
                </c:pt>
                <c:pt idx="996">
                  <c:v>384.59</c:v>
                </c:pt>
                <c:pt idx="997">
                  <c:v>377.18</c:v>
                </c:pt>
                <c:pt idx="998">
                  <c:v>325.37</c:v>
                </c:pt>
                <c:pt idx="999">
                  <c:v>434.66</c:v>
                </c:pt>
                <c:pt idx="1000">
                  <c:v>347.09</c:v>
                </c:pt>
                <c:pt idx="1001">
                  <c:v>377.75</c:v>
                </c:pt>
                <c:pt idx="1002">
                  <c:v>550.42999999999995</c:v>
                </c:pt>
                <c:pt idx="1003">
                  <c:v>466.66</c:v>
                </c:pt>
                <c:pt idx="1004">
                  <c:v>458.17</c:v>
                </c:pt>
                <c:pt idx="1005">
                  <c:v>309.18</c:v>
                </c:pt>
                <c:pt idx="1006">
                  <c:v>307.99</c:v>
                </c:pt>
                <c:pt idx="1007">
                  <c:v>217.52</c:v>
                </c:pt>
                <c:pt idx="1008">
                  <c:v>435.43</c:v>
                </c:pt>
                <c:pt idx="1009">
                  <c:v>381.89</c:v>
                </c:pt>
                <c:pt idx="1010">
                  <c:v>388.87</c:v>
                </c:pt>
                <c:pt idx="1011">
                  <c:v>440.49</c:v>
                </c:pt>
                <c:pt idx="1012">
                  <c:v>343.94</c:v>
                </c:pt>
                <c:pt idx="1013">
                  <c:v>386.93</c:v>
                </c:pt>
                <c:pt idx="1014">
                  <c:v>305.63</c:v>
                </c:pt>
                <c:pt idx="1015">
                  <c:v>544.83000000000004</c:v>
                </c:pt>
                <c:pt idx="1016">
                  <c:v>453.61</c:v>
                </c:pt>
                <c:pt idx="1017">
                  <c:v>378.15</c:v>
                </c:pt>
                <c:pt idx="1018">
                  <c:v>272.24</c:v>
                </c:pt>
                <c:pt idx="1019">
                  <c:v>493.71</c:v>
                </c:pt>
                <c:pt idx="1020">
                  <c:v>404.84</c:v>
                </c:pt>
                <c:pt idx="1021">
                  <c:v>411.2</c:v>
                </c:pt>
                <c:pt idx="1022">
                  <c:v>313.63</c:v>
                </c:pt>
                <c:pt idx="1023">
                  <c:v>477.14</c:v>
                </c:pt>
                <c:pt idx="1024">
                  <c:v>454.73</c:v>
                </c:pt>
                <c:pt idx="1025">
                  <c:v>341.72</c:v>
                </c:pt>
                <c:pt idx="1026">
                  <c:v>291.66000000000003</c:v>
                </c:pt>
                <c:pt idx="1027">
                  <c:v>326.91000000000003</c:v>
                </c:pt>
                <c:pt idx="1028">
                  <c:v>466.79</c:v>
                </c:pt>
                <c:pt idx="1029">
                  <c:v>444.33</c:v>
                </c:pt>
                <c:pt idx="1030">
                  <c:v>260.41000000000003</c:v>
                </c:pt>
                <c:pt idx="1031">
                  <c:v>288.42</c:v>
                </c:pt>
                <c:pt idx="1032">
                  <c:v>311.70999999999998</c:v>
                </c:pt>
                <c:pt idx="1033">
                  <c:v>363.61</c:v>
                </c:pt>
                <c:pt idx="1034">
                  <c:v>304.35000000000002</c:v>
                </c:pt>
                <c:pt idx="1035">
                  <c:v>387.18</c:v>
                </c:pt>
                <c:pt idx="1036">
                  <c:v>422.28</c:v>
                </c:pt>
                <c:pt idx="1037">
                  <c:v>345.41</c:v>
                </c:pt>
                <c:pt idx="1038">
                  <c:v>381.27</c:v>
                </c:pt>
                <c:pt idx="1039">
                  <c:v>404.99</c:v>
                </c:pt>
                <c:pt idx="1040">
                  <c:v>382.26</c:v>
                </c:pt>
                <c:pt idx="1041">
                  <c:v>514.6</c:v>
                </c:pt>
                <c:pt idx="1042">
                  <c:v>352.91</c:v>
                </c:pt>
                <c:pt idx="1043">
                  <c:v>549.44000000000005</c:v>
                </c:pt>
                <c:pt idx="1044">
                  <c:v>360.4</c:v>
                </c:pt>
                <c:pt idx="1045">
                  <c:v>548.25</c:v>
                </c:pt>
                <c:pt idx="1046">
                  <c:v>443.02</c:v>
                </c:pt>
                <c:pt idx="1047">
                  <c:v>422.07</c:v>
                </c:pt>
                <c:pt idx="1048">
                  <c:v>451.54</c:v>
                </c:pt>
                <c:pt idx="1049">
                  <c:v>360.22</c:v>
                </c:pt>
                <c:pt idx="1050">
                  <c:v>490.64</c:v>
                </c:pt>
                <c:pt idx="1051">
                  <c:v>408.33</c:v>
                </c:pt>
                <c:pt idx="1052">
                  <c:v>273.27</c:v>
                </c:pt>
                <c:pt idx="1053">
                  <c:v>433.74</c:v>
                </c:pt>
                <c:pt idx="1054">
                  <c:v>453.9</c:v>
                </c:pt>
                <c:pt idx="1055">
                  <c:v>442.08</c:v>
                </c:pt>
                <c:pt idx="1056">
                  <c:v>395.64</c:v>
                </c:pt>
                <c:pt idx="1057">
                  <c:v>514.45000000000005</c:v>
                </c:pt>
                <c:pt idx="1058">
                  <c:v>330.46</c:v>
                </c:pt>
                <c:pt idx="1059">
                  <c:v>312.70999999999998</c:v>
                </c:pt>
                <c:pt idx="1060">
                  <c:v>259.58</c:v>
                </c:pt>
                <c:pt idx="1061">
                  <c:v>439.82</c:v>
                </c:pt>
                <c:pt idx="1062">
                  <c:v>328.66</c:v>
                </c:pt>
                <c:pt idx="1063">
                  <c:v>570.41999999999996</c:v>
                </c:pt>
                <c:pt idx="1064">
                  <c:v>504.39</c:v>
                </c:pt>
                <c:pt idx="1065">
                  <c:v>396.2</c:v>
                </c:pt>
                <c:pt idx="1066">
                  <c:v>301.8</c:v>
                </c:pt>
                <c:pt idx="1067">
                  <c:v>572.33000000000004</c:v>
                </c:pt>
                <c:pt idx="1068">
                  <c:v>442.73</c:v>
                </c:pt>
                <c:pt idx="1069">
                  <c:v>291.5</c:v>
                </c:pt>
                <c:pt idx="1070">
                  <c:v>351.52</c:v>
                </c:pt>
                <c:pt idx="1071">
                  <c:v>483.2</c:v>
                </c:pt>
                <c:pt idx="1072">
                  <c:v>355.87</c:v>
                </c:pt>
                <c:pt idx="1073">
                  <c:v>262.62</c:v>
                </c:pt>
                <c:pt idx="1074">
                  <c:v>395.98</c:v>
                </c:pt>
                <c:pt idx="1075">
                  <c:v>334.52</c:v>
                </c:pt>
                <c:pt idx="1076">
                  <c:v>363.4</c:v>
                </c:pt>
                <c:pt idx="1077">
                  <c:v>308.76</c:v>
                </c:pt>
                <c:pt idx="1078">
                  <c:v>344.32</c:v>
                </c:pt>
                <c:pt idx="1079">
                  <c:v>333.64</c:v>
                </c:pt>
                <c:pt idx="1080">
                  <c:v>340.2</c:v>
                </c:pt>
                <c:pt idx="1081">
                  <c:v>327.98</c:v>
                </c:pt>
                <c:pt idx="1082">
                  <c:v>433.61</c:v>
                </c:pt>
                <c:pt idx="1083">
                  <c:v>517.98</c:v>
                </c:pt>
                <c:pt idx="1084">
                  <c:v>368.79</c:v>
                </c:pt>
                <c:pt idx="1085">
                  <c:v>315.58</c:v>
                </c:pt>
                <c:pt idx="1086">
                  <c:v>437.99</c:v>
                </c:pt>
                <c:pt idx="1087">
                  <c:v>243.91</c:v>
                </c:pt>
                <c:pt idx="1088">
                  <c:v>446.08</c:v>
                </c:pt>
                <c:pt idx="1089">
                  <c:v>475.16</c:v>
                </c:pt>
                <c:pt idx="1090">
                  <c:v>350.19</c:v>
                </c:pt>
                <c:pt idx="1091">
                  <c:v>464.48</c:v>
                </c:pt>
                <c:pt idx="1092">
                  <c:v>212.2</c:v>
                </c:pt>
                <c:pt idx="1093">
                  <c:v>437.42</c:v>
                </c:pt>
                <c:pt idx="1094">
                  <c:v>396.47</c:v>
                </c:pt>
                <c:pt idx="1095">
                  <c:v>265.55</c:v>
                </c:pt>
                <c:pt idx="1096">
                  <c:v>251.32</c:v>
                </c:pt>
                <c:pt idx="1097">
                  <c:v>330.74</c:v>
                </c:pt>
                <c:pt idx="1098">
                  <c:v>321.82</c:v>
                </c:pt>
                <c:pt idx="1099">
                  <c:v>340.31</c:v>
                </c:pt>
                <c:pt idx="1100">
                  <c:v>363.36</c:v>
                </c:pt>
                <c:pt idx="1101">
                  <c:v>441.05</c:v>
                </c:pt>
                <c:pt idx="1102">
                  <c:v>404.27</c:v>
                </c:pt>
                <c:pt idx="1103">
                  <c:v>496.03</c:v>
                </c:pt>
                <c:pt idx="1104">
                  <c:v>334.09</c:v>
                </c:pt>
                <c:pt idx="1105">
                  <c:v>341.94</c:v>
                </c:pt>
                <c:pt idx="1106">
                  <c:v>295.56</c:v>
                </c:pt>
                <c:pt idx="1107">
                  <c:v>489.54</c:v>
                </c:pt>
                <c:pt idx="1108">
                  <c:v>472.07</c:v>
                </c:pt>
                <c:pt idx="1109">
                  <c:v>332.78</c:v>
                </c:pt>
                <c:pt idx="1110">
                  <c:v>282.04000000000002</c:v>
                </c:pt>
                <c:pt idx="1111">
                  <c:v>279.20999999999998</c:v>
                </c:pt>
                <c:pt idx="1112">
                  <c:v>397.49</c:v>
                </c:pt>
                <c:pt idx="1113">
                  <c:v>285.62</c:v>
                </c:pt>
                <c:pt idx="1114">
                  <c:v>287.45999999999998</c:v>
                </c:pt>
                <c:pt idx="1115">
                  <c:v>441.87</c:v>
                </c:pt>
                <c:pt idx="1116">
                  <c:v>398.64</c:v>
                </c:pt>
                <c:pt idx="1117">
                  <c:v>528.57000000000005</c:v>
                </c:pt>
                <c:pt idx="1118">
                  <c:v>477.94</c:v>
                </c:pt>
                <c:pt idx="1119">
                  <c:v>387.72</c:v>
                </c:pt>
                <c:pt idx="1120">
                  <c:v>518.99</c:v>
                </c:pt>
                <c:pt idx="1121">
                  <c:v>565.46</c:v>
                </c:pt>
                <c:pt idx="1122">
                  <c:v>317.42</c:v>
                </c:pt>
                <c:pt idx="1123">
                  <c:v>270.04000000000002</c:v>
                </c:pt>
                <c:pt idx="1124">
                  <c:v>488.72</c:v>
                </c:pt>
                <c:pt idx="1125">
                  <c:v>267.01</c:v>
                </c:pt>
                <c:pt idx="1126">
                  <c:v>525.29</c:v>
                </c:pt>
                <c:pt idx="1127">
                  <c:v>354.11</c:v>
                </c:pt>
                <c:pt idx="1128">
                  <c:v>476.53</c:v>
                </c:pt>
                <c:pt idx="1129">
                  <c:v>334.79</c:v>
                </c:pt>
                <c:pt idx="1130">
                  <c:v>344.2</c:v>
                </c:pt>
                <c:pt idx="1131">
                  <c:v>371.5</c:v>
                </c:pt>
                <c:pt idx="1132">
                  <c:v>413.68</c:v>
                </c:pt>
                <c:pt idx="1133">
                  <c:v>423.8</c:v>
                </c:pt>
                <c:pt idx="1134">
                  <c:v>310.94</c:v>
                </c:pt>
                <c:pt idx="1135">
                  <c:v>458.49</c:v>
                </c:pt>
                <c:pt idx="1136">
                  <c:v>296.10000000000002</c:v>
                </c:pt>
                <c:pt idx="1137">
                  <c:v>428.65</c:v>
                </c:pt>
                <c:pt idx="1138">
                  <c:v>352.06</c:v>
                </c:pt>
                <c:pt idx="1139">
                  <c:v>717.92</c:v>
                </c:pt>
                <c:pt idx="1140">
                  <c:v>353.9</c:v>
                </c:pt>
                <c:pt idx="1141">
                  <c:v>418.56</c:v>
                </c:pt>
                <c:pt idx="1142">
                  <c:v>519.05999999999995</c:v>
                </c:pt>
                <c:pt idx="1143">
                  <c:v>388.53</c:v>
                </c:pt>
                <c:pt idx="1144">
                  <c:v>293.45999999999998</c:v>
                </c:pt>
                <c:pt idx="1145">
                  <c:v>332.42</c:v>
                </c:pt>
                <c:pt idx="1146">
                  <c:v>418.1</c:v>
                </c:pt>
                <c:pt idx="1147">
                  <c:v>507.92</c:v>
                </c:pt>
                <c:pt idx="1148">
                  <c:v>311.58</c:v>
                </c:pt>
                <c:pt idx="1149">
                  <c:v>448.36</c:v>
                </c:pt>
                <c:pt idx="1150">
                  <c:v>447.31</c:v>
                </c:pt>
                <c:pt idx="1151">
                  <c:v>456.01</c:v>
                </c:pt>
                <c:pt idx="1152">
                  <c:v>431.97</c:v>
                </c:pt>
                <c:pt idx="1153">
                  <c:v>326.27999999999997</c:v>
                </c:pt>
                <c:pt idx="1154">
                  <c:v>195.84</c:v>
                </c:pt>
                <c:pt idx="1155">
                  <c:v>368.63</c:v>
                </c:pt>
                <c:pt idx="1156">
                  <c:v>380.16</c:v>
                </c:pt>
                <c:pt idx="1157">
                  <c:v>276.47000000000003</c:v>
                </c:pt>
                <c:pt idx="1158">
                  <c:v>462.14</c:v>
                </c:pt>
                <c:pt idx="1159">
                  <c:v>476.53</c:v>
                </c:pt>
                <c:pt idx="1160">
                  <c:v>448.3</c:v>
                </c:pt>
                <c:pt idx="1161">
                  <c:v>534.47</c:v>
                </c:pt>
                <c:pt idx="1162">
                  <c:v>313.32</c:v>
                </c:pt>
                <c:pt idx="1163">
                  <c:v>206.71</c:v>
                </c:pt>
                <c:pt idx="1164">
                  <c:v>376.77</c:v>
                </c:pt>
                <c:pt idx="1165">
                  <c:v>536.62</c:v>
                </c:pt>
                <c:pt idx="1166">
                  <c:v>398.15</c:v>
                </c:pt>
                <c:pt idx="1167">
                  <c:v>479.54</c:v>
                </c:pt>
                <c:pt idx="1168">
                  <c:v>416.42</c:v>
                </c:pt>
                <c:pt idx="1169">
                  <c:v>295.83999999999997</c:v>
                </c:pt>
                <c:pt idx="1170">
                  <c:v>390.14</c:v>
                </c:pt>
                <c:pt idx="1171">
                  <c:v>417.99</c:v>
                </c:pt>
                <c:pt idx="1172">
                  <c:v>346.19</c:v>
                </c:pt>
                <c:pt idx="1173">
                  <c:v>445.23</c:v>
                </c:pt>
                <c:pt idx="1174">
                  <c:v>351.25</c:v>
                </c:pt>
                <c:pt idx="1175">
                  <c:v>476</c:v>
                </c:pt>
                <c:pt idx="1176">
                  <c:v>334.45</c:v>
                </c:pt>
                <c:pt idx="1177">
                  <c:v>398.75</c:v>
                </c:pt>
                <c:pt idx="1178">
                  <c:v>401.56</c:v>
                </c:pt>
                <c:pt idx="1179">
                  <c:v>437.33</c:v>
                </c:pt>
                <c:pt idx="1180">
                  <c:v>386.46</c:v>
                </c:pt>
                <c:pt idx="1181">
                  <c:v>363.9</c:v>
                </c:pt>
                <c:pt idx="1182">
                  <c:v>517.55999999999995</c:v>
                </c:pt>
                <c:pt idx="1183">
                  <c:v>228.09</c:v>
                </c:pt>
                <c:pt idx="1184">
                  <c:v>515.33000000000004</c:v>
                </c:pt>
                <c:pt idx="1185">
                  <c:v>446.09</c:v>
                </c:pt>
                <c:pt idx="1186">
                  <c:v>254.98</c:v>
                </c:pt>
                <c:pt idx="1187">
                  <c:v>337.49</c:v>
                </c:pt>
                <c:pt idx="1188">
                  <c:v>436.15</c:v>
                </c:pt>
                <c:pt idx="1189">
                  <c:v>434.96</c:v>
                </c:pt>
                <c:pt idx="1190">
                  <c:v>223.34</c:v>
                </c:pt>
                <c:pt idx="1191">
                  <c:v>557.63</c:v>
                </c:pt>
                <c:pt idx="1192">
                  <c:v>397.17</c:v>
                </c:pt>
                <c:pt idx="1193">
                  <c:v>468.26</c:v>
                </c:pt>
                <c:pt idx="1194">
                  <c:v>428.19</c:v>
                </c:pt>
                <c:pt idx="1195">
                  <c:v>473.01</c:v>
                </c:pt>
                <c:pt idx="1196">
                  <c:v>519.91</c:v>
                </c:pt>
                <c:pt idx="1197">
                  <c:v>481.23</c:v>
                </c:pt>
                <c:pt idx="1198">
                  <c:v>479</c:v>
                </c:pt>
                <c:pt idx="1199">
                  <c:v>264.72000000000003</c:v>
                </c:pt>
              </c:numCache>
            </c:numRef>
          </c:yVal>
          <c:smooth val="0"/>
          <c:extLst>
            <c:ext xmlns:c16="http://schemas.microsoft.com/office/drawing/2014/chart" uri="{C3380CC4-5D6E-409C-BE32-E72D297353CC}">
              <c16:uniqueId val="{00000000-6514-4B99-AA9F-35E9BCAFABDF}"/>
            </c:ext>
          </c:extLst>
        </c:ser>
        <c:dLbls>
          <c:showLegendKey val="0"/>
          <c:showVal val="0"/>
          <c:showCatName val="0"/>
          <c:showSerName val="0"/>
          <c:showPercent val="0"/>
          <c:showBubbleSize val="0"/>
        </c:dLbls>
        <c:axId val="1147950767"/>
        <c:axId val="1147951183"/>
      </c:scatterChart>
      <c:valAx>
        <c:axId val="11479507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Sueldo mensual</a:t>
                </a:r>
                <a:r>
                  <a:rPr lang="en-US" baseline="0"/>
                  <a:t> en miles de pesos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951183"/>
        <c:crosses val="autoZero"/>
        <c:crossBetween val="midCat"/>
      </c:valAx>
      <c:valAx>
        <c:axId val="1147951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Gasto</a:t>
                </a:r>
                <a:r>
                  <a:rPr lang="en-US" baseline="0"/>
                  <a:t> mensual en miles de pesos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950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1.xml"/><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11042</xdr:colOff>
      <xdr:row>0</xdr:row>
      <xdr:rowOff>167624</xdr:rowOff>
    </xdr:from>
    <xdr:to>
      <xdr:col>8</xdr:col>
      <xdr:colOff>558937</xdr:colOff>
      <xdr:row>1</xdr:row>
      <xdr:rowOff>346213</xdr:rowOff>
    </xdr:to>
    <xdr:pic>
      <xdr:nvPicPr>
        <xdr:cNvPr id="2" name="Imagen 1">
          <a:extLst>
            <a:ext uri="{FF2B5EF4-FFF2-40B4-BE49-F238E27FC236}">
              <a16:creationId xmlns:a16="http://schemas.microsoft.com/office/drawing/2014/main" id="{C9531A47-45C0-53E5-243D-EDDDEC94D7C1}"/>
            </a:ext>
          </a:extLst>
        </xdr:cNvPr>
        <xdr:cNvPicPr>
          <a:picLocks noChangeAspect="1"/>
        </xdr:cNvPicPr>
      </xdr:nvPicPr>
      <xdr:blipFill>
        <a:blip xmlns:r="http://schemas.openxmlformats.org/officeDocument/2006/relationships" r:embed="rId1"/>
        <a:stretch>
          <a:fillRect/>
        </a:stretch>
      </xdr:blipFill>
      <xdr:spPr>
        <a:xfrm>
          <a:off x="6537738" y="167624"/>
          <a:ext cx="1139687" cy="3663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45</xdr:row>
      <xdr:rowOff>0</xdr:rowOff>
    </xdr:from>
    <xdr:to>
      <xdr:col>3</xdr:col>
      <xdr:colOff>381000</xdr:colOff>
      <xdr:row>59</xdr:row>
      <xdr:rowOff>76200</xdr:rowOff>
    </xdr:to>
    <xdr:graphicFrame macro="">
      <xdr:nvGraphicFramePr>
        <xdr:cNvPr id="2" name="Gráfico 1">
          <a:extLst>
            <a:ext uri="{FF2B5EF4-FFF2-40B4-BE49-F238E27FC236}">
              <a16:creationId xmlns:a16="http://schemas.microsoft.com/office/drawing/2014/main" id="{9801ADB3-4654-482B-BF92-0952CDC1D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0</xdr:colOff>
      <xdr:row>28</xdr:row>
      <xdr:rowOff>98612</xdr:rowOff>
    </xdr:from>
    <xdr:to>
      <xdr:col>14</xdr:col>
      <xdr:colOff>190620</xdr:colOff>
      <xdr:row>36</xdr:row>
      <xdr:rowOff>4763</xdr:rowOff>
    </xdr:to>
    <xdr:pic>
      <xdr:nvPicPr>
        <xdr:cNvPr id="3" name="Imagen 2">
          <a:extLst>
            <a:ext uri="{FF2B5EF4-FFF2-40B4-BE49-F238E27FC236}">
              <a16:creationId xmlns:a16="http://schemas.microsoft.com/office/drawing/2014/main" id="{B5CA15A6-01E0-CFCA-72ED-B24FBD539B2D}"/>
            </a:ext>
          </a:extLst>
        </xdr:cNvPr>
        <xdr:cNvPicPr>
          <a:picLocks noChangeAspect="1"/>
        </xdr:cNvPicPr>
      </xdr:nvPicPr>
      <xdr:blipFill>
        <a:blip xmlns:r="http://schemas.openxmlformats.org/officeDocument/2006/relationships" r:embed="rId2"/>
        <a:stretch>
          <a:fillRect/>
        </a:stretch>
      </xdr:blipFill>
      <xdr:spPr>
        <a:xfrm>
          <a:off x="12106275" y="6547037"/>
          <a:ext cx="3876796" cy="1468251"/>
        </a:xfrm>
        <a:prstGeom prst="rect">
          <a:avLst/>
        </a:prstGeom>
      </xdr:spPr>
    </xdr:pic>
    <xdr:clientData/>
  </xdr:twoCellAnchor>
  <xdr:twoCellAnchor editAs="oneCell">
    <xdr:from>
      <xdr:col>11</xdr:col>
      <xdr:colOff>21393</xdr:colOff>
      <xdr:row>70</xdr:row>
      <xdr:rowOff>10188</xdr:rowOff>
    </xdr:from>
    <xdr:to>
      <xdr:col>14</xdr:col>
      <xdr:colOff>460113</xdr:colOff>
      <xdr:row>77</xdr:row>
      <xdr:rowOff>96779</xdr:rowOff>
    </xdr:to>
    <xdr:pic>
      <xdr:nvPicPr>
        <xdr:cNvPr id="4" name="Imagen 3">
          <a:extLst>
            <a:ext uri="{FF2B5EF4-FFF2-40B4-BE49-F238E27FC236}">
              <a16:creationId xmlns:a16="http://schemas.microsoft.com/office/drawing/2014/main" id="{A48C7117-D19F-7EDF-BB2F-5859C0D5CD7F}"/>
            </a:ext>
          </a:extLst>
        </xdr:cNvPr>
        <xdr:cNvPicPr>
          <a:picLocks noChangeAspect="1"/>
        </xdr:cNvPicPr>
      </xdr:nvPicPr>
      <xdr:blipFill>
        <a:blip xmlns:r="http://schemas.openxmlformats.org/officeDocument/2006/relationships" r:embed="rId3"/>
        <a:stretch>
          <a:fillRect/>
        </a:stretch>
      </xdr:blipFill>
      <xdr:spPr>
        <a:xfrm>
          <a:off x="12571981" y="15698423"/>
          <a:ext cx="4125456" cy="1420091"/>
        </a:xfrm>
        <a:prstGeom prst="rect">
          <a:avLst/>
        </a:prstGeom>
      </xdr:spPr>
    </xdr:pic>
    <xdr:clientData/>
  </xdr:twoCellAnchor>
  <xdr:twoCellAnchor editAs="oneCell">
    <xdr:from>
      <xdr:col>12</xdr:col>
      <xdr:colOff>0</xdr:colOff>
      <xdr:row>95</xdr:row>
      <xdr:rowOff>0</xdr:rowOff>
    </xdr:from>
    <xdr:to>
      <xdr:col>18</xdr:col>
      <xdr:colOff>68035</xdr:colOff>
      <xdr:row>97</xdr:row>
      <xdr:rowOff>146675</xdr:rowOff>
    </xdr:to>
    <xdr:pic>
      <xdr:nvPicPr>
        <xdr:cNvPr id="5" name="Imagen 4">
          <a:extLst>
            <a:ext uri="{FF2B5EF4-FFF2-40B4-BE49-F238E27FC236}">
              <a16:creationId xmlns:a16="http://schemas.microsoft.com/office/drawing/2014/main" id="{6CB83232-647D-FA86-739A-D0C2998A7F8C}"/>
            </a:ext>
          </a:extLst>
        </xdr:cNvPr>
        <xdr:cNvPicPr>
          <a:picLocks noChangeAspect="1"/>
        </xdr:cNvPicPr>
      </xdr:nvPicPr>
      <xdr:blipFill>
        <a:blip xmlns:r="http://schemas.openxmlformats.org/officeDocument/2006/relationships" r:embed="rId4"/>
        <a:stretch>
          <a:fillRect/>
        </a:stretch>
      </xdr:blipFill>
      <xdr:spPr>
        <a:xfrm>
          <a:off x="14722929" y="19050000"/>
          <a:ext cx="4640035" cy="527675"/>
        </a:xfrm>
        <a:prstGeom prst="rect">
          <a:avLst/>
        </a:prstGeom>
      </xdr:spPr>
    </xdr:pic>
    <xdr:clientData/>
  </xdr:twoCellAnchor>
  <xdr:twoCellAnchor editAs="oneCell">
    <xdr:from>
      <xdr:col>12</xdr:col>
      <xdr:colOff>4483</xdr:colOff>
      <xdr:row>102</xdr:row>
      <xdr:rowOff>26895</xdr:rowOff>
    </xdr:from>
    <xdr:to>
      <xdr:col>18</xdr:col>
      <xdr:colOff>145676</xdr:colOff>
      <xdr:row>112</xdr:row>
      <xdr:rowOff>64994</xdr:rowOff>
    </xdr:to>
    <xdr:pic>
      <xdr:nvPicPr>
        <xdr:cNvPr id="7" name="Imagen 6">
          <a:extLst>
            <a:ext uri="{FF2B5EF4-FFF2-40B4-BE49-F238E27FC236}">
              <a16:creationId xmlns:a16="http://schemas.microsoft.com/office/drawing/2014/main" id="{9D91644A-84CE-F451-9444-1010E32ED482}"/>
            </a:ext>
          </a:extLst>
        </xdr:cNvPr>
        <xdr:cNvPicPr>
          <a:picLocks noChangeAspect="1"/>
        </xdr:cNvPicPr>
      </xdr:nvPicPr>
      <xdr:blipFill>
        <a:blip xmlns:r="http://schemas.openxmlformats.org/officeDocument/2006/relationships" r:embed="rId5"/>
        <a:stretch>
          <a:fillRect/>
        </a:stretch>
      </xdr:blipFill>
      <xdr:spPr>
        <a:xfrm>
          <a:off x="14717807" y="20477630"/>
          <a:ext cx="4713193" cy="194309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 soto ibañez" refreshedDate="44887.486629398147" createdVersion="8" refreshedVersion="8" minRefreshableVersion="3" recordCount="1200" xr:uid="{7A1207FE-F612-4896-BFF6-FF9C2DE3700B}">
  <cacheSource type="worksheet">
    <worksheetSource ref="A1:E1201" sheet="BASE_DE_DATOS"/>
  </cacheSource>
  <cacheFields count="5">
    <cacheField name="Número de Registro Trabajador" numFmtId="0">
      <sharedItems containsSemiMixedTypes="0" containsString="0" containsNumber="1" containsInteger="1" minValue="101259" maxValue="999307"/>
    </cacheField>
    <cacheField name="Sueldo mensual empresa  (m$)" numFmtId="0">
      <sharedItems containsSemiMixedTypes="0" containsString="0" containsNumber="1" minValue="235.64" maxValue="984.94"/>
    </cacheField>
    <cacheField name="Tipo de contrato" numFmtId="0">
      <sharedItems count="3">
        <s v="Indefinido"/>
        <s v="Honorarios"/>
        <s v="Plazo fijo"/>
      </sharedItems>
    </cacheField>
    <cacheField name="Estamento" numFmtId="0">
      <sharedItems count="6">
        <s v="ADMINISTRATIVOS"/>
        <s v="TECNICOS"/>
        <s v="DIRECTIVOS"/>
        <s v="AUXILIARES"/>
        <s v="PROFESIONALES"/>
        <s v="JEFATURA"/>
      </sharedItems>
    </cacheField>
    <cacheField name="Gasto Mensual (M$)" numFmtId="0">
      <sharedItems containsSemiMixedTypes="0" containsString="0" containsNumber="1" minValue="192.93" maxValue="970.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01259"/>
    <n v="960.13"/>
    <x v="0"/>
    <x v="0"/>
    <n v="825.71"/>
  </r>
  <r>
    <n v="101881"/>
    <n v="866.36"/>
    <x v="0"/>
    <x v="1"/>
    <n v="805.71"/>
  </r>
  <r>
    <n v="102913"/>
    <n v="903.56"/>
    <x v="0"/>
    <x v="0"/>
    <n v="858.38"/>
  </r>
  <r>
    <n v="102934"/>
    <n v="412.53"/>
    <x v="0"/>
    <x v="2"/>
    <n v="383.65"/>
  </r>
  <r>
    <n v="103387"/>
    <n v="970.45"/>
    <x v="1"/>
    <x v="0"/>
    <n v="970.45"/>
  </r>
  <r>
    <n v="104138"/>
    <n v="408.26"/>
    <x v="0"/>
    <x v="3"/>
    <n v="400.09"/>
  </r>
  <r>
    <n v="105654"/>
    <n v="491.41"/>
    <x v="2"/>
    <x v="3"/>
    <n v="476.67"/>
  </r>
  <r>
    <n v="105989"/>
    <n v="952.98"/>
    <x v="1"/>
    <x v="3"/>
    <n v="876.74"/>
  </r>
  <r>
    <n v="106021"/>
    <n v="495.02"/>
    <x v="0"/>
    <x v="0"/>
    <n v="391.07"/>
  </r>
  <r>
    <n v="107057"/>
    <n v="438.8"/>
    <x v="0"/>
    <x v="1"/>
    <n v="329.1"/>
  </r>
  <r>
    <n v="107679"/>
    <n v="468.1"/>
    <x v="0"/>
    <x v="1"/>
    <n v="379.16"/>
  </r>
  <r>
    <n v="107894"/>
    <n v="563.63"/>
    <x v="2"/>
    <x v="0"/>
    <n v="495.99"/>
  </r>
  <r>
    <n v="108697"/>
    <n v="474.75"/>
    <x v="0"/>
    <x v="4"/>
    <n v="455.76"/>
  </r>
  <r>
    <n v="109802"/>
    <n v="456.32"/>
    <x v="0"/>
    <x v="0"/>
    <n v="319.42"/>
  </r>
  <r>
    <n v="111841"/>
    <n v="420.16"/>
    <x v="0"/>
    <x v="5"/>
    <n v="361.34"/>
  </r>
  <r>
    <n v="112211"/>
    <n v="579.88"/>
    <x v="0"/>
    <x v="0"/>
    <n v="533.49"/>
  </r>
  <r>
    <n v="112682"/>
    <n v="552.92999999999995"/>
    <x v="0"/>
    <x v="3"/>
    <n v="475.52"/>
  </r>
  <r>
    <n v="113491"/>
    <n v="511.15"/>
    <x v="2"/>
    <x v="0"/>
    <n v="460.04"/>
  </r>
  <r>
    <n v="113848"/>
    <n v="360.19"/>
    <x v="0"/>
    <x v="3"/>
    <n v="270.14"/>
  </r>
  <r>
    <n v="113915"/>
    <n v="537.65"/>
    <x v="0"/>
    <x v="1"/>
    <n v="532.27"/>
  </r>
  <r>
    <n v="114982"/>
    <n v="444.61"/>
    <x v="0"/>
    <x v="1"/>
    <n v="386.81"/>
  </r>
  <r>
    <n v="115742"/>
    <n v="914.86"/>
    <x v="0"/>
    <x v="2"/>
    <n v="823.37"/>
  </r>
  <r>
    <n v="117708"/>
    <n v="899.37"/>
    <x v="0"/>
    <x v="2"/>
    <n v="773.46"/>
  </r>
  <r>
    <n v="119992"/>
    <n v="925.42"/>
    <x v="0"/>
    <x v="3"/>
    <n v="906.91"/>
  </r>
  <r>
    <n v="120768"/>
    <n v="812.65"/>
    <x v="0"/>
    <x v="0"/>
    <n v="658.25"/>
  </r>
  <r>
    <n v="120902"/>
    <n v="906.31"/>
    <x v="0"/>
    <x v="0"/>
    <n v="752.24"/>
  </r>
  <r>
    <n v="121831"/>
    <n v="842.1"/>
    <x v="0"/>
    <x v="0"/>
    <n v="640"/>
  </r>
  <r>
    <n v="123127"/>
    <n v="950.36"/>
    <x v="0"/>
    <x v="0"/>
    <n v="855.32"/>
  </r>
  <r>
    <n v="123258"/>
    <n v="487.79"/>
    <x v="2"/>
    <x v="3"/>
    <n v="346.33"/>
  </r>
  <r>
    <n v="125072"/>
    <n v="491.79"/>
    <x v="0"/>
    <x v="3"/>
    <n v="413.1"/>
  </r>
  <r>
    <n v="126108"/>
    <n v="528.41999999999996"/>
    <x v="2"/>
    <x v="0"/>
    <n v="449.16"/>
  </r>
  <r>
    <n v="127307"/>
    <n v="425.9"/>
    <x v="0"/>
    <x v="0"/>
    <n v="370.53"/>
  </r>
  <r>
    <n v="127502"/>
    <n v="427.89"/>
    <x v="2"/>
    <x v="5"/>
    <n v="406.5"/>
  </r>
  <r>
    <n v="128114"/>
    <n v="506.9"/>
    <x v="0"/>
    <x v="3"/>
    <n v="425.8"/>
  </r>
  <r>
    <n v="129118"/>
    <n v="360.35"/>
    <x v="0"/>
    <x v="3"/>
    <n v="317.11"/>
  </r>
  <r>
    <n v="129575"/>
    <n v="465.66"/>
    <x v="0"/>
    <x v="1"/>
    <n v="433.06"/>
  </r>
  <r>
    <n v="130608"/>
    <n v="613.66999999999996"/>
    <x v="0"/>
    <x v="3"/>
    <n v="552.29999999999995"/>
  </r>
  <r>
    <n v="133608"/>
    <n v="453.24"/>
    <x v="0"/>
    <x v="0"/>
    <n v="339.93"/>
  </r>
  <r>
    <n v="135485"/>
    <n v="364.76"/>
    <x v="0"/>
    <x v="0"/>
    <n v="280.87"/>
  </r>
  <r>
    <n v="137031"/>
    <n v="345.31"/>
    <x v="2"/>
    <x v="3"/>
    <n v="328.04"/>
  </r>
  <r>
    <n v="137128"/>
    <n v="598.36"/>
    <x v="0"/>
    <x v="1"/>
    <n v="478.69"/>
  </r>
  <r>
    <n v="139191"/>
    <n v="499.08"/>
    <x v="0"/>
    <x v="2"/>
    <n v="379.3"/>
  </r>
  <r>
    <n v="140588"/>
    <n v="392.33"/>
    <x v="1"/>
    <x v="5"/>
    <n v="309.94"/>
  </r>
  <r>
    <n v="141004"/>
    <n v="384.86"/>
    <x v="0"/>
    <x v="0"/>
    <n v="300.19"/>
  </r>
  <r>
    <n v="141153"/>
    <n v="384.99"/>
    <x v="0"/>
    <x v="0"/>
    <n v="300.29000000000002"/>
  </r>
  <r>
    <n v="142255"/>
    <n v="419.71"/>
    <x v="0"/>
    <x v="0"/>
    <n v="344.16"/>
  </r>
  <r>
    <n v="142318"/>
    <n v="470.35"/>
    <x v="0"/>
    <x v="3"/>
    <n v="333.95"/>
  </r>
  <r>
    <n v="142769"/>
    <n v="984.94"/>
    <x v="1"/>
    <x v="0"/>
    <n v="906.14"/>
  </r>
  <r>
    <n v="143011"/>
    <n v="357.78"/>
    <x v="0"/>
    <x v="0"/>
    <n v="271.91000000000003"/>
  </r>
  <r>
    <n v="143169"/>
    <n v="325.52999999999997"/>
    <x v="0"/>
    <x v="0"/>
    <n v="279.95999999999998"/>
  </r>
  <r>
    <n v="143418"/>
    <n v="478.15"/>
    <x v="2"/>
    <x v="1"/>
    <n v="349.05"/>
  </r>
  <r>
    <n v="143949"/>
    <n v="458.72"/>
    <x v="0"/>
    <x v="3"/>
    <n v="426.61"/>
  </r>
  <r>
    <n v="144303"/>
    <n v="360.87"/>
    <x v="0"/>
    <x v="3"/>
    <n v="317.57"/>
  </r>
  <r>
    <n v="144731"/>
    <n v="488.97"/>
    <x v="0"/>
    <x v="4"/>
    <n v="391.18"/>
  </r>
  <r>
    <n v="144862"/>
    <n v="359.61"/>
    <x v="0"/>
    <x v="0"/>
    <n v="273.3"/>
  </r>
  <r>
    <n v="145095"/>
    <n v="595.05999999999995"/>
    <x v="0"/>
    <x v="3"/>
    <n v="416.54"/>
  </r>
  <r>
    <n v="147226"/>
    <n v="370.11"/>
    <x v="0"/>
    <x v="0"/>
    <n v="314.58999999999997"/>
  </r>
  <r>
    <n v="148653"/>
    <n v="623.27"/>
    <x v="0"/>
    <x v="0"/>
    <n v="461.22"/>
  </r>
  <r>
    <n v="148670"/>
    <n v="514.57000000000005"/>
    <x v="0"/>
    <x v="3"/>
    <n v="504.28"/>
  </r>
  <r>
    <n v="149405"/>
    <n v="474.77"/>
    <x v="0"/>
    <x v="0"/>
    <n v="356.08"/>
  </r>
  <r>
    <n v="150059"/>
    <n v="829.64"/>
    <x v="1"/>
    <x v="2"/>
    <n v="647.12"/>
  </r>
  <r>
    <n v="150140"/>
    <n v="521.95000000000005"/>
    <x v="2"/>
    <x v="0"/>
    <n v="407.12"/>
  </r>
  <r>
    <n v="150500"/>
    <n v="582.48"/>
    <x v="0"/>
    <x v="3"/>
    <n v="565.01"/>
  </r>
  <r>
    <n v="151392"/>
    <n v="535.32000000000005"/>
    <x v="0"/>
    <x v="3"/>
    <n v="455.02"/>
  </r>
  <r>
    <n v="151710"/>
    <n v="609.25"/>
    <x v="0"/>
    <x v="0"/>
    <n v="517.86"/>
  </r>
  <r>
    <n v="151718"/>
    <n v="550.72"/>
    <x v="0"/>
    <x v="0"/>
    <n v="545.21"/>
  </r>
  <r>
    <n v="152673"/>
    <n v="345.84"/>
    <x v="1"/>
    <x v="1"/>
    <n v="245.55"/>
  </r>
  <r>
    <n v="152900"/>
    <n v="450.74"/>
    <x v="0"/>
    <x v="0"/>
    <n v="392.14"/>
  </r>
  <r>
    <n v="153970"/>
    <n v="955.5"/>
    <x v="1"/>
    <x v="4"/>
    <n v="955.5"/>
  </r>
  <r>
    <n v="154636"/>
    <n v="432.32"/>
    <x v="0"/>
    <x v="0"/>
    <n v="306.95"/>
  </r>
  <r>
    <n v="155419"/>
    <n v="577.84"/>
    <x v="0"/>
    <x v="3"/>
    <n v="433.38"/>
  </r>
  <r>
    <n v="155716"/>
    <n v="483.25"/>
    <x v="2"/>
    <x v="3"/>
    <n v="449.42"/>
  </r>
  <r>
    <n v="156264"/>
    <n v="462.85"/>
    <x v="0"/>
    <x v="2"/>
    <n v="342.51"/>
  </r>
  <r>
    <n v="156762"/>
    <n v="542.75"/>
    <x v="2"/>
    <x v="0"/>
    <n v="385.35"/>
  </r>
  <r>
    <n v="157431"/>
    <n v="332.24"/>
    <x v="0"/>
    <x v="3"/>
    <n v="282.39999999999998"/>
  </r>
  <r>
    <n v="158732"/>
    <n v="501.95"/>
    <x v="1"/>
    <x v="0"/>
    <n v="351.37"/>
  </r>
  <r>
    <n v="158878"/>
    <n v="527.30999999999995"/>
    <x v="0"/>
    <x v="3"/>
    <n v="379.66"/>
  </r>
  <r>
    <n v="159871"/>
    <n v="905.05"/>
    <x v="1"/>
    <x v="0"/>
    <n v="687.84"/>
  </r>
  <r>
    <n v="160592"/>
    <n v="390.93"/>
    <x v="2"/>
    <x v="0"/>
    <n v="347.93"/>
  </r>
  <r>
    <n v="161802"/>
    <n v="422.72"/>
    <x v="0"/>
    <x v="4"/>
    <n v="401.58"/>
  </r>
  <r>
    <n v="162387"/>
    <n v="964.65"/>
    <x v="1"/>
    <x v="2"/>
    <n v="887.48"/>
  </r>
  <r>
    <n v="162399"/>
    <n v="419.53"/>
    <x v="2"/>
    <x v="3"/>
    <n v="385.97"/>
  </r>
  <r>
    <n v="163059"/>
    <n v="486.86"/>
    <x v="0"/>
    <x v="3"/>
    <n v="418.7"/>
  </r>
  <r>
    <n v="163365"/>
    <n v="516.9"/>
    <x v="0"/>
    <x v="3"/>
    <n v="398.01"/>
  </r>
  <r>
    <n v="164793"/>
    <n v="360.45"/>
    <x v="1"/>
    <x v="0"/>
    <n v="255.92"/>
  </r>
  <r>
    <n v="165679"/>
    <n v="504.67"/>
    <x v="0"/>
    <x v="0"/>
    <n v="383.55"/>
  </r>
  <r>
    <n v="165762"/>
    <n v="911.14"/>
    <x v="1"/>
    <x v="3"/>
    <n v="701.58"/>
  </r>
  <r>
    <n v="166518"/>
    <n v="597.67999999999995"/>
    <x v="0"/>
    <x v="4"/>
    <n v="436.31"/>
  </r>
  <r>
    <n v="166615"/>
    <n v="513.89"/>
    <x v="0"/>
    <x v="0"/>
    <n v="395.7"/>
  </r>
  <r>
    <n v="167805"/>
    <n v="483.03"/>
    <x v="2"/>
    <x v="0"/>
    <n v="415.41"/>
  </r>
  <r>
    <n v="168960"/>
    <n v="482.85"/>
    <x v="0"/>
    <x v="0"/>
    <n v="410.42"/>
  </r>
  <r>
    <n v="168983"/>
    <n v="899.02"/>
    <x v="1"/>
    <x v="0"/>
    <n v="638.29999999999995"/>
  </r>
  <r>
    <n v="169303"/>
    <n v="556.95000000000005"/>
    <x v="0"/>
    <x v="3"/>
    <n v="529.1"/>
  </r>
  <r>
    <n v="169633"/>
    <n v="531.72"/>
    <x v="0"/>
    <x v="1"/>
    <n v="531.72"/>
  </r>
  <r>
    <n v="169702"/>
    <n v="439.07"/>
    <x v="0"/>
    <x v="0"/>
    <n v="386.38"/>
  </r>
  <r>
    <n v="173589"/>
    <n v="474.76"/>
    <x v="0"/>
    <x v="2"/>
    <n v="356.07"/>
  </r>
  <r>
    <n v="173785"/>
    <n v="309.89"/>
    <x v="0"/>
    <x v="0"/>
    <n v="216.92"/>
  </r>
  <r>
    <n v="174322"/>
    <n v="525.61"/>
    <x v="2"/>
    <x v="1"/>
    <n v="383.7"/>
  </r>
  <r>
    <n v="177313"/>
    <n v="521.1"/>
    <x v="0"/>
    <x v="0"/>
    <n v="463.78"/>
  </r>
  <r>
    <n v="177598"/>
    <n v="369.47"/>
    <x v="2"/>
    <x v="3"/>
    <n v="299.27"/>
  </r>
  <r>
    <n v="177830"/>
    <n v="517.46"/>
    <x v="0"/>
    <x v="3"/>
    <n v="460.54"/>
  </r>
  <r>
    <n v="179458"/>
    <n v="267.95999999999998"/>
    <x v="0"/>
    <x v="5"/>
    <n v="192.93"/>
  </r>
  <r>
    <n v="179462"/>
    <n v="437.96"/>
    <x v="0"/>
    <x v="3"/>
    <n v="429.2"/>
  </r>
  <r>
    <n v="179481"/>
    <n v="343.09"/>
    <x v="0"/>
    <x v="5"/>
    <n v="250.46"/>
  </r>
  <r>
    <n v="180366"/>
    <n v="508.33"/>
    <x v="2"/>
    <x v="1"/>
    <n v="488"/>
  </r>
  <r>
    <n v="181311"/>
    <n v="360.19"/>
    <x v="0"/>
    <x v="0"/>
    <n v="252.13"/>
  </r>
  <r>
    <n v="182713"/>
    <n v="537.65"/>
    <x v="0"/>
    <x v="0"/>
    <n v="516.14"/>
  </r>
  <r>
    <n v="182718"/>
    <n v="444.61"/>
    <x v="0"/>
    <x v="1"/>
    <n v="422.38"/>
  </r>
  <r>
    <n v="182977"/>
    <n v="914.86"/>
    <x v="0"/>
    <x v="0"/>
    <n v="704.44"/>
  </r>
  <r>
    <n v="183063"/>
    <n v="899.37"/>
    <x v="0"/>
    <x v="0"/>
    <n v="764.46"/>
  </r>
  <r>
    <n v="183352"/>
    <n v="925.42"/>
    <x v="0"/>
    <x v="0"/>
    <n v="777.35"/>
  </r>
  <r>
    <n v="183358"/>
    <n v="812.65"/>
    <x v="0"/>
    <x v="4"/>
    <n v="698.88"/>
  </r>
  <r>
    <n v="184172"/>
    <n v="906.31"/>
    <x v="0"/>
    <x v="5"/>
    <n v="797.55"/>
  </r>
  <r>
    <n v="184773"/>
    <n v="842.1"/>
    <x v="0"/>
    <x v="0"/>
    <n v="648.41999999999996"/>
  </r>
  <r>
    <n v="185291"/>
    <n v="950.36"/>
    <x v="0"/>
    <x v="3"/>
    <n v="807.81"/>
  </r>
  <r>
    <n v="185494"/>
    <n v="360.19"/>
    <x v="0"/>
    <x v="3"/>
    <n v="320.57"/>
  </r>
  <r>
    <n v="186345"/>
    <n v="537.65"/>
    <x v="0"/>
    <x v="3"/>
    <n v="397.86"/>
  </r>
  <r>
    <n v="186562"/>
    <n v="444.61"/>
    <x v="0"/>
    <x v="0"/>
    <n v="329.01"/>
  </r>
  <r>
    <n v="187068"/>
    <n v="914.86"/>
    <x v="0"/>
    <x v="0"/>
    <n v="896.56"/>
  </r>
  <r>
    <n v="187192"/>
    <n v="899.37"/>
    <x v="0"/>
    <x v="5"/>
    <n v="872.39"/>
  </r>
  <r>
    <n v="187267"/>
    <n v="925.42"/>
    <x v="0"/>
    <x v="3"/>
    <n v="684.81"/>
  </r>
  <r>
    <n v="189388"/>
    <n v="812.65"/>
    <x v="2"/>
    <x v="0"/>
    <n v="609.49"/>
  </r>
  <r>
    <n v="191213"/>
    <n v="906.31"/>
    <x v="2"/>
    <x v="0"/>
    <n v="879.12"/>
  </r>
  <r>
    <n v="191651"/>
    <n v="842.1"/>
    <x v="0"/>
    <x v="0"/>
    <n v="648.41999999999996"/>
  </r>
  <r>
    <n v="191660"/>
    <n v="950.36"/>
    <x v="0"/>
    <x v="3"/>
    <n v="874.33"/>
  </r>
  <r>
    <n v="191743"/>
    <n v="452.28"/>
    <x v="0"/>
    <x v="3"/>
    <n v="321.12"/>
  </r>
  <r>
    <n v="191750"/>
    <n v="521.25"/>
    <x v="0"/>
    <x v="3"/>
    <n v="448.28"/>
  </r>
  <r>
    <n v="191921"/>
    <n v="472.06"/>
    <x v="2"/>
    <x v="4"/>
    <n v="439.02"/>
  </r>
  <r>
    <n v="192674"/>
    <n v="415.38"/>
    <x v="2"/>
    <x v="4"/>
    <n v="307.38"/>
  </r>
  <r>
    <n v="192806"/>
    <n v="522.87"/>
    <x v="0"/>
    <x v="5"/>
    <n v="423.52"/>
  </r>
  <r>
    <n v="192849"/>
    <n v="612.98"/>
    <x v="0"/>
    <x v="0"/>
    <n v="514.9"/>
  </r>
  <r>
    <n v="193057"/>
    <n v="490.78"/>
    <x v="0"/>
    <x v="0"/>
    <n v="402.44"/>
  </r>
  <r>
    <n v="195449"/>
    <n v="377.93"/>
    <x v="0"/>
    <x v="1"/>
    <n v="283.45"/>
  </r>
  <r>
    <n v="195586"/>
    <n v="491.06"/>
    <x v="0"/>
    <x v="1"/>
    <n v="348.65"/>
  </r>
  <r>
    <n v="196566"/>
    <n v="563.37"/>
    <x v="0"/>
    <x v="0"/>
    <n v="416.89"/>
  </r>
  <r>
    <n v="197012"/>
    <n v="524.42999999999995"/>
    <x v="0"/>
    <x v="3"/>
    <n v="466.74"/>
  </r>
  <r>
    <n v="197075"/>
    <n v="474.41"/>
    <x v="0"/>
    <x v="2"/>
    <n v="355.81"/>
  </r>
  <r>
    <n v="197085"/>
    <n v="477.35"/>
    <x v="0"/>
    <x v="4"/>
    <n v="410.52"/>
  </r>
  <r>
    <n v="197156"/>
    <n v="535.33000000000004"/>
    <x v="0"/>
    <x v="3"/>
    <n v="390.79"/>
  </r>
  <r>
    <n v="198201"/>
    <n v="446.2"/>
    <x v="0"/>
    <x v="0"/>
    <n v="361.42"/>
  </r>
  <r>
    <n v="198690"/>
    <n v="432.15"/>
    <x v="0"/>
    <x v="0"/>
    <n v="311.14999999999998"/>
  </r>
  <r>
    <n v="199717"/>
    <n v="910.97"/>
    <x v="1"/>
    <x v="0"/>
    <n v="747"/>
  </r>
  <r>
    <n v="201587"/>
    <n v="533.36"/>
    <x v="0"/>
    <x v="3"/>
    <n v="400.02"/>
  </r>
  <r>
    <n v="201868"/>
    <n v="312.64999999999998"/>
    <x v="0"/>
    <x v="0"/>
    <n v="250.12"/>
  </r>
  <r>
    <n v="203091"/>
    <n v="510.81"/>
    <x v="0"/>
    <x v="2"/>
    <n v="378"/>
  </r>
  <r>
    <n v="204092"/>
    <n v="362.36"/>
    <x v="0"/>
    <x v="3"/>
    <n v="293.51"/>
  </r>
  <r>
    <n v="204925"/>
    <n v="478.56"/>
    <x v="0"/>
    <x v="0"/>
    <n v="378.06"/>
  </r>
  <r>
    <n v="205528"/>
    <n v="485.93"/>
    <x v="0"/>
    <x v="3"/>
    <n v="461.63"/>
  </r>
  <r>
    <n v="206259"/>
    <n v="538.12"/>
    <x v="0"/>
    <x v="4"/>
    <n v="473.55"/>
  </r>
  <r>
    <n v="206690"/>
    <n v="477.67"/>
    <x v="0"/>
    <x v="0"/>
    <n v="334.37"/>
  </r>
  <r>
    <n v="206793"/>
    <n v="682.51"/>
    <x v="0"/>
    <x v="1"/>
    <n v="498.23"/>
  </r>
  <r>
    <n v="207384"/>
    <n v="463.59"/>
    <x v="0"/>
    <x v="1"/>
    <n v="324.51"/>
  </r>
  <r>
    <n v="208291"/>
    <n v="489.84"/>
    <x v="0"/>
    <x v="2"/>
    <n v="367.38"/>
  </r>
  <r>
    <n v="208539"/>
    <n v="594.95000000000005"/>
    <x v="0"/>
    <x v="1"/>
    <n v="517.61"/>
  </r>
  <r>
    <n v="208662"/>
    <n v="343.79"/>
    <x v="0"/>
    <x v="0"/>
    <n v="340.35"/>
  </r>
  <r>
    <n v="209402"/>
    <n v="635.55999999999995"/>
    <x v="2"/>
    <x v="3"/>
    <n v="508.45"/>
  </r>
  <r>
    <n v="211100"/>
    <n v="429.81"/>
    <x v="0"/>
    <x v="0"/>
    <n v="352.44"/>
  </r>
  <r>
    <n v="211343"/>
    <n v="945.68"/>
    <x v="1"/>
    <x v="3"/>
    <n v="870.03"/>
  </r>
  <r>
    <n v="211462"/>
    <n v="288.95999999999998"/>
    <x v="0"/>
    <x v="0"/>
    <n v="231.17"/>
  </r>
  <r>
    <n v="211674"/>
    <n v="376.93"/>
    <x v="0"/>
    <x v="0"/>
    <n v="282.7"/>
  </r>
  <r>
    <n v="213272"/>
    <n v="976.79"/>
    <x v="1"/>
    <x v="0"/>
    <n v="810.74"/>
  </r>
  <r>
    <n v="213986"/>
    <n v="491.44"/>
    <x v="0"/>
    <x v="1"/>
    <n v="353.84"/>
  </r>
  <r>
    <n v="214055"/>
    <n v="389.45"/>
    <x v="0"/>
    <x v="0"/>
    <n v="276.51"/>
  </r>
  <r>
    <n v="214064"/>
    <n v="410.71"/>
    <x v="0"/>
    <x v="4"/>
    <n v="394.28"/>
  </r>
  <r>
    <n v="215266"/>
    <n v="497.57"/>
    <x v="0"/>
    <x v="0"/>
    <n v="353.27"/>
  </r>
  <r>
    <n v="215640"/>
    <n v="334.29"/>
    <x v="0"/>
    <x v="0"/>
    <n v="290.83"/>
  </r>
  <r>
    <n v="217022"/>
    <n v="445.49"/>
    <x v="0"/>
    <x v="0"/>
    <n v="441.04"/>
  </r>
  <r>
    <n v="217331"/>
    <n v="515.02"/>
    <x v="2"/>
    <x v="3"/>
    <n v="453.22"/>
  </r>
  <r>
    <n v="217757"/>
    <n v="550.28"/>
    <x v="0"/>
    <x v="4"/>
    <n v="385.2"/>
  </r>
  <r>
    <n v="218097"/>
    <n v="517.78"/>
    <x v="0"/>
    <x v="0"/>
    <n v="424.58"/>
  </r>
  <r>
    <n v="218837"/>
    <n v="393.65"/>
    <x v="0"/>
    <x v="0"/>
    <n v="385.78"/>
  </r>
  <r>
    <n v="219001"/>
    <n v="513.22"/>
    <x v="2"/>
    <x v="0"/>
    <n v="456.77"/>
  </r>
  <r>
    <n v="219335"/>
    <n v="545.49"/>
    <x v="0"/>
    <x v="3"/>
    <n v="507.31"/>
  </r>
  <r>
    <n v="219589"/>
    <n v="939.44"/>
    <x v="1"/>
    <x v="1"/>
    <n v="854.89"/>
  </r>
  <r>
    <n v="220145"/>
    <n v="632.5"/>
    <x v="0"/>
    <x v="0"/>
    <n v="550.28"/>
  </r>
  <r>
    <n v="220703"/>
    <n v="373.83"/>
    <x v="0"/>
    <x v="3"/>
    <n v="306.54000000000002"/>
  </r>
  <r>
    <n v="222255"/>
    <n v="900.54"/>
    <x v="1"/>
    <x v="3"/>
    <n v="792.48"/>
  </r>
  <r>
    <n v="223239"/>
    <n v="979.8"/>
    <x v="1"/>
    <x v="4"/>
    <n v="813.23"/>
  </r>
  <r>
    <n v="223893"/>
    <n v="426.18"/>
    <x v="0"/>
    <x v="3"/>
    <n v="413.39"/>
  </r>
  <r>
    <n v="225269"/>
    <n v="587.98"/>
    <x v="2"/>
    <x v="0"/>
    <n v="511.54"/>
  </r>
  <r>
    <n v="226573"/>
    <n v="505.83"/>
    <x v="0"/>
    <x v="0"/>
    <n v="374.31"/>
  </r>
  <r>
    <n v="228568"/>
    <n v="477.81"/>
    <x v="2"/>
    <x v="3"/>
    <n v="401.36"/>
  </r>
  <r>
    <n v="229254"/>
    <n v="487.2"/>
    <x v="0"/>
    <x v="3"/>
    <n v="462.84"/>
  </r>
  <r>
    <n v="229357"/>
    <n v="424.34"/>
    <x v="0"/>
    <x v="0"/>
    <n v="373.42"/>
  </r>
  <r>
    <n v="230293"/>
    <n v="503.64"/>
    <x v="0"/>
    <x v="3"/>
    <n v="387.8"/>
  </r>
  <r>
    <n v="230761"/>
    <n v="463.63"/>
    <x v="2"/>
    <x v="0"/>
    <n v="338.45"/>
  </r>
  <r>
    <n v="231734"/>
    <n v="964.66"/>
    <x v="1"/>
    <x v="5"/>
    <n v="694.56"/>
  </r>
  <r>
    <n v="231833"/>
    <n v="964.98"/>
    <x v="1"/>
    <x v="4"/>
    <n v="694.79"/>
  </r>
  <r>
    <n v="232546"/>
    <n v="400.89"/>
    <x v="0"/>
    <x v="2"/>
    <n v="324.72000000000003"/>
  </r>
  <r>
    <n v="233276"/>
    <n v="529.28"/>
    <x v="0"/>
    <x v="4"/>
    <n v="471.06"/>
  </r>
  <r>
    <n v="235164"/>
    <n v="612.72"/>
    <x v="0"/>
    <x v="0"/>
    <n v="582.08000000000004"/>
  </r>
  <r>
    <n v="235693"/>
    <n v="588.54999999999995"/>
    <x v="0"/>
    <x v="3"/>
    <n v="441.41"/>
  </r>
  <r>
    <n v="236164"/>
    <n v="958.11"/>
    <x v="1"/>
    <x v="0"/>
    <n v="776.07"/>
  </r>
  <r>
    <n v="238016"/>
    <n v="520.19000000000005"/>
    <x v="0"/>
    <x v="1"/>
    <n v="447.36"/>
  </r>
  <r>
    <n v="238079"/>
    <n v="427.62"/>
    <x v="2"/>
    <x v="0"/>
    <n v="423.34"/>
  </r>
  <r>
    <n v="238582"/>
    <n v="547.79"/>
    <x v="2"/>
    <x v="0"/>
    <n v="416.32"/>
  </r>
  <r>
    <n v="239557"/>
    <n v="837.45"/>
    <x v="1"/>
    <x v="0"/>
    <n v="586.22"/>
  </r>
  <r>
    <n v="240907"/>
    <n v="813.79"/>
    <x v="1"/>
    <x v="3"/>
    <n v="610.34"/>
  </r>
  <r>
    <n v="241404"/>
    <n v="545.33000000000004"/>
    <x v="0"/>
    <x v="0"/>
    <n v="479.89"/>
  </r>
  <r>
    <n v="241750"/>
    <n v="460.02"/>
    <x v="0"/>
    <x v="0"/>
    <n v="409.42"/>
  </r>
  <r>
    <n v="242130"/>
    <n v="429.11"/>
    <x v="0"/>
    <x v="0"/>
    <n v="420.53"/>
  </r>
  <r>
    <n v="242298"/>
    <n v="486.12"/>
    <x v="0"/>
    <x v="3"/>
    <n v="486.12"/>
  </r>
  <r>
    <n v="242724"/>
    <n v="501.16"/>
    <x v="2"/>
    <x v="3"/>
    <n v="466.08"/>
  </r>
  <r>
    <n v="244901"/>
    <n v="919.11"/>
    <x v="1"/>
    <x v="5"/>
    <n v="873.15"/>
  </r>
  <r>
    <n v="246126"/>
    <n v="331.55"/>
    <x v="0"/>
    <x v="0"/>
    <n v="261.92"/>
  </r>
  <r>
    <n v="246402"/>
    <n v="639.41999999999996"/>
    <x v="0"/>
    <x v="0"/>
    <n v="479.57"/>
  </r>
  <r>
    <n v="246915"/>
    <n v="526.42999999999995"/>
    <x v="0"/>
    <x v="1"/>
    <n v="489.58"/>
  </r>
  <r>
    <n v="247103"/>
    <n v="277.77"/>
    <x v="2"/>
    <x v="0"/>
    <n v="277.77"/>
  </r>
  <r>
    <n v="248176"/>
    <n v="485.44"/>
    <x v="0"/>
    <x v="0"/>
    <n v="359.23"/>
  </r>
  <r>
    <n v="248689"/>
    <n v="469.35"/>
    <x v="0"/>
    <x v="2"/>
    <n v="370.79"/>
  </r>
  <r>
    <n v="248726"/>
    <n v="549.54999999999995"/>
    <x v="2"/>
    <x v="0"/>
    <n v="489.1"/>
  </r>
  <r>
    <n v="248955"/>
    <n v="375.59"/>
    <x v="0"/>
    <x v="0"/>
    <n v="307.98"/>
  </r>
  <r>
    <n v="249226"/>
    <n v="465.62"/>
    <x v="1"/>
    <x v="1"/>
    <n v="335.25"/>
  </r>
  <r>
    <n v="250199"/>
    <n v="446.2"/>
    <x v="1"/>
    <x v="3"/>
    <n v="352.5"/>
  </r>
  <r>
    <n v="251917"/>
    <n v="384.05"/>
    <x v="2"/>
    <x v="0"/>
    <n v="318.76"/>
  </r>
  <r>
    <n v="252162"/>
    <n v="718.91"/>
    <x v="0"/>
    <x v="3"/>
    <n v="560.75"/>
  </r>
  <r>
    <n v="252436"/>
    <n v="330.42"/>
    <x v="0"/>
    <x v="0"/>
    <n v="287.47000000000003"/>
  </r>
  <r>
    <n v="253222"/>
    <n v="532.29999999999995"/>
    <x v="2"/>
    <x v="3"/>
    <n v="495.04"/>
  </r>
  <r>
    <n v="253582"/>
    <n v="558.79"/>
    <x v="0"/>
    <x v="0"/>
    <n v="536.44000000000005"/>
  </r>
  <r>
    <n v="253657"/>
    <n v="374.86"/>
    <x v="2"/>
    <x v="1"/>
    <n v="299.89"/>
  </r>
  <r>
    <n v="254393"/>
    <n v="417.07"/>
    <x v="0"/>
    <x v="0"/>
    <n v="362.85"/>
  </r>
  <r>
    <n v="254428"/>
    <n v="320.7"/>
    <x v="0"/>
    <x v="0"/>
    <n v="246.94"/>
  </r>
  <r>
    <n v="254719"/>
    <n v="411.7"/>
    <x v="0"/>
    <x v="3"/>
    <n v="391.12"/>
  </r>
  <r>
    <n v="254906"/>
    <n v="488.9"/>
    <x v="0"/>
    <x v="0"/>
    <n v="386.23"/>
  </r>
  <r>
    <n v="256989"/>
    <n v="607.29"/>
    <x v="2"/>
    <x v="1"/>
    <n v="425.1"/>
  </r>
  <r>
    <n v="257395"/>
    <n v="300.02"/>
    <x v="0"/>
    <x v="1"/>
    <n v="294.02"/>
  </r>
  <r>
    <n v="257534"/>
    <n v="318.88"/>
    <x v="0"/>
    <x v="1"/>
    <n v="286.99"/>
  </r>
  <r>
    <n v="259767"/>
    <n v="475.33"/>
    <x v="0"/>
    <x v="3"/>
    <n v="461.07"/>
  </r>
  <r>
    <n v="259855"/>
    <n v="405.39"/>
    <x v="0"/>
    <x v="3"/>
    <n v="340.53"/>
  </r>
  <r>
    <n v="260064"/>
    <n v="583.46"/>
    <x v="0"/>
    <x v="1"/>
    <n v="414.26"/>
  </r>
  <r>
    <n v="260656"/>
    <n v="308.32"/>
    <x v="0"/>
    <x v="0"/>
    <n v="255.91"/>
  </r>
  <r>
    <n v="263032"/>
    <n v="453.02"/>
    <x v="0"/>
    <x v="4"/>
    <n v="353.36"/>
  </r>
  <r>
    <n v="263362"/>
    <n v="406.81"/>
    <x v="0"/>
    <x v="0"/>
    <n v="390.54"/>
  </r>
  <r>
    <n v="263936"/>
    <n v="483.52"/>
    <x v="0"/>
    <x v="2"/>
    <n v="449.67"/>
  </r>
  <r>
    <n v="264401"/>
    <n v="539.11"/>
    <x v="2"/>
    <x v="0"/>
    <n v="431.29"/>
  </r>
  <r>
    <n v="265308"/>
    <n v="410.07"/>
    <x v="2"/>
    <x v="0"/>
    <n v="348.56"/>
  </r>
  <r>
    <n v="266419"/>
    <n v="369.14"/>
    <x v="1"/>
    <x v="0"/>
    <n v="269.47000000000003"/>
  </r>
  <r>
    <n v="267018"/>
    <n v="377"/>
    <x v="0"/>
    <x v="0"/>
    <n v="331.76"/>
  </r>
  <r>
    <n v="267229"/>
    <n v="395.97"/>
    <x v="0"/>
    <x v="3"/>
    <n v="277.18"/>
  </r>
  <r>
    <n v="267290"/>
    <n v="448.19"/>
    <x v="0"/>
    <x v="4"/>
    <n v="394.41"/>
  </r>
  <r>
    <n v="267413"/>
    <n v="532.55999999999995"/>
    <x v="0"/>
    <x v="1"/>
    <n v="415.4"/>
  </r>
  <r>
    <n v="267547"/>
    <n v="578.71"/>
    <x v="0"/>
    <x v="3"/>
    <n v="445.61"/>
  </r>
  <r>
    <n v="267646"/>
    <n v="314.26"/>
    <x v="0"/>
    <x v="3"/>
    <n v="226.27"/>
  </r>
  <r>
    <n v="267656"/>
    <n v="496.45"/>
    <x v="0"/>
    <x v="3"/>
    <n v="352.48"/>
  </r>
  <r>
    <n v="268379"/>
    <n v="467.09"/>
    <x v="0"/>
    <x v="3"/>
    <n v="326.95999999999998"/>
  </r>
  <r>
    <n v="268680"/>
    <n v="241.08"/>
    <x v="0"/>
    <x v="0"/>
    <n v="197.69"/>
  </r>
  <r>
    <n v="270402"/>
    <n v="557.79"/>
    <x v="0"/>
    <x v="0"/>
    <n v="446.23"/>
  </r>
  <r>
    <n v="270881"/>
    <n v="381.05"/>
    <x v="2"/>
    <x v="0"/>
    <n v="304.83999999999997"/>
  </r>
  <r>
    <n v="271271"/>
    <n v="646.39"/>
    <x v="0"/>
    <x v="0"/>
    <n v="607.61"/>
  </r>
  <r>
    <n v="271476"/>
    <n v="496.16"/>
    <x v="0"/>
    <x v="3"/>
    <n v="446.54"/>
  </r>
  <r>
    <n v="271741"/>
    <n v="485.64"/>
    <x v="0"/>
    <x v="0"/>
    <n v="422.51"/>
  </r>
  <r>
    <n v="276313"/>
    <n v="552.35"/>
    <x v="0"/>
    <x v="1"/>
    <n v="486.07"/>
  </r>
  <r>
    <n v="276582"/>
    <n v="470.17"/>
    <x v="0"/>
    <x v="0"/>
    <n v="385.54"/>
  </r>
  <r>
    <n v="277236"/>
    <n v="534.45000000000005"/>
    <x v="1"/>
    <x v="0"/>
    <n v="406.18"/>
  </r>
  <r>
    <n v="277274"/>
    <n v="462.51"/>
    <x v="0"/>
    <x v="3"/>
    <n v="374.63"/>
  </r>
  <r>
    <n v="277582"/>
    <n v="455.88"/>
    <x v="2"/>
    <x v="0"/>
    <n v="360.15"/>
  </r>
  <r>
    <n v="277835"/>
    <n v="378.54"/>
    <x v="2"/>
    <x v="0"/>
    <n v="378.54"/>
  </r>
  <r>
    <n v="283350"/>
    <n v="362.77"/>
    <x v="0"/>
    <x v="0"/>
    <n v="253.94"/>
  </r>
  <r>
    <n v="283369"/>
    <n v="442.88"/>
    <x v="0"/>
    <x v="2"/>
    <n v="376.45"/>
  </r>
  <r>
    <n v="283407"/>
    <n v="527.39"/>
    <x v="0"/>
    <x v="5"/>
    <n v="421.91"/>
  </r>
  <r>
    <n v="284119"/>
    <n v="430.41"/>
    <x v="0"/>
    <x v="0"/>
    <n v="400.28"/>
  </r>
  <r>
    <n v="285646"/>
    <n v="470.35"/>
    <x v="2"/>
    <x v="0"/>
    <n v="404.5"/>
  </r>
  <r>
    <n v="288328"/>
    <n v="555.72"/>
    <x v="0"/>
    <x v="3"/>
    <n v="555.72"/>
  </r>
  <r>
    <n v="288566"/>
    <n v="436.34"/>
    <x v="2"/>
    <x v="0"/>
    <n v="379.62"/>
  </r>
  <r>
    <n v="288727"/>
    <n v="379.31"/>
    <x v="2"/>
    <x v="1"/>
    <n v="326.20999999999998"/>
  </r>
  <r>
    <n v="290204"/>
    <n v="307.93"/>
    <x v="0"/>
    <x v="3"/>
    <n v="264.82"/>
  </r>
  <r>
    <n v="292311"/>
    <n v="496.61"/>
    <x v="0"/>
    <x v="0"/>
    <n v="347.63"/>
  </r>
  <r>
    <n v="293524"/>
    <n v="536.42999999999995"/>
    <x v="2"/>
    <x v="5"/>
    <n v="520.34"/>
  </r>
  <r>
    <n v="293848"/>
    <n v="559.01"/>
    <x v="0"/>
    <x v="0"/>
    <n v="447.21"/>
  </r>
  <r>
    <n v="294305"/>
    <n v="442.96"/>
    <x v="0"/>
    <x v="1"/>
    <n v="336.65"/>
  </r>
  <r>
    <n v="295073"/>
    <n v="431.7"/>
    <x v="0"/>
    <x v="3"/>
    <n v="379.9"/>
  </r>
  <r>
    <n v="295403"/>
    <n v="529.02"/>
    <x v="0"/>
    <x v="0"/>
    <n v="407.35"/>
  </r>
  <r>
    <n v="297112"/>
    <n v="466.72"/>
    <x v="0"/>
    <x v="5"/>
    <n v="438.72"/>
  </r>
  <r>
    <n v="298982"/>
    <n v="434.56"/>
    <x v="2"/>
    <x v="3"/>
    <n v="408.49"/>
  </r>
  <r>
    <n v="301234"/>
    <n v="515.95000000000005"/>
    <x v="2"/>
    <x v="0"/>
    <n v="361.17"/>
  </r>
  <r>
    <n v="302341"/>
    <n v="465.13"/>
    <x v="0"/>
    <x v="1"/>
    <n v="344.2"/>
  </r>
  <r>
    <n v="303431"/>
    <n v="485.47"/>
    <x v="0"/>
    <x v="0"/>
    <n v="480.62"/>
  </r>
  <r>
    <n v="306261"/>
    <n v="371.49"/>
    <x v="0"/>
    <x v="0"/>
    <n v="330.63"/>
  </r>
  <r>
    <n v="307087"/>
    <n v="498.55"/>
    <x v="0"/>
    <x v="1"/>
    <n v="468.64"/>
  </r>
  <r>
    <n v="308165"/>
    <n v="418.06"/>
    <x v="0"/>
    <x v="0"/>
    <n v="326.08999999999997"/>
  </r>
  <r>
    <n v="309030"/>
    <n v="641.65"/>
    <x v="0"/>
    <x v="3"/>
    <n v="558.24"/>
  </r>
  <r>
    <n v="311432"/>
    <n v="437.57"/>
    <x v="1"/>
    <x v="3"/>
    <n v="385.06"/>
  </r>
  <r>
    <n v="311780"/>
    <n v="543.98"/>
    <x v="0"/>
    <x v="1"/>
    <n v="495.02"/>
  </r>
  <r>
    <n v="312709"/>
    <n v="396.7"/>
    <x v="0"/>
    <x v="2"/>
    <n v="345.13"/>
  </r>
  <r>
    <n v="314116"/>
    <n v="267.02999999999997"/>
    <x v="2"/>
    <x v="3"/>
    <n v="251.01"/>
  </r>
  <r>
    <n v="314322"/>
    <n v="369.6"/>
    <x v="1"/>
    <x v="0"/>
    <n v="321.55"/>
  </r>
  <r>
    <n v="314829"/>
    <n v="483.07"/>
    <x v="0"/>
    <x v="0"/>
    <n v="415.44"/>
  </r>
  <r>
    <n v="316489"/>
    <n v="427.41"/>
    <x v="0"/>
    <x v="1"/>
    <n v="367.57"/>
  </r>
  <r>
    <n v="317454"/>
    <n v="515.15"/>
    <x v="0"/>
    <x v="0"/>
    <n v="494.54"/>
  </r>
  <r>
    <n v="317529"/>
    <n v="388.95"/>
    <x v="2"/>
    <x v="0"/>
    <n v="377.28"/>
  </r>
  <r>
    <n v="320105"/>
    <n v="464.01"/>
    <x v="2"/>
    <x v="0"/>
    <n v="338.73"/>
  </r>
  <r>
    <n v="321517"/>
    <n v="501.84"/>
    <x v="0"/>
    <x v="3"/>
    <n v="496.82"/>
  </r>
  <r>
    <n v="321966"/>
    <n v="379.83"/>
    <x v="2"/>
    <x v="1"/>
    <n v="265.88"/>
  </r>
  <r>
    <n v="322240"/>
    <n v="568.55999999999995"/>
    <x v="0"/>
    <x v="0"/>
    <n v="517.39"/>
  </r>
  <r>
    <n v="322797"/>
    <n v="487.81"/>
    <x v="2"/>
    <x v="0"/>
    <n v="400"/>
  </r>
  <r>
    <n v="322860"/>
    <n v="370.31"/>
    <x v="0"/>
    <x v="4"/>
    <n v="274.02999999999997"/>
  </r>
  <r>
    <n v="323531"/>
    <n v="294.92"/>
    <x v="0"/>
    <x v="0"/>
    <n v="259.52999999999997"/>
  </r>
  <r>
    <n v="323915"/>
    <n v="541.47"/>
    <x v="0"/>
    <x v="3"/>
    <n v="492.74"/>
  </r>
  <r>
    <n v="328420"/>
    <n v="451.52"/>
    <x v="2"/>
    <x v="1"/>
    <n v="361.22"/>
  </r>
  <r>
    <n v="328718"/>
    <n v="445.51"/>
    <x v="1"/>
    <x v="4"/>
    <n v="423.23"/>
  </r>
  <r>
    <n v="328822"/>
    <n v="489.67"/>
    <x v="0"/>
    <x v="5"/>
    <n v="357.46"/>
  </r>
  <r>
    <n v="329978"/>
    <n v="397.19"/>
    <x v="0"/>
    <x v="3"/>
    <n v="341.58"/>
  </r>
  <r>
    <n v="332352"/>
    <n v="533.94000000000005"/>
    <x v="0"/>
    <x v="0"/>
    <n v="523.26"/>
  </r>
  <r>
    <n v="334403"/>
    <n v="538.86"/>
    <x v="0"/>
    <x v="1"/>
    <n v="533.47"/>
  </r>
  <r>
    <n v="334762"/>
    <n v="514.16"/>
    <x v="0"/>
    <x v="0"/>
    <n v="395.9"/>
  </r>
  <r>
    <n v="336788"/>
    <n v="550.24"/>
    <x v="0"/>
    <x v="2"/>
    <n v="517.23"/>
  </r>
  <r>
    <n v="337553"/>
    <n v="446.72"/>
    <x v="2"/>
    <x v="5"/>
    <n v="393.11"/>
  </r>
  <r>
    <n v="337726"/>
    <n v="561.14"/>
    <x v="0"/>
    <x v="5"/>
    <n v="493.8"/>
  </r>
  <r>
    <n v="337944"/>
    <n v="508.86"/>
    <x v="0"/>
    <x v="0"/>
    <n v="386.73"/>
  </r>
  <r>
    <n v="338119"/>
    <n v="471.75"/>
    <x v="0"/>
    <x v="3"/>
    <n v="334.94"/>
  </r>
  <r>
    <n v="338122"/>
    <n v="527.87"/>
    <x v="2"/>
    <x v="1"/>
    <n v="527.87"/>
  </r>
  <r>
    <n v="339437"/>
    <n v="521.16999999999996"/>
    <x v="0"/>
    <x v="3"/>
    <n v="521.16999999999996"/>
  </r>
  <r>
    <n v="340648"/>
    <n v="455.27"/>
    <x v="0"/>
    <x v="3"/>
    <n v="418.85"/>
  </r>
  <r>
    <n v="341651"/>
    <n v="567.21"/>
    <x v="0"/>
    <x v="0"/>
    <n v="465.11"/>
  </r>
  <r>
    <n v="342244"/>
    <n v="383.59"/>
    <x v="0"/>
    <x v="4"/>
    <n v="337.56"/>
  </r>
  <r>
    <n v="346212"/>
    <n v="356.74"/>
    <x v="0"/>
    <x v="4"/>
    <n v="324.63"/>
  </r>
  <r>
    <n v="346350"/>
    <n v="425.27"/>
    <x v="0"/>
    <x v="0"/>
    <n v="306.19"/>
  </r>
  <r>
    <n v="347620"/>
    <n v="423.75"/>
    <x v="1"/>
    <x v="5"/>
    <n v="423.75"/>
  </r>
  <r>
    <n v="348001"/>
    <n v="530.37"/>
    <x v="0"/>
    <x v="0"/>
    <n v="408.38"/>
  </r>
  <r>
    <n v="348757"/>
    <n v="656.09"/>
    <x v="0"/>
    <x v="0"/>
    <n v="498.63"/>
  </r>
  <r>
    <n v="349123"/>
    <n v="409.28"/>
    <x v="1"/>
    <x v="0"/>
    <n v="364.26"/>
  </r>
  <r>
    <n v="350415"/>
    <n v="461.45"/>
    <x v="1"/>
    <x v="0"/>
    <n v="396.85"/>
  </r>
  <r>
    <n v="350762"/>
    <n v="563.34"/>
    <x v="0"/>
    <x v="5"/>
    <n v="411.24"/>
  </r>
  <r>
    <n v="351243"/>
    <n v="488.54"/>
    <x v="0"/>
    <x v="0"/>
    <n v="390.83"/>
  </r>
  <r>
    <n v="352852"/>
    <n v="525.20000000000005"/>
    <x v="2"/>
    <x v="3"/>
    <n v="420.16"/>
  </r>
  <r>
    <n v="355899"/>
    <n v="540.55999999999995"/>
    <x v="0"/>
    <x v="0"/>
    <n v="427.04"/>
  </r>
  <r>
    <n v="356264"/>
    <n v="398.71"/>
    <x v="0"/>
    <x v="2"/>
    <n v="318.97000000000003"/>
  </r>
  <r>
    <n v="357116"/>
    <n v="571.16999999999996"/>
    <x v="0"/>
    <x v="0"/>
    <n v="559.75"/>
  </r>
  <r>
    <n v="357311"/>
    <n v="463.35"/>
    <x v="0"/>
    <x v="0"/>
    <n v="421.65"/>
  </r>
  <r>
    <n v="357544"/>
    <n v="590.61"/>
    <x v="0"/>
    <x v="1"/>
    <n v="537.46"/>
  </r>
  <r>
    <n v="357969"/>
    <n v="364.79"/>
    <x v="0"/>
    <x v="4"/>
    <n v="302.77999999999997"/>
  </r>
  <r>
    <n v="358763"/>
    <n v="617.75"/>
    <x v="2"/>
    <x v="4"/>
    <n v="444.78"/>
  </r>
  <r>
    <n v="359504"/>
    <n v="435.13"/>
    <x v="0"/>
    <x v="2"/>
    <n v="352.46"/>
  </r>
  <r>
    <n v="359872"/>
    <n v="388.53"/>
    <x v="0"/>
    <x v="5"/>
    <n v="303.05"/>
  </r>
  <r>
    <n v="360283"/>
    <n v="440.25"/>
    <x v="1"/>
    <x v="0"/>
    <n v="312.58"/>
  </r>
  <r>
    <n v="361992"/>
    <n v="596.05999999999995"/>
    <x v="0"/>
    <x v="0"/>
    <n v="488.77"/>
  </r>
  <r>
    <n v="362537"/>
    <n v="328.51"/>
    <x v="2"/>
    <x v="0"/>
    <n v="325.22000000000003"/>
  </r>
  <r>
    <n v="362567"/>
    <n v="368.05"/>
    <x v="2"/>
    <x v="5"/>
    <n v="334.93"/>
  </r>
  <r>
    <n v="362573"/>
    <n v="595.17999999999995"/>
    <x v="0"/>
    <x v="3"/>
    <n v="523.76"/>
  </r>
  <r>
    <n v="362596"/>
    <n v="555.59"/>
    <x v="0"/>
    <x v="1"/>
    <n v="455.58"/>
  </r>
  <r>
    <n v="363105"/>
    <n v="610.86"/>
    <x v="0"/>
    <x v="4"/>
    <n v="519.23"/>
  </r>
  <r>
    <n v="364024"/>
    <n v="474.54"/>
    <x v="0"/>
    <x v="3"/>
    <n v="446.07"/>
  </r>
  <r>
    <n v="366746"/>
    <n v="326.23"/>
    <x v="0"/>
    <x v="3"/>
    <n v="287.08"/>
  </r>
  <r>
    <n v="366828"/>
    <n v="353.37"/>
    <x v="0"/>
    <x v="1"/>
    <n v="254.43"/>
  </r>
  <r>
    <n v="367372"/>
    <n v="562.26"/>
    <x v="2"/>
    <x v="3"/>
    <n v="404.83"/>
  </r>
  <r>
    <n v="369676"/>
    <n v="286.26"/>
    <x v="2"/>
    <x v="0"/>
    <n v="269.08"/>
  </r>
  <r>
    <n v="369816"/>
    <n v="437.85"/>
    <x v="0"/>
    <x v="0"/>
    <n v="398.44"/>
  </r>
  <r>
    <n v="370183"/>
    <n v="467.86"/>
    <x v="0"/>
    <x v="3"/>
    <n v="416.4"/>
  </r>
  <r>
    <n v="370695"/>
    <n v="381.28"/>
    <x v="0"/>
    <x v="0"/>
    <n v="327.9"/>
  </r>
  <r>
    <n v="371152"/>
    <n v="419.09"/>
    <x v="1"/>
    <x v="5"/>
    <n v="389.75"/>
  </r>
  <r>
    <n v="372383"/>
    <n v="263.06"/>
    <x v="0"/>
    <x v="1"/>
    <n v="242.02"/>
  </r>
  <r>
    <n v="372445"/>
    <n v="391.07"/>
    <x v="1"/>
    <x v="3"/>
    <n v="273.75"/>
  </r>
  <r>
    <n v="372497"/>
    <n v="541.70000000000005"/>
    <x v="0"/>
    <x v="1"/>
    <n v="417.11"/>
  </r>
  <r>
    <n v="372806"/>
    <n v="528.53"/>
    <x v="0"/>
    <x v="0"/>
    <n v="369.97"/>
  </r>
  <r>
    <n v="372849"/>
    <n v="634.53"/>
    <x v="0"/>
    <x v="0"/>
    <n v="577.41999999999996"/>
  </r>
  <r>
    <n v="373352"/>
    <n v="511.28"/>
    <x v="0"/>
    <x v="0"/>
    <n v="455.04"/>
  </r>
  <r>
    <n v="374073"/>
    <n v="427.66"/>
    <x v="0"/>
    <x v="3"/>
    <n v="397.72"/>
  </r>
  <r>
    <n v="374914"/>
    <n v="323.73"/>
    <x v="0"/>
    <x v="3"/>
    <n v="314.02"/>
  </r>
  <r>
    <n v="376265"/>
    <n v="366.41"/>
    <x v="0"/>
    <x v="4"/>
    <n v="315.11"/>
  </r>
  <r>
    <n v="376334"/>
    <n v="430.38"/>
    <x v="0"/>
    <x v="0"/>
    <n v="327.08999999999997"/>
  </r>
  <r>
    <n v="376906"/>
    <n v="424.62"/>
    <x v="1"/>
    <x v="0"/>
    <n v="301.48"/>
  </r>
  <r>
    <n v="376961"/>
    <n v="427.81"/>
    <x v="1"/>
    <x v="5"/>
    <n v="346.53"/>
  </r>
  <r>
    <n v="377551"/>
    <n v="445.52"/>
    <x v="0"/>
    <x v="0"/>
    <n v="356.42"/>
  </r>
  <r>
    <n v="377963"/>
    <n v="304.32"/>
    <x v="0"/>
    <x v="4"/>
    <n v="228.24"/>
  </r>
  <r>
    <n v="378221"/>
    <n v="574.11"/>
    <x v="0"/>
    <x v="3"/>
    <n v="476.51"/>
  </r>
  <r>
    <n v="378447"/>
    <n v="571.86"/>
    <x v="2"/>
    <x v="3"/>
    <n v="406.02"/>
  </r>
  <r>
    <n v="381872"/>
    <n v="441.41"/>
    <x v="0"/>
    <x v="0"/>
    <n v="357.54"/>
  </r>
  <r>
    <n v="382686"/>
    <n v="361.49"/>
    <x v="2"/>
    <x v="4"/>
    <n v="339.8"/>
  </r>
  <r>
    <n v="383027"/>
    <n v="459.66"/>
    <x v="1"/>
    <x v="0"/>
    <n v="330.96"/>
  </r>
  <r>
    <n v="383755"/>
    <n v="526.27"/>
    <x v="0"/>
    <x v="3"/>
    <n v="468.38"/>
  </r>
  <r>
    <n v="384010"/>
    <n v="455.07"/>
    <x v="2"/>
    <x v="0"/>
    <n v="341.3"/>
  </r>
  <r>
    <n v="384504"/>
    <n v="374.44"/>
    <x v="0"/>
    <x v="3"/>
    <n v="351.97"/>
  </r>
  <r>
    <n v="386748"/>
    <n v="465.54"/>
    <x v="0"/>
    <x v="0"/>
    <n v="428.3"/>
  </r>
  <r>
    <n v="386793"/>
    <n v="458.46"/>
    <x v="0"/>
    <x v="0"/>
    <n v="380.52"/>
  </r>
  <r>
    <n v="387410"/>
    <n v="391.39"/>
    <x v="0"/>
    <x v="0"/>
    <n v="332.68"/>
  </r>
  <r>
    <n v="387675"/>
    <n v="524.98"/>
    <x v="0"/>
    <x v="4"/>
    <n v="367.49"/>
  </r>
  <r>
    <n v="387682"/>
    <n v="438.29"/>
    <x v="0"/>
    <x v="4"/>
    <n v="411.99"/>
  </r>
  <r>
    <n v="388306"/>
    <n v="470.83"/>
    <x v="0"/>
    <x v="0"/>
    <n v="419.04"/>
  </r>
  <r>
    <n v="390552"/>
    <n v="547.16"/>
    <x v="2"/>
    <x v="0"/>
    <n v="432.26"/>
  </r>
  <r>
    <n v="391943"/>
    <n v="424.91"/>
    <x v="0"/>
    <x v="0"/>
    <n v="318.68"/>
  </r>
  <r>
    <n v="392366"/>
    <n v="391.89"/>
    <x v="0"/>
    <x v="0"/>
    <n v="309.58999999999997"/>
  </r>
  <r>
    <n v="393747"/>
    <n v="546.45000000000005"/>
    <x v="0"/>
    <x v="0"/>
    <n v="437.16"/>
  </r>
  <r>
    <n v="394043"/>
    <n v="519.69000000000005"/>
    <x v="0"/>
    <x v="4"/>
    <n v="431.34"/>
  </r>
  <r>
    <n v="394699"/>
    <n v="429.87"/>
    <x v="0"/>
    <x v="0"/>
    <n v="313.81"/>
  </r>
  <r>
    <n v="396680"/>
    <n v="370.87"/>
    <x v="0"/>
    <x v="0"/>
    <n v="370.87"/>
  </r>
  <r>
    <n v="396781"/>
    <n v="639.84"/>
    <x v="0"/>
    <x v="0"/>
    <n v="607.85"/>
  </r>
  <r>
    <n v="397049"/>
    <n v="377.3"/>
    <x v="0"/>
    <x v="0"/>
    <n v="365.98"/>
  </r>
  <r>
    <n v="397187"/>
    <n v="514.63"/>
    <x v="0"/>
    <x v="3"/>
    <n v="360.24"/>
  </r>
  <r>
    <n v="397609"/>
    <n v="471.78"/>
    <x v="0"/>
    <x v="5"/>
    <n v="363.27"/>
  </r>
  <r>
    <n v="399043"/>
    <n v="296.69"/>
    <x v="2"/>
    <x v="3"/>
    <n v="240.32"/>
  </r>
  <r>
    <n v="399050"/>
    <n v="403.73"/>
    <x v="0"/>
    <x v="3"/>
    <n v="294.72000000000003"/>
  </r>
  <r>
    <n v="400382"/>
    <n v="469.82"/>
    <x v="0"/>
    <x v="0"/>
    <n v="427.54"/>
  </r>
  <r>
    <n v="400810"/>
    <n v="395.87"/>
    <x v="1"/>
    <x v="0"/>
    <n v="336.49"/>
  </r>
  <r>
    <n v="400821"/>
    <n v="478.55"/>
    <x v="0"/>
    <x v="0"/>
    <n v="401.98"/>
  </r>
  <r>
    <n v="401012"/>
    <n v="424.91"/>
    <x v="0"/>
    <x v="1"/>
    <n v="352.68"/>
  </r>
  <r>
    <n v="401143"/>
    <n v="407.93"/>
    <x v="0"/>
    <x v="3"/>
    <n v="379.37"/>
  </r>
  <r>
    <n v="401253"/>
    <n v="427.61"/>
    <x v="0"/>
    <x v="3"/>
    <n v="303.60000000000002"/>
  </r>
  <r>
    <n v="404265"/>
    <n v="418.84"/>
    <x v="0"/>
    <x v="0"/>
    <n v="343.45"/>
  </r>
  <r>
    <n v="404512"/>
    <n v="498.9"/>
    <x v="0"/>
    <x v="0"/>
    <n v="389.14"/>
  </r>
  <r>
    <n v="404572"/>
    <n v="346.45"/>
    <x v="1"/>
    <x v="0"/>
    <n v="304.88"/>
  </r>
  <r>
    <n v="404796"/>
    <n v="547.91"/>
    <x v="0"/>
    <x v="0"/>
    <n v="427.37"/>
  </r>
  <r>
    <n v="405317"/>
    <n v="439.17"/>
    <x v="0"/>
    <x v="4"/>
    <n v="316.2"/>
  </r>
  <r>
    <n v="406379"/>
    <n v="488.61"/>
    <x v="1"/>
    <x v="0"/>
    <n v="390.89"/>
  </r>
  <r>
    <n v="407634"/>
    <n v="418.81"/>
    <x v="2"/>
    <x v="0"/>
    <n v="322.48"/>
  </r>
  <r>
    <n v="408491"/>
    <n v="358.94"/>
    <x v="0"/>
    <x v="4"/>
    <n v="355.35"/>
  </r>
  <r>
    <n v="408730"/>
    <n v="525.28"/>
    <x v="0"/>
    <x v="0"/>
    <n v="446.49"/>
  </r>
  <r>
    <n v="408806"/>
    <n v="320.95"/>
    <x v="0"/>
    <x v="2"/>
    <n v="266.39"/>
  </r>
  <r>
    <n v="409612"/>
    <n v="482.6"/>
    <x v="2"/>
    <x v="0"/>
    <n v="424.69"/>
  </r>
  <r>
    <n v="409650"/>
    <n v="541.09"/>
    <x v="2"/>
    <x v="0"/>
    <n v="492.39"/>
  </r>
  <r>
    <n v="409728"/>
    <n v="373.84"/>
    <x v="0"/>
    <x v="0"/>
    <n v="287.86"/>
  </r>
  <r>
    <n v="412876"/>
    <n v="530.15"/>
    <x v="0"/>
    <x v="0"/>
    <n v="408.22"/>
  </r>
  <r>
    <n v="413729"/>
    <n v="652.79999999999995"/>
    <x v="0"/>
    <x v="0"/>
    <n v="489.6"/>
  </r>
  <r>
    <n v="413903"/>
    <n v="438.59"/>
    <x v="0"/>
    <x v="5"/>
    <n v="372.8"/>
  </r>
  <r>
    <n v="414059"/>
    <n v="589.94000000000005"/>
    <x v="2"/>
    <x v="3"/>
    <n v="507.35"/>
  </r>
  <r>
    <n v="415760"/>
    <n v="524.64"/>
    <x v="2"/>
    <x v="0"/>
    <n v="461.68"/>
  </r>
  <r>
    <n v="415776"/>
    <n v="529.08000000000004"/>
    <x v="0"/>
    <x v="4"/>
    <n v="423.26"/>
  </r>
  <r>
    <n v="416025"/>
    <n v="307.83999999999997"/>
    <x v="1"/>
    <x v="0"/>
    <n v="249.35"/>
  </r>
  <r>
    <n v="417286"/>
    <n v="544.65"/>
    <x v="0"/>
    <x v="4"/>
    <n v="490.19"/>
  </r>
  <r>
    <n v="419145"/>
    <n v="402.79"/>
    <x v="0"/>
    <x v="0"/>
    <n v="370.57"/>
  </r>
  <r>
    <n v="420615"/>
    <n v="569.25"/>
    <x v="2"/>
    <x v="0"/>
    <n v="500.94"/>
  </r>
  <r>
    <n v="421192"/>
    <n v="597.36"/>
    <x v="0"/>
    <x v="2"/>
    <n v="573.47"/>
  </r>
  <r>
    <n v="422854"/>
    <n v="627.54999999999995"/>
    <x v="0"/>
    <x v="3"/>
    <n v="533.41999999999996"/>
  </r>
  <r>
    <n v="423215"/>
    <n v="495.88"/>
    <x v="0"/>
    <x v="0"/>
    <n v="421.5"/>
  </r>
  <r>
    <n v="423913"/>
    <n v="538.04"/>
    <x v="0"/>
    <x v="5"/>
    <n v="495"/>
  </r>
  <r>
    <n v="425191"/>
    <n v="432.37"/>
    <x v="0"/>
    <x v="0"/>
    <n v="332.92"/>
  </r>
  <r>
    <n v="425205"/>
    <n v="591.34"/>
    <x v="1"/>
    <x v="3"/>
    <n v="425.76"/>
  </r>
  <r>
    <n v="426343"/>
    <n v="449.53"/>
    <x v="0"/>
    <x v="0"/>
    <n v="436.04"/>
  </r>
  <r>
    <n v="426421"/>
    <n v="414.98"/>
    <x v="0"/>
    <x v="3"/>
    <n v="402.53"/>
  </r>
  <r>
    <n v="426424"/>
    <n v="281.89"/>
    <x v="2"/>
    <x v="2"/>
    <n v="253.7"/>
  </r>
  <r>
    <n v="426690"/>
    <n v="482.65"/>
    <x v="0"/>
    <x v="2"/>
    <n v="458.52"/>
  </r>
  <r>
    <n v="426947"/>
    <n v="435.2"/>
    <x v="0"/>
    <x v="4"/>
    <n v="365.57"/>
  </r>
  <r>
    <n v="427188"/>
    <n v="411.98"/>
    <x v="0"/>
    <x v="3"/>
    <n v="300.75"/>
  </r>
  <r>
    <n v="427614"/>
    <n v="332.08"/>
    <x v="2"/>
    <x v="0"/>
    <n v="245.74"/>
  </r>
  <r>
    <n v="428046"/>
    <n v="293.57"/>
    <x v="2"/>
    <x v="2"/>
    <n v="240.73"/>
  </r>
  <r>
    <n v="428421"/>
    <n v="508.55"/>
    <x v="2"/>
    <x v="5"/>
    <n v="483.12"/>
  </r>
  <r>
    <n v="429585"/>
    <n v="603.99"/>
    <x v="0"/>
    <x v="0"/>
    <n v="501.31"/>
  </r>
  <r>
    <n v="431483"/>
    <n v="361.98"/>
    <x v="2"/>
    <x v="3"/>
    <n v="318.54000000000002"/>
  </r>
  <r>
    <n v="431712"/>
    <n v="534.54"/>
    <x v="0"/>
    <x v="3"/>
    <n v="427.63"/>
  </r>
  <r>
    <n v="432489"/>
    <n v="459.46"/>
    <x v="0"/>
    <x v="3"/>
    <n v="340"/>
  </r>
  <r>
    <n v="432512"/>
    <n v="454.06"/>
    <x v="0"/>
    <x v="0"/>
    <n v="422.28"/>
  </r>
  <r>
    <n v="433156"/>
    <n v="597.29"/>
    <x v="1"/>
    <x v="3"/>
    <n v="507.7"/>
  </r>
  <r>
    <n v="433728"/>
    <n v="362.84"/>
    <x v="0"/>
    <x v="5"/>
    <n v="290.27"/>
  </r>
  <r>
    <n v="434254"/>
    <n v="390.5"/>
    <x v="0"/>
    <x v="0"/>
    <n v="324.12"/>
  </r>
  <r>
    <n v="434673"/>
    <n v="559.55999999999995"/>
    <x v="0"/>
    <x v="1"/>
    <n v="520.39"/>
  </r>
  <r>
    <n v="435273"/>
    <n v="537.67999999999995"/>
    <x v="2"/>
    <x v="0"/>
    <n v="414.01"/>
  </r>
  <r>
    <n v="435562"/>
    <n v="507.73"/>
    <x v="0"/>
    <x v="3"/>
    <n v="492.5"/>
  </r>
  <r>
    <n v="435575"/>
    <n v="418.43"/>
    <x v="0"/>
    <x v="3"/>
    <n v="338.93"/>
  </r>
  <r>
    <n v="435920"/>
    <n v="345.91"/>
    <x v="0"/>
    <x v="0"/>
    <n v="245.6"/>
  </r>
  <r>
    <n v="436445"/>
    <n v="519.03"/>
    <x v="2"/>
    <x v="4"/>
    <n v="404.84"/>
  </r>
  <r>
    <n v="437203"/>
    <n v="446.32"/>
    <x v="0"/>
    <x v="3"/>
    <n v="446.32"/>
  </r>
  <r>
    <n v="437581"/>
    <n v="499.98"/>
    <x v="2"/>
    <x v="1"/>
    <n v="424.98"/>
  </r>
  <r>
    <n v="438200"/>
    <n v="408.2"/>
    <x v="0"/>
    <x v="3"/>
    <n v="293.89999999999998"/>
  </r>
  <r>
    <n v="438579"/>
    <n v="431.73"/>
    <x v="2"/>
    <x v="0"/>
    <n v="427.41"/>
  </r>
  <r>
    <n v="439344"/>
    <n v="567.66999999999996"/>
    <x v="2"/>
    <x v="0"/>
    <n v="567.66999999999996"/>
  </r>
  <r>
    <n v="439886"/>
    <n v="499.79"/>
    <x v="0"/>
    <x v="3"/>
    <n v="439.82"/>
  </r>
  <r>
    <n v="440220"/>
    <n v="430.11"/>
    <x v="0"/>
    <x v="3"/>
    <n v="387.1"/>
  </r>
  <r>
    <n v="440270"/>
    <n v="408.07"/>
    <x v="0"/>
    <x v="3"/>
    <n v="322.38"/>
  </r>
  <r>
    <n v="440929"/>
    <n v="498.92"/>
    <x v="0"/>
    <x v="3"/>
    <n v="478.96"/>
  </r>
  <r>
    <n v="441705"/>
    <n v="434.47"/>
    <x v="0"/>
    <x v="2"/>
    <n v="364.95"/>
  </r>
  <r>
    <n v="441732"/>
    <n v="492.44"/>
    <x v="2"/>
    <x v="0"/>
    <n v="403.8"/>
  </r>
  <r>
    <n v="442071"/>
    <n v="614.16999999999996"/>
    <x v="0"/>
    <x v="4"/>
    <n v="614.16999999999996"/>
  </r>
  <r>
    <n v="442979"/>
    <n v="258.5"/>
    <x v="1"/>
    <x v="3"/>
    <n v="204.22"/>
  </r>
  <r>
    <n v="443248"/>
    <n v="469.81"/>
    <x v="0"/>
    <x v="0"/>
    <n v="371.15"/>
  </r>
  <r>
    <n v="443340"/>
    <n v="366.58"/>
    <x v="0"/>
    <x v="0"/>
    <n v="311.58999999999997"/>
  </r>
  <r>
    <n v="443756"/>
    <n v="472.68"/>
    <x v="1"/>
    <x v="0"/>
    <n v="434.87"/>
  </r>
  <r>
    <n v="447321"/>
    <n v="572.05999999999995"/>
    <x v="0"/>
    <x v="3"/>
    <n v="474.81"/>
  </r>
  <r>
    <n v="447688"/>
    <n v="474.98"/>
    <x v="0"/>
    <x v="2"/>
    <n v="370.48"/>
  </r>
  <r>
    <n v="449990"/>
    <n v="500.39"/>
    <x v="2"/>
    <x v="0"/>
    <n v="445.35"/>
  </r>
  <r>
    <n v="450796"/>
    <n v="355.42"/>
    <x v="2"/>
    <x v="2"/>
    <n v="305.66000000000003"/>
  </r>
  <r>
    <n v="451639"/>
    <n v="408.13"/>
    <x v="0"/>
    <x v="0"/>
    <n v="297.93"/>
  </r>
  <r>
    <n v="453380"/>
    <n v="441.77"/>
    <x v="0"/>
    <x v="3"/>
    <n v="318.07"/>
  </r>
  <r>
    <n v="454658"/>
    <n v="304.97000000000003"/>
    <x v="0"/>
    <x v="0"/>
    <n v="222.63"/>
  </r>
  <r>
    <n v="455149"/>
    <n v="235.64"/>
    <x v="0"/>
    <x v="0"/>
    <n v="207.36"/>
  </r>
  <r>
    <n v="455361"/>
    <n v="521.79"/>
    <x v="0"/>
    <x v="3"/>
    <n v="521.79"/>
  </r>
  <r>
    <n v="455364"/>
    <n v="432.14"/>
    <x v="0"/>
    <x v="3"/>
    <n v="401.89"/>
  </r>
  <r>
    <n v="456097"/>
    <n v="568.24"/>
    <x v="0"/>
    <x v="1"/>
    <n v="534.15"/>
  </r>
  <r>
    <n v="456766"/>
    <n v="420.17"/>
    <x v="2"/>
    <x v="2"/>
    <n v="340.34"/>
  </r>
  <r>
    <n v="456874"/>
    <n v="444.73"/>
    <x v="2"/>
    <x v="4"/>
    <n v="311.31"/>
  </r>
  <r>
    <n v="457383"/>
    <n v="521.33000000000004"/>
    <x v="0"/>
    <x v="1"/>
    <n v="479.62"/>
  </r>
  <r>
    <n v="457489"/>
    <n v="442.63"/>
    <x v="0"/>
    <x v="3"/>
    <n v="349.68"/>
  </r>
  <r>
    <n v="457651"/>
    <n v="382.07"/>
    <x v="0"/>
    <x v="2"/>
    <n v="351.5"/>
  </r>
  <r>
    <n v="458209"/>
    <n v="542.57000000000005"/>
    <x v="1"/>
    <x v="1"/>
    <n v="504.59"/>
  </r>
  <r>
    <n v="458904"/>
    <n v="525.66999999999996"/>
    <x v="0"/>
    <x v="3"/>
    <n v="389"/>
  </r>
  <r>
    <n v="460953"/>
    <n v="495.75"/>
    <x v="1"/>
    <x v="3"/>
    <n v="431.3"/>
  </r>
  <r>
    <n v="462412"/>
    <n v="459.39"/>
    <x v="0"/>
    <x v="0"/>
    <n v="344.54"/>
  </r>
  <r>
    <n v="462639"/>
    <n v="385.92"/>
    <x v="0"/>
    <x v="0"/>
    <n v="366.62"/>
  </r>
  <r>
    <n v="464172"/>
    <n v="319.26"/>
    <x v="2"/>
    <x v="3"/>
    <n v="277.76"/>
  </r>
  <r>
    <n v="465143"/>
    <n v="273.18"/>
    <x v="0"/>
    <x v="4"/>
    <n v="232.2"/>
  </r>
  <r>
    <n v="466397"/>
    <n v="669.45"/>
    <x v="0"/>
    <x v="0"/>
    <n v="502.09"/>
  </r>
  <r>
    <n v="468486"/>
    <n v="383.25"/>
    <x v="0"/>
    <x v="0"/>
    <n v="341.09"/>
  </r>
  <r>
    <n v="469401"/>
    <n v="490.74"/>
    <x v="0"/>
    <x v="1"/>
    <n v="358.24"/>
  </r>
  <r>
    <n v="469459"/>
    <n v="359.29"/>
    <x v="1"/>
    <x v="3"/>
    <n v="334.14"/>
  </r>
  <r>
    <n v="470996"/>
    <n v="467.07"/>
    <x v="0"/>
    <x v="0"/>
    <n v="415.69"/>
  </r>
  <r>
    <n v="471426"/>
    <n v="308.48"/>
    <x v="0"/>
    <x v="0"/>
    <n v="274.55"/>
  </r>
  <r>
    <n v="473634"/>
    <n v="420.94"/>
    <x v="2"/>
    <x v="0"/>
    <n v="404.1"/>
  </r>
  <r>
    <n v="474615"/>
    <n v="287.08999999999997"/>
    <x v="0"/>
    <x v="2"/>
    <n v="261.25"/>
  </r>
  <r>
    <n v="475485"/>
    <n v="524.75"/>
    <x v="0"/>
    <x v="4"/>
    <n v="419.8"/>
  </r>
  <r>
    <n v="475863"/>
    <n v="555.4"/>
    <x v="0"/>
    <x v="3"/>
    <n v="472.09"/>
  </r>
  <r>
    <n v="477754"/>
    <n v="432.4"/>
    <x v="1"/>
    <x v="0"/>
    <n v="419.43"/>
  </r>
  <r>
    <n v="479101"/>
    <n v="546.27"/>
    <x v="0"/>
    <x v="2"/>
    <n v="409.7"/>
  </r>
  <r>
    <n v="479514"/>
    <n v="407.78"/>
    <x v="0"/>
    <x v="1"/>
    <n v="338.46"/>
  </r>
  <r>
    <n v="480844"/>
    <n v="463.96"/>
    <x v="0"/>
    <x v="0"/>
    <n v="459.32"/>
  </r>
  <r>
    <n v="482973"/>
    <n v="395.87"/>
    <x v="0"/>
    <x v="1"/>
    <n v="332.53"/>
  </r>
  <r>
    <n v="484096"/>
    <n v="397.41"/>
    <x v="0"/>
    <x v="0"/>
    <n v="369.59"/>
  </r>
  <r>
    <n v="484710"/>
    <n v="490.1"/>
    <x v="0"/>
    <x v="0"/>
    <n v="431.29"/>
  </r>
  <r>
    <n v="485859"/>
    <n v="468.64"/>
    <x v="0"/>
    <x v="3"/>
    <n v="328.05"/>
  </r>
  <r>
    <n v="485933"/>
    <n v="517.88"/>
    <x v="0"/>
    <x v="0"/>
    <n v="435.02"/>
  </r>
  <r>
    <n v="487783"/>
    <n v="567.11"/>
    <x v="0"/>
    <x v="3"/>
    <n v="476.37"/>
  </r>
  <r>
    <n v="487958"/>
    <n v="516.46"/>
    <x v="2"/>
    <x v="1"/>
    <n v="454.48"/>
  </r>
  <r>
    <n v="488187"/>
    <n v="366.86"/>
    <x v="0"/>
    <x v="0"/>
    <n v="359.52"/>
  </r>
  <r>
    <n v="489948"/>
    <n v="360.9"/>
    <x v="0"/>
    <x v="0"/>
    <n v="281.5"/>
  </r>
  <r>
    <n v="490222"/>
    <n v="524.04"/>
    <x v="0"/>
    <x v="3"/>
    <n v="393.03"/>
  </r>
  <r>
    <n v="490660"/>
    <n v="428.22"/>
    <x v="0"/>
    <x v="3"/>
    <n v="402.53"/>
  </r>
  <r>
    <n v="490851"/>
    <n v="683.94"/>
    <x v="0"/>
    <x v="0"/>
    <n v="526.63"/>
  </r>
  <r>
    <n v="492051"/>
    <n v="494.76"/>
    <x v="0"/>
    <x v="4"/>
    <n v="385.91"/>
  </r>
  <r>
    <n v="493538"/>
    <n v="350.75"/>
    <x v="2"/>
    <x v="3"/>
    <n v="301.64999999999998"/>
  </r>
  <r>
    <n v="495066"/>
    <n v="410.58"/>
    <x v="0"/>
    <x v="1"/>
    <n v="316.14999999999998"/>
  </r>
  <r>
    <n v="495113"/>
    <n v="481.1"/>
    <x v="2"/>
    <x v="0"/>
    <n v="423.37"/>
  </r>
  <r>
    <n v="495990"/>
    <n v="622.14"/>
    <x v="0"/>
    <x v="0"/>
    <n v="485.27"/>
  </r>
  <r>
    <n v="496352"/>
    <n v="674.55"/>
    <x v="1"/>
    <x v="3"/>
    <n v="485.68"/>
  </r>
  <r>
    <n v="497330"/>
    <n v="433.28"/>
    <x v="0"/>
    <x v="3"/>
    <n v="355.29"/>
  </r>
  <r>
    <n v="497486"/>
    <n v="380.54"/>
    <x v="0"/>
    <x v="3"/>
    <n v="353.9"/>
  </r>
  <r>
    <n v="497862"/>
    <n v="389.26"/>
    <x v="2"/>
    <x v="4"/>
    <n v="373.69"/>
  </r>
  <r>
    <n v="498894"/>
    <n v="432.76"/>
    <x v="0"/>
    <x v="3"/>
    <n v="415.45"/>
  </r>
  <r>
    <n v="501415"/>
    <n v="517.17999999999995"/>
    <x v="1"/>
    <x v="0"/>
    <n v="501.66"/>
  </r>
  <r>
    <n v="501840"/>
    <n v="495.16"/>
    <x v="2"/>
    <x v="3"/>
    <n v="420.89"/>
  </r>
  <r>
    <n v="501940"/>
    <n v="541.20000000000005"/>
    <x v="0"/>
    <x v="0"/>
    <n v="535.79"/>
  </r>
  <r>
    <n v="504395"/>
    <n v="528.36"/>
    <x v="0"/>
    <x v="0"/>
    <n v="512.51"/>
  </r>
  <r>
    <n v="506928"/>
    <n v="489.18"/>
    <x v="1"/>
    <x v="5"/>
    <n v="352.21"/>
  </r>
  <r>
    <n v="506984"/>
    <n v="670.28"/>
    <x v="0"/>
    <x v="3"/>
    <n v="643.47"/>
  </r>
  <r>
    <n v="507268"/>
    <n v="440.55"/>
    <x v="0"/>
    <x v="5"/>
    <n v="370.06"/>
  </r>
  <r>
    <n v="507621"/>
    <n v="433.83"/>
    <x v="0"/>
    <x v="0"/>
    <n v="312.36"/>
  </r>
  <r>
    <n v="508611"/>
    <n v="452.27"/>
    <x v="0"/>
    <x v="0"/>
    <n v="398"/>
  </r>
  <r>
    <n v="510262"/>
    <n v="378.52"/>
    <x v="0"/>
    <x v="3"/>
    <n v="310.39"/>
  </r>
  <r>
    <n v="511151"/>
    <n v="308.86"/>
    <x v="0"/>
    <x v="0"/>
    <n v="219.29"/>
  </r>
  <r>
    <n v="513737"/>
    <n v="527.20000000000005"/>
    <x v="0"/>
    <x v="1"/>
    <n v="495.57"/>
  </r>
  <r>
    <n v="514215"/>
    <n v="485.64"/>
    <x v="0"/>
    <x v="4"/>
    <n v="461.36"/>
  </r>
  <r>
    <n v="515533"/>
    <n v="507.54"/>
    <x v="0"/>
    <x v="3"/>
    <n v="466.94"/>
  </r>
  <r>
    <n v="516111"/>
    <n v="507.86"/>
    <x v="0"/>
    <x v="0"/>
    <n v="497.7"/>
  </r>
  <r>
    <n v="516297"/>
    <n v="382.97"/>
    <x v="0"/>
    <x v="3"/>
    <n v="325.52"/>
  </r>
  <r>
    <n v="517375"/>
    <n v="402.98"/>
    <x v="0"/>
    <x v="0"/>
    <n v="290.14999999999998"/>
  </r>
  <r>
    <n v="517434"/>
    <n v="426.56"/>
    <x v="0"/>
    <x v="5"/>
    <n v="298.58999999999997"/>
  </r>
  <r>
    <n v="517662"/>
    <n v="501.65"/>
    <x v="0"/>
    <x v="3"/>
    <n v="441.45"/>
  </r>
  <r>
    <n v="519089"/>
    <n v="504.92"/>
    <x v="0"/>
    <x v="3"/>
    <n v="494.82"/>
  </r>
  <r>
    <n v="520582"/>
    <n v="553.54"/>
    <x v="0"/>
    <x v="1"/>
    <n v="431.76"/>
  </r>
  <r>
    <n v="520600"/>
    <n v="583.61"/>
    <x v="0"/>
    <x v="4"/>
    <n v="420.2"/>
  </r>
  <r>
    <n v="520804"/>
    <n v="401.3"/>
    <x v="0"/>
    <x v="0"/>
    <n v="397.29"/>
  </r>
  <r>
    <n v="521709"/>
    <n v="382.08"/>
    <x v="0"/>
    <x v="0"/>
    <n v="317.13"/>
  </r>
  <r>
    <n v="522417"/>
    <n v="550.33000000000004"/>
    <x v="0"/>
    <x v="0"/>
    <n v="489.79"/>
  </r>
  <r>
    <n v="523900"/>
    <n v="420.35"/>
    <x v="0"/>
    <x v="3"/>
    <n v="294.25"/>
  </r>
  <r>
    <n v="524259"/>
    <n v="454.49"/>
    <x v="0"/>
    <x v="3"/>
    <n v="368.14"/>
  </r>
  <r>
    <n v="524347"/>
    <n v="273.97000000000003"/>
    <x v="0"/>
    <x v="4"/>
    <n v="260.27"/>
  </r>
  <r>
    <n v="525762"/>
    <n v="350.58"/>
    <x v="0"/>
    <x v="0"/>
    <n v="312.02"/>
  </r>
  <r>
    <n v="526276"/>
    <n v="549.1"/>
    <x v="0"/>
    <x v="0"/>
    <n v="521.65"/>
  </r>
  <r>
    <n v="527525"/>
    <n v="562.6"/>
    <x v="0"/>
    <x v="0"/>
    <n v="393.82"/>
  </r>
  <r>
    <n v="527596"/>
    <n v="441.13"/>
    <x v="0"/>
    <x v="2"/>
    <n v="308.79000000000002"/>
  </r>
  <r>
    <n v="528574"/>
    <n v="584.82000000000005"/>
    <x v="0"/>
    <x v="4"/>
    <n v="473.7"/>
  </r>
  <r>
    <n v="529569"/>
    <n v="494.32"/>
    <x v="0"/>
    <x v="4"/>
    <n v="390.51"/>
  </r>
  <r>
    <n v="530106"/>
    <n v="549.98"/>
    <x v="1"/>
    <x v="4"/>
    <n v="428.98"/>
  </r>
  <r>
    <n v="530412"/>
    <n v="371.67"/>
    <x v="0"/>
    <x v="4"/>
    <n v="293.62"/>
  </r>
  <r>
    <n v="531159"/>
    <n v="477.27"/>
    <x v="0"/>
    <x v="0"/>
    <n v="338.86"/>
  </r>
  <r>
    <n v="532183"/>
    <n v="468.78"/>
    <x v="2"/>
    <x v="1"/>
    <n v="403.15"/>
  </r>
  <r>
    <n v="532498"/>
    <n v="517.74"/>
    <x v="0"/>
    <x v="0"/>
    <n v="481.5"/>
  </r>
  <r>
    <n v="533792"/>
    <n v="549.58000000000004"/>
    <x v="1"/>
    <x v="3"/>
    <n v="428.67"/>
  </r>
  <r>
    <n v="533964"/>
    <n v="380.29"/>
    <x v="0"/>
    <x v="0"/>
    <n v="277.61"/>
  </r>
  <r>
    <n v="535443"/>
    <n v="481.75"/>
    <x v="0"/>
    <x v="0"/>
    <n v="337.23"/>
  </r>
  <r>
    <n v="535783"/>
    <n v="381.56"/>
    <x v="2"/>
    <x v="0"/>
    <n v="270.91000000000003"/>
  </r>
  <r>
    <n v="536723"/>
    <n v="391.5"/>
    <x v="0"/>
    <x v="0"/>
    <n v="364.1"/>
  </r>
  <r>
    <n v="538534"/>
    <n v="499.13"/>
    <x v="0"/>
    <x v="0"/>
    <n v="359.37"/>
  </r>
  <r>
    <n v="539626"/>
    <n v="493.49"/>
    <x v="0"/>
    <x v="3"/>
    <n v="444.14"/>
  </r>
  <r>
    <n v="541142"/>
    <n v="443.55"/>
    <x v="0"/>
    <x v="1"/>
    <n v="381.45"/>
  </r>
  <r>
    <n v="541173"/>
    <n v="501.56"/>
    <x v="0"/>
    <x v="1"/>
    <n v="441.37"/>
  </r>
  <r>
    <n v="542479"/>
    <n v="451.16"/>
    <x v="0"/>
    <x v="0"/>
    <n v="392.51"/>
  </r>
  <r>
    <n v="542708"/>
    <n v="503.25"/>
    <x v="0"/>
    <x v="0"/>
    <n v="352.28"/>
  </r>
  <r>
    <n v="544884"/>
    <n v="441.68"/>
    <x v="0"/>
    <x v="0"/>
    <n v="406.35"/>
  </r>
  <r>
    <n v="545185"/>
    <n v="467.1"/>
    <x v="0"/>
    <x v="0"/>
    <n v="350.33"/>
  </r>
  <r>
    <n v="545431"/>
    <n v="376.25"/>
    <x v="0"/>
    <x v="4"/>
    <n v="372.49"/>
  </r>
  <r>
    <n v="545453"/>
    <n v="590.82000000000005"/>
    <x v="0"/>
    <x v="3"/>
    <n v="514.01"/>
  </r>
  <r>
    <n v="545647"/>
    <n v="578.36"/>
    <x v="0"/>
    <x v="0"/>
    <n v="416.42"/>
  </r>
  <r>
    <n v="545981"/>
    <n v="516.21"/>
    <x v="2"/>
    <x v="0"/>
    <n v="438.78"/>
  </r>
  <r>
    <n v="547070"/>
    <n v="581.15"/>
    <x v="0"/>
    <x v="3"/>
    <n v="517.22"/>
  </r>
  <r>
    <n v="547296"/>
    <n v="561.95000000000005"/>
    <x v="0"/>
    <x v="0"/>
    <n v="550.71"/>
  </r>
  <r>
    <n v="547432"/>
    <n v="449.72"/>
    <x v="0"/>
    <x v="3"/>
    <n v="400.25"/>
  </r>
  <r>
    <n v="547609"/>
    <n v="481.49"/>
    <x v="0"/>
    <x v="5"/>
    <n v="447.79"/>
  </r>
  <r>
    <n v="548185"/>
    <n v="500.68"/>
    <x v="0"/>
    <x v="2"/>
    <n v="425.58"/>
  </r>
  <r>
    <n v="548475"/>
    <n v="506.31"/>
    <x v="0"/>
    <x v="0"/>
    <n v="354.42"/>
  </r>
  <r>
    <n v="549008"/>
    <n v="312.64999999999998"/>
    <x v="0"/>
    <x v="0"/>
    <n v="306.39999999999998"/>
  </r>
  <r>
    <n v="549693"/>
    <n v="458.18"/>
    <x v="1"/>
    <x v="0"/>
    <n v="439.85"/>
  </r>
  <r>
    <n v="551500"/>
    <n v="496.19"/>
    <x v="2"/>
    <x v="3"/>
    <n v="406.88"/>
  </r>
  <r>
    <n v="551524"/>
    <n v="445.8"/>
    <x v="0"/>
    <x v="2"/>
    <n v="356.64"/>
  </r>
  <r>
    <n v="552372"/>
    <n v="432.5"/>
    <x v="2"/>
    <x v="0"/>
    <n v="302.75"/>
  </r>
  <r>
    <n v="552518"/>
    <n v="419.22"/>
    <x v="0"/>
    <x v="3"/>
    <n v="335.38"/>
  </r>
  <r>
    <n v="552833"/>
    <n v="402.92"/>
    <x v="2"/>
    <x v="0"/>
    <n v="346.51"/>
  </r>
  <r>
    <n v="553206"/>
    <n v="441.8"/>
    <x v="2"/>
    <x v="4"/>
    <n v="344.6"/>
  </r>
  <r>
    <n v="553464"/>
    <n v="465.27"/>
    <x v="0"/>
    <x v="3"/>
    <n v="358.26"/>
  </r>
  <r>
    <n v="554401"/>
    <n v="436.93"/>
    <x v="0"/>
    <x v="0"/>
    <n v="406.34"/>
  </r>
  <r>
    <n v="555622"/>
    <n v="516.01"/>
    <x v="0"/>
    <x v="0"/>
    <n v="516.01"/>
  </r>
  <r>
    <n v="556025"/>
    <n v="405.5"/>
    <x v="2"/>
    <x v="0"/>
    <n v="291.95999999999998"/>
  </r>
  <r>
    <n v="556694"/>
    <n v="612.46"/>
    <x v="1"/>
    <x v="3"/>
    <n v="538.96"/>
  </r>
  <r>
    <n v="560003"/>
    <n v="568.69000000000005"/>
    <x v="0"/>
    <x v="3"/>
    <n v="551.63"/>
  </r>
  <r>
    <n v="561126"/>
    <n v="391.93"/>
    <x v="0"/>
    <x v="3"/>
    <n v="376.25"/>
  </r>
  <r>
    <n v="561502"/>
    <n v="559.69000000000005"/>
    <x v="0"/>
    <x v="3"/>
    <n v="492.53"/>
  </r>
  <r>
    <n v="562102"/>
    <n v="389.67"/>
    <x v="0"/>
    <x v="3"/>
    <n v="342.91"/>
  </r>
  <r>
    <n v="562290"/>
    <n v="548.57000000000005"/>
    <x v="0"/>
    <x v="4"/>
    <n v="444.34"/>
  </r>
  <r>
    <n v="562534"/>
    <n v="443.98"/>
    <x v="2"/>
    <x v="4"/>
    <n v="332.99"/>
  </r>
  <r>
    <n v="564097"/>
    <n v="539.82000000000005"/>
    <x v="2"/>
    <x v="1"/>
    <n v="431.86"/>
  </r>
  <r>
    <n v="564264"/>
    <n v="372.26"/>
    <x v="1"/>
    <x v="0"/>
    <n v="279.2"/>
  </r>
  <r>
    <n v="566161"/>
    <n v="475.96"/>
    <x v="2"/>
    <x v="0"/>
    <n v="447.4"/>
  </r>
  <r>
    <n v="566849"/>
    <n v="391.55"/>
    <x v="2"/>
    <x v="0"/>
    <n v="281.92"/>
  </r>
  <r>
    <n v="566854"/>
    <n v="532.91999999999996"/>
    <x v="1"/>
    <x v="4"/>
    <n v="426.34"/>
  </r>
  <r>
    <n v="567582"/>
    <n v="458.2"/>
    <x v="1"/>
    <x v="0"/>
    <n v="412.38"/>
  </r>
  <r>
    <n v="567727"/>
    <n v="500.48"/>
    <x v="0"/>
    <x v="1"/>
    <n v="370.36"/>
  </r>
  <r>
    <n v="569927"/>
    <n v="302.69"/>
    <x v="0"/>
    <x v="0"/>
    <n v="287.56"/>
  </r>
  <r>
    <n v="569975"/>
    <n v="507.16"/>
    <x v="0"/>
    <x v="0"/>
    <n v="497.02"/>
  </r>
  <r>
    <n v="570098"/>
    <n v="571.97"/>
    <x v="0"/>
    <x v="3"/>
    <n v="400.38"/>
  </r>
  <r>
    <n v="570514"/>
    <n v="460.77"/>
    <x v="0"/>
    <x v="0"/>
    <n v="451.55"/>
  </r>
  <r>
    <n v="572514"/>
    <n v="522.13"/>
    <x v="0"/>
    <x v="0"/>
    <n v="433.37"/>
  </r>
  <r>
    <n v="572692"/>
    <n v="347.71"/>
    <x v="0"/>
    <x v="0"/>
    <n v="274.69"/>
  </r>
  <r>
    <n v="573277"/>
    <n v="437.91"/>
    <x v="0"/>
    <x v="0"/>
    <n v="394.12"/>
  </r>
  <r>
    <n v="573442"/>
    <n v="445.89"/>
    <x v="0"/>
    <x v="4"/>
    <n v="321.04000000000002"/>
  </r>
  <r>
    <n v="573897"/>
    <n v="475.96"/>
    <x v="0"/>
    <x v="2"/>
    <n v="342.69"/>
  </r>
  <r>
    <n v="574108"/>
    <n v="568.99"/>
    <x v="0"/>
    <x v="0"/>
    <n v="512.09"/>
  </r>
  <r>
    <n v="576747"/>
    <n v="416.79"/>
    <x v="0"/>
    <x v="0"/>
    <n v="308.42"/>
  </r>
  <r>
    <n v="577230"/>
    <n v="526.49"/>
    <x v="0"/>
    <x v="0"/>
    <n v="479.11"/>
  </r>
  <r>
    <n v="577262"/>
    <n v="386.79"/>
    <x v="0"/>
    <x v="0"/>
    <n v="282.36"/>
  </r>
  <r>
    <n v="582088"/>
    <n v="494.28"/>
    <x v="2"/>
    <x v="3"/>
    <n v="425.08"/>
  </r>
  <r>
    <n v="582152"/>
    <n v="317.12"/>
    <x v="0"/>
    <x v="0"/>
    <n v="247.35"/>
  </r>
  <r>
    <n v="583942"/>
    <n v="584.54999999999995"/>
    <x v="0"/>
    <x v="0"/>
    <n v="479.33"/>
  </r>
  <r>
    <n v="585720"/>
    <n v="418.9"/>
    <x v="0"/>
    <x v="0"/>
    <n v="305.8"/>
  </r>
  <r>
    <n v="586026"/>
    <n v="410.47"/>
    <x v="0"/>
    <x v="2"/>
    <n v="402.26"/>
  </r>
  <r>
    <n v="588503"/>
    <n v="441.3"/>
    <x v="0"/>
    <x v="3"/>
    <n v="441.3"/>
  </r>
  <r>
    <n v="588754"/>
    <n v="613.01"/>
    <x v="2"/>
    <x v="0"/>
    <n v="588.49"/>
  </r>
  <r>
    <n v="589133"/>
    <n v="400.62"/>
    <x v="0"/>
    <x v="0"/>
    <n v="340.53"/>
  </r>
  <r>
    <n v="590059"/>
    <n v="427.9"/>
    <x v="0"/>
    <x v="5"/>
    <n v="350.88"/>
  </r>
  <r>
    <n v="591825"/>
    <n v="511.34"/>
    <x v="0"/>
    <x v="0"/>
    <n v="465.32"/>
  </r>
  <r>
    <n v="592590"/>
    <n v="472.12"/>
    <x v="0"/>
    <x v="0"/>
    <n v="472.12"/>
  </r>
  <r>
    <n v="594851"/>
    <n v="567.65"/>
    <x v="0"/>
    <x v="3"/>
    <n v="397.36"/>
  </r>
  <r>
    <n v="595120"/>
    <n v="419.94"/>
    <x v="2"/>
    <x v="5"/>
    <n v="306.56"/>
  </r>
  <r>
    <n v="595196"/>
    <n v="502.02"/>
    <x v="0"/>
    <x v="3"/>
    <n v="471.9"/>
  </r>
  <r>
    <n v="595809"/>
    <n v="501.73"/>
    <x v="0"/>
    <x v="0"/>
    <n v="371.28"/>
  </r>
  <r>
    <n v="597013"/>
    <n v="463.86"/>
    <x v="0"/>
    <x v="2"/>
    <n v="445.31"/>
  </r>
  <r>
    <n v="597782"/>
    <n v="327.73"/>
    <x v="2"/>
    <x v="1"/>
    <n v="252.35"/>
  </r>
  <r>
    <n v="598388"/>
    <n v="559.53"/>
    <x v="0"/>
    <x v="5"/>
    <n v="497.98"/>
  </r>
  <r>
    <n v="599307"/>
    <n v="511.32"/>
    <x v="0"/>
    <x v="3"/>
    <n v="357.92"/>
  </r>
  <r>
    <n v="599465"/>
    <n v="527.1"/>
    <x v="0"/>
    <x v="4"/>
    <n v="432.22"/>
  </r>
  <r>
    <n v="600702"/>
    <n v="410.66"/>
    <x v="0"/>
    <x v="3"/>
    <n v="394.23"/>
  </r>
  <r>
    <n v="602035"/>
    <n v="352.58"/>
    <x v="0"/>
    <x v="1"/>
    <n v="257.38"/>
  </r>
  <r>
    <n v="602417"/>
    <n v="484.18"/>
    <x v="0"/>
    <x v="3"/>
    <n v="459.97"/>
  </r>
  <r>
    <n v="603278"/>
    <n v="341.69"/>
    <x v="2"/>
    <x v="0"/>
    <n v="338.27"/>
  </r>
  <r>
    <n v="603476"/>
    <n v="446.45"/>
    <x v="0"/>
    <x v="3"/>
    <n v="343.77"/>
  </r>
  <r>
    <n v="605360"/>
    <n v="445.95"/>
    <x v="0"/>
    <x v="1"/>
    <n v="437.03"/>
  </r>
  <r>
    <n v="605519"/>
    <n v="608.59"/>
    <x v="0"/>
    <x v="4"/>
    <n v="480.79"/>
  </r>
  <r>
    <n v="605779"/>
    <n v="390.42"/>
    <x v="0"/>
    <x v="3"/>
    <n v="339.67"/>
  </r>
  <r>
    <n v="606004"/>
    <n v="566.96"/>
    <x v="0"/>
    <x v="3"/>
    <n v="493.26"/>
  </r>
  <r>
    <n v="606150"/>
    <n v="350.52"/>
    <x v="2"/>
    <x v="4"/>
    <n v="252.37"/>
  </r>
  <r>
    <n v="606265"/>
    <n v="409.7"/>
    <x v="0"/>
    <x v="3"/>
    <n v="405.6"/>
  </r>
  <r>
    <n v="606327"/>
    <n v="456.8"/>
    <x v="0"/>
    <x v="3"/>
    <n v="411.12"/>
  </r>
  <r>
    <n v="607423"/>
    <n v="511.53"/>
    <x v="0"/>
    <x v="2"/>
    <n v="496.18"/>
  </r>
  <r>
    <n v="607973"/>
    <n v="549.62"/>
    <x v="2"/>
    <x v="3"/>
    <n v="461.68"/>
  </r>
  <r>
    <n v="607983"/>
    <n v="445.61"/>
    <x v="2"/>
    <x v="2"/>
    <n v="383.22"/>
  </r>
  <r>
    <n v="608155"/>
    <n v="408.04"/>
    <x v="0"/>
    <x v="0"/>
    <n v="301.95"/>
  </r>
  <r>
    <n v="608177"/>
    <n v="582.98"/>
    <x v="1"/>
    <x v="0"/>
    <n v="408.09"/>
  </r>
  <r>
    <n v="608535"/>
    <n v="465.67"/>
    <x v="0"/>
    <x v="0"/>
    <n v="367.88"/>
  </r>
  <r>
    <n v="609001"/>
    <n v="493.18"/>
    <x v="0"/>
    <x v="4"/>
    <n v="468.52"/>
  </r>
  <r>
    <n v="609265"/>
    <n v="403.33"/>
    <x v="0"/>
    <x v="3"/>
    <n v="371.06"/>
  </r>
  <r>
    <n v="610032"/>
    <n v="564.04999999999995"/>
    <x v="1"/>
    <x v="1"/>
    <n v="502"/>
  </r>
  <r>
    <n v="610274"/>
    <n v="551.9"/>
    <x v="0"/>
    <x v="0"/>
    <n v="441.52"/>
  </r>
  <r>
    <n v="610843"/>
    <n v="553.87"/>
    <x v="0"/>
    <x v="0"/>
    <n v="515.1"/>
  </r>
  <r>
    <n v="611493"/>
    <n v="377.72"/>
    <x v="0"/>
    <x v="0"/>
    <n v="279.51"/>
  </r>
  <r>
    <n v="612085"/>
    <n v="454.09"/>
    <x v="1"/>
    <x v="0"/>
    <n v="385.98"/>
  </r>
  <r>
    <n v="612593"/>
    <n v="549.84"/>
    <x v="0"/>
    <x v="0"/>
    <n v="423.38"/>
  </r>
  <r>
    <n v="612857"/>
    <n v="259.36"/>
    <x v="2"/>
    <x v="0"/>
    <n v="243.8"/>
  </r>
  <r>
    <n v="613448"/>
    <n v="475.15"/>
    <x v="0"/>
    <x v="3"/>
    <n v="332.61"/>
  </r>
  <r>
    <n v="615452"/>
    <n v="487.36"/>
    <x v="0"/>
    <x v="4"/>
    <n v="380.14"/>
  </r>
  <r>
    <n v="615600"/>
    <n v="685.01"/>
    <x v="0"/>
    <x v="3"/>
    <n v="664.46"/>
  </r>
  <r>
    <n v="615944"/>
    <n v="319.24"/>
    <x v="0"/>
    <x v="0"/>
    <n v="226.66"/>
  </r>
  <r>
    <n v="617164"/>
    <n v="489.05"/>
    <x v="0"/>
    <x v="0"/>
    <n v="410.8"/>
  </r>
  <r>
    <n v="617715"/>
    <n v="407.12"/>
    <x v="0"/>
    <x v="0"/>
    <n v="317.55"/>
  </r>
  <r>
    <n v="617763"/>
    <n v="441.88"/>
    <x v="0"/>
    <x v="3"/>
    <n v="313.73"/>
  </r>
  <r>
    <n v="618082"/>
    <n v="610.02"/>
    <x v="0"/>
    <x v="0"/>
    <n v="439.21"/>
  </r>
  <r>
    <n v="618330"/>
    <n v="388.14"/>
    <x v="0"/>
    <x v="4"/>
    <n v="279.45999999999998"/>
  </r>
  <r>
    <n v="620341"/>
    <n v="516.22"/>
    <x v="0"/>
    <x v="4"/>
    <n v="376.84"/>
  </r>
  <r>
    <n v="620969"/>
    <n v="511.46"/>
    <x v="0"/>
    <x v="3"/>
    <n v="439.86"/>
  </r>
  <r>
    <n v="621565"/>
    <n v="385.35"/>
    <x v="0"/>
    <x v="4"/>
    <n v="304.43"/>
  </r>
  <r>
    <n v="622152"/>
    <n v="491.58"/>
    <x v="0"/>
    <x v="3"/>
    <n v="398.18"/>
  </r>
  <r>
    <n v="622650"/>
    <n v="486.99"/>
    <x v="0"/>
    <x v="0"/>
    <n v="477.25"/>
  </r>
  <r>
    <n v="623431"/>
    <n v="507.51"/>
    <x v="0"/>
    <x v="3"/>
    <n v="385.71"/>
  </r>
  <r>
    <n v="624536"/>
    <n v="647.55999999999995"/>
    <x v="0"/>
    <x v="1"/>
    <n v="569.85"/>
  </r>
  <r>
    <n v="626707"/>
    <n v="368.28"/>
    <x v="0"/>
    <x v="2"/>
    <n v="257.8"/>
  </r>
  <r>
    <n v="627559"/>
    <n v="500.56"/>
    <x v="0"/>
    <x v="0"/>
    <n v="480.54"/>
  </r>
  <r>
    <n v="627991"/>
    <n v="349.17"/>
    <x v="2"/>
    <x v="0"/>
    <n v="307.27"/>
  </r>
  <r>
    <n v="629936"/>
    <n v="369.5"/>
    <x v="0"/>
    <x v="0"/>
    <n v="362.11"/>
  </r>
  <r>
    <n v="629988"/>
    <n v="446.65"/>
    <x v="0"/>
    <x v="0"/>
    <n v="428.78"/>
  </r>
  <r>
    <n v="630307"/>
    <n v="512.89"/>
    <x v="0"/>
    <x v="2"/>
    <n v="456.47"/>
  </r>
  <r>
    <n v="633357"/>
    <n v="481.59"/>
    <x v="0"/>
    <x v="5"/>
    <n v="452.69"/>
  </r>
  <r>
    <n v="633438"/>
    <n v="322.76"/>
    <x v="0"/>
    <x v="0"/>
    <n v="306.62"/>
  </r>
  <r>
    <n v="633440"/>
    <n v="487.46"/>
    <x v="0"/>
    <x v="0"/>
    <n v="404.59"/>
  </r>
  <r>
    <n v="635640"/>
    <n v="397.6"/>
    <x v="0"/>
    <x v="0"/>
    <n v="361.82"/>
  </r>
  <r>
    <n v="636508"/>
    <n v="484.49"/>
    <x v="0"/>
    <x v="4"/>
    <n v="368.21"/>
  </r>
  <r>
    <n v="638275"/>
    <n v="511.33"/>
    <x v="0"/>
    <x v="0"/>
    <n v="495.99"/>
  </r>
  <r>
    <n v="638808"/>
    <n v="635.17999999999995"/>
    <x v="2"/>
    <x v="0"/>
    <n v="450.98"/>
  </r>
  <r>
    <n v="638877"/>
    <n v="256.05"/>
    <x v="0"/>
    <x v="3"/>
    <n v="207.4"/>
  </r>
  <r>
    <n v="641233"/>
    <n v="412.12"/>
    <x v="2"/>
    <x v="4"/>
    <n v="350.3"/>
  </r>
  <r>
    <n v="641240"/>
    <n v="404.5"/>
    <x v="0"/>
    <x v="0"/>
    <n v="283.14999999999998"/>
  </r>
  <r>
    <n v="642062"/>
    <n v="374.37"/>
    <x v="0"/>
    <x v="5"/>
    <n v="363.14"/>
  </r>
  <r>
    <n v="642278"/>
    <n v="532.16999999999996"/>
    <x v="0"/>
    <x v="3"/>
    <n v="494.92"/>
  </r>
  <r>
    <n v="642396"/>
    <n v="349.53"/>
    <x v="1"/>
    <x v="3"/>
    <n v="272.63"/>
  </r>
  <r>
    <n v="642659"/>
    <n v="561.73"/>
    <x v="0"/>
    <x v="3"/>
    <n v="404.45"/>
  </r>
  <r>
    <n v="642803"/>
    <n v="400.96"/>
    <x v="0"/>
    <x v="5"/>
    <n v="356.85"/>
  </r>
  <r>
    <n v="645531"/>
    <n v="498.62"/>
    <x v="0"/>
    <x v="3"/>
    <n v="359.01"/>
  </r>
  <r>
    <n v="645834"/>
    <n v="582.46"/>
    <x v="0"/>
    <x v="0"/>
    <n v="553.34"/>
  </r>
  <r>
    <n v="646594"/>
    <n v="580.55999999999995"/>
    <x v="0"/>
    <x v="0"/>
    <n v="435.42"/>
  </r>
  <r>
    <n v="647362"/>
    <n v="405.27"/>
    <x v="0"/>
    <x v="0"/>
    <n v="380.95"/>
  </r>
  <r>
    <n v="647467"/>
    <n v="429.2"/>
    <x v="2"/>
    <x v="0"/>
    <n v="390.57"/>
  </r>
  <r>
    <n v="647863"/>
    <n v="477.78"/>
    <x v="2"/>
    <x v="0"/>
    <n v="344"/>
  </r>
  <r>
    <n v="649473"/>
    <n v="355.84"/>
    <x v="0"/>
    <x v="0"/>
    <n v="323.81"/>
  </r>
  <r>
    <n v="649962"/>
    <n v="376.2"/>
    <x v="0"/>
    <x v="3"/>
    <n v="285.91000000000003"/>
  </r>
  <r>
    <n v="650028"/>
    <n v="453.04"/>
    <x v="0"/>
    <x v="0"/>
    <n v="439.45"/>
  </r>
  <r>
    <n v="651643"/>
    <n v="496.71"/>
    <x v="0"/>
    <x v="0"/>
    <n v="461.94"/>
  </r>
  <r>
    <n v="652495"/>
    <n v="469.12"/>
    <x v="0"/>
    <x v="0"/>
    <n v="337.77"/>
  </r>
  <r>
    <n v="653604"/>
    <n v="483.97"/>
    <x v="0"/>
    <x v="0"/>
    <n v="396.86"/>
  </r>
  <r>
    <n v="655182"/>
    <n v="676.83"/>
    <x v="0"/>
    <x v="0"/>
    <n v="568.54"/>
  </r>
  <r>
    <n v="655870"/>
    <n v="558.45000000000005"/>
    <x v="0"/>
    <x v="0"/>
    <n v="457.93"/>
  </r>
  <r>
    <n v="658133"/>
    <n v="449.3"/>
    <x v="0"/>
    <x v="4"/>
    <n v="444.81"/>
  </r>
  <r>
    <n v="658716"/>
    <n v="471.32"/>
    <x v="0"/>
    <x v="3"/>
    <n v="377.06"/>
  </r>
  <r>
    <n v="659919"/>
    <n v="443.69"/>
    <x v="0"/>
    <x v="5"/>
    <n v="337.2"/>
  </r>
  <r>
    <n v="661317"/>
    <n v="418.15"/>
    <x v="0"/>
    <x v="0"/>
    <n v="397.24"/>
  </r>
  <r>
    <n v="662206"/>
    <n v="492.17"/>
    <x v="0"/>
    <x v="1"/>
    <n v="374.05"/>
  </r>
  <r>
    <n v="663275"/>
    <n v="459.3"/>
    <x v="1"/>
    <x v="3"/>
    <n v="445.52"/>
  </r>
  <r>
    <n v="663584"/>
    <n v="456.96"/>
    <x v="0"/>
    <x v="0"/>
    <n v="333.58"/>
  </r>
  <r>
    <n v="664262"/>
    <n v="412.63"/>
    <x v="0"/>
    <x v="0"/>
    <n v="408.5"/>
  </r>
  <r>
    <n v="664317"/>
    <n v="474.74"/>
    <x v="2"/>
    <x v="3"/>
    <n v="413.02"/>
  </r>
  <r>
    <n v="664746"/>
    <n v="528.04"/>
    <x v="0"/>
    <x v="0"/>
    <n v="459.39"/>
  </r>
  <r>
    <n v="664848"/>
    <n v="463.41"/>
    <x v="0"/>
    <x v="4"/>
    <n v="444.87"/>
  </r>
  <r>
    <n v="666904"/>
    <n v="521.11"/>
    <x v="1"/>
    <x v="3"/>
    <n v="411.68"/>
  </r>
  <r>
    <n v="667373"/>
    <n v="490.66"/>
    <x v="0"/>
    <x v="0"/>
    <n v="397.43"/>
  </r>
  <r>
    <n v="668391"/>
    <n v="442.34"/>
    <x v="2"/>
    <x v="3"/>
    <n v="367.14"/>
  </r>
  <r>
    <n v="668590"/>
    <n v="489.35"/>
    <x v="0"/>
    <x v="0"/>
    <n v="450.2"/>
  </r>
  <r>
    <n v="668983"/>
    <n v="524.04"/>
    <x v="0"/>
    <x v="0"/>
    <n v="403.51"/>
  </r>
  <r>
    <n v="669330"/>
    <n v="488.94"/>
    <x v="0"/>
    <x v="3"/>
    <n v="410.71"/>
  </r>
  <r>
    <n v="670629"/>
    <n v="319.60000000000002"/>
    <x v="1"/>
    <x v="3"/>
    <n v="303.62"/>
  </r>
  <r>
    <n v="670727"/>
    <n v="469.67"/>
    <x v="0"/>
    <x v="3"/>
    <n v="408.61"/>
  </r>
  <r>
    <n v="671750"/>
    <n v="480.07"/>
    <x v="1"/>
    <x v="0"/>
    <n v="451.27"/>
  </r>
  <r>
    <n v="672075"/>
    <n v="351.06"/>
    <x v="0"/>
    <x v="0"/>
    <n v="305.42"/>
  </r>
  <r>
    <n v="672763"/>
    <n v="415.42"/>
    <x v="0"/>
    <x v="0"/>
    <n v="369.72"/>
  </r>
  <r>
    <n v="673358"/>
    <n v="540.84"/>
    <x v="1"/>
    <x v="0"/>
    <n v="389.4"/>
  </r>
  <r>
    <n v="674562"/>
    <n v="440.64"/>
    <x v="0"/>
    <x v="0"/>
    <n v="321.67"/>
  </r>
  <r>
    <n v="674699"/>
    <n v="447.45"/>
    <x v="0"/>
    <x v="0"/>
    <n v="384.81"/>
  </r>
  <r>
    <n v="674928"/>
    <n v="449.16"/>
    <x v="0"/>
    <x v="3"/>
    <n v="350.34"/>
  </r>
  <r>
    <n v="674996"/>
    <n v="416.73"/>
    <x v="0"/>
    <x v="0"/>
    <n v="391.73"/>
  </r>
  <r>
    <n v="676328"/>
    <n v="354.98"/>
    <x v="0"/>
    <x v="3"/>
    <n v="337.23"/>
  </r>
  <r>
    <n v="676823"/>
    <n v="354.26"/>
    <x v="0"/>
    <x v="3"/>
    <n v="340.09"/>
  </r>
  <r>
    <n v="677455"/>
    <n v="295.01"/>
    <x v="0"/>
    <x v="1"/>
    <n v="209.46"/>
  </r>
  <r>
    <n v="677641"/>
    <n v="498.46"/>
    <x v="0"/>
    <x v="0"/>
    <n v="438.64"/>
  </r>
  <r>
    <n v="678207"/>
    <n v="522.58000000000004"/>
    <x v="0"/>
    <x v="3"/>
    <n v="454.64"/>
  </r>
  <r>
    <n v="678347"/>
    <n v="344.09"/>
    <x v="0"/>
    <x v="4"/>
    <n v="264.95"/>
  </r>
  <r>
    <n v="680655"/>
    <n v="612.04"/>
    <x v="1"/>
    <x v="0"/>
    <n v="581.44000000000005"/>
  </r>
  <r>
    <n v="681061"/>
    <n v="506.65"/>
    <x v="2"/>
    <x v="1"/>
    <n v="440.79"/>
  </r>
  <r>
    <n v="681475"/>
    <n v="517.72"/>
    <x v="2"/>
    <x v="3"/>
    <n v="497.01"/>
  </r>
  <r>
    <n v="681835"/>
    <n v="457.37"/>
    <x v="0"/>
    <x v="1"/>
    <n v="439.08"/>
  </r>
  <r>
    <n v="682491"/>
    <n v="540.97"/>
    <x v="0"/>
    <x v="0"/>
    <n v="384.09"/>
  </r>
  <r>
    <n v="683185"/>
    <n v="600.04999999999995"/>
    <x v="0"/>
    <x v="3"/>
    <n v="450.04"/>
  </r>
  <r>
    <n v="683537"/>
    <n v="545.49"/>
    <x v="0"/>
    <x v="0"/>
    <n v="452.76"/>
  </r>
  <r>
    <n v="685632"/>
    <n v="368.11"/>
    <x v="1"/>
    <x v="0"/>
    <n v="290.81"/>
  </r>
  <r>
    <n v="686366"/>
    <n v="453.21"/>
    <x v="0"/>
    <x v="5"/>
    <n v="358.04"/>
  </r>
  <r>
    <n v="686638"/>
    <n v="434"/>
    <x v="0"/>
    <x v="0"/>
    <n v="364.56"/>
  </r>
  <r>
    <n v="687353"/>
    <n v="437.37"/>
    <x v="2"/>
    <x v="4"/>
    <n v="428.62"/>
  </r>
  <r>
    <n v="687459"/>
    <n v="480.51"/>
    <x v="0"/>
    <x v="0"/>
    <n v="451.68"/>
  </r>
  <r>
    <n v="687717"/>
    <n v="630.70000000000005"/>
    <x v="0"/>
    <x v="0"/>
    <n v="529.79"/>
  </r>
  <r>
    <n v="688150"/>
    <n v="340.7"/>
    <x v="1"/>
    <x v="2"/>
    <n v="286.19"/>
  </r>
  <r>
    <n v="688893"/>
    <n v="425.5"/>
    <x v="2"/>
    <x v="4"/>
    <n v="310.62"/>
  </r>
  <r>
    <n v="689979"/>
    <n v="492.37"/>
    <x v="0"/>
    <x v="3"/>
    <n v="379.12"/>
  </r>
  <r>
    <n v="692473"/>
    <n v="441.16"/>
    <x v="0"/>
    <x v="0"/>
    <n v="335.28"/>
  </r>
  <r>
    <n v="692477"/>
    <n v="439.15"/>
    <x v="0"/>
    <x v="0"/>
    <n v="333.75"/>
  </r>
  <r>
    <n v="692911"/>
    <n v="498.99"/>
    <x v="0"/>
    <x v="3"/>
    <n v="349.29"/>
  </r>
  <r>
    <n v="693657"/>
    <n v="435.8"/>
    <x v="0"/>
    <x v="3"/>
    <n v="414.01"/>
  </r>
  <r>
    <n v="693833"/>
    <n v="470.77"/>
    <x v="0"/>
    <x v="3"/>
    <n v="418.99"/>
  </r>
  <r>
    <n v="693921"/>
    <n v="483.21"/>
    <x v="1"/>
    <x v="0"/>
    <n v="449.39"/>
  </r>
  <r>
    <n v="694714"/>
    <n v="510.34"/>
    <x v="1"/>
    <x v="0"/>
    <n v="428.69"/>
  </r>
  <r>
    <n v="695171"/>
    <n v="389.08"/>
    <x v="0"/>
    <x v="0"/>
    <n v="385.19"/>
  </r>
  <r>
    <n v="695978"/>
    <n v="540.04"/>
    <x v="2"/>
    <x v="0"/>
    <n v="437.43"/>
  </r>
  <r>
    <n v="696729"/>
    <n v="407.51"/>
    <x v="0"/>
    <x v="3"/>
    <n v="330.08"/>
  </r>
  <r>
    <n v="696989"/>
    <n v="493.19"/>
    <x v="0"/>
    <x v="3"/>
    <n v="483.33"/>
  </r>
  <r>
    <n v="697632"/>
    <n v="396.8"/>
    <x v="0"/>
    <x v="0"/>
    <n v="396.8"/>
  </r>
  <r>
    <n v="699197"/>
    <n v="389.51"/>
    <x v="1"/>
    <x v="0"/>
    <n v="292.13"/>
  </r>
  <r>
    <n v="699302"/>
    <n v="397.99"/>
    <x v="0"/>
    <x v="3"/>
    <n v="290.52999999999997"/>
  </r>
  <r>
    <n v="699597"/>
    <n v="486.54"/>
    <x v="0"/>
    <x v="3"/>
    <n v="350.31"/>
  </r>
  <r>
    <n v="699710"/>
    <n v="469.99"/>
    <x v="0"/>
    <x v="3"/>
    <n v="375.99"/>
  </r>
  <r>
    <n v="700647"/>
    <n v="502.39"/>
    <x v="0"/>
    <x v="2"/>
    <n v="376.79"/>
  </r>
  <r>
    <n v="700675"/>
    <n v="473.92"/>
    <x v="2"/>
    <x v="3"/>
    <n v="345.96"/>
  </r>
  <r>
    <n v="700805"/>
    <n v="436.07"/>
    <x v="0"/>
    <x v="2"/>
    <n v="348.86"/>
  </r>
  <r>
    <n v="701148"/>
    <n v="361.19"/>
    <x v="0"/>
    <x v="0"/>
    <n v="357.58"/>
  </r>
  <r>
    <n v="701252"/>
    <n v="363.51"/>
    <x v="0"/>
    <x v="2"/>
    <n v="298.08"/>
  </r>
  <r>
    <n v="701545"/>
    <n v="385.73"/>
    <x v="0"/>
    <x v="2"/>
    <n v="343.3"/>
  </r>
  <r>
    <n v="701931"/>
    <n v="520.67999999999995"/>
    <x v="0"/>
    <x v="0"/>
    <n v="447.78"/>
  </r>
  <r>
    <n v="702879"/>
    <n v="383.27"/>
    <x v="2"/>
    <x v="1"/>
    <n v="375.6"/>
  </r>
  <r>
    <n v="703014"/>
    <n v="546.19000000000005"/>
    <x v="2"/>
    <x v="0"/>
    <n v="404.18"/>
  </r>
  <r>
    <n v="704325"/>
    <n v="500.53"/>
    <x v="0"/>
    <x v="2"/>
    <n v="445.47"/>
  </r>
  <r>
    <n v="704557"/>
    <n v="436.97"/>
    <x v="1"/>
    <x v="0"/>
    <n v="388.9"/>
  </r>
  <r>
    <n v="704672"/>
    <n v="390.57"/>
    <x v="0"/>
    <x v="2"/>
    <n v="285.12"/>
  </r>
  <r>
    <n v="705169"/>
    <n v="381.46"/>
    <x v="0"/>
    <x v="0"/>
    <n v="267.02"/>
  </r>
  <r>
    <n v="707227"/>
    <n v="403.08"/>
    <x v="0"/>
    <x v="0"/>
    <n v="386.96"/>
  </r>
  <r>
    <n v="709130"/>
    <n v="491.93"/>
    <x v="1"/>
    <x v="0"/>
    <n v="408.3"/>
  </r>
  <r>
    <n v="709954"/>
    <n v="455.33"/>
    <x v="2"/>
    <x v="4"/>
    <n v="327.84"/>
  </r>
  <r>
    <n v="710427"/>
    <n v="357.89"/>
    <x v="0"/>
    <x v="3"/>
    <n v="311.36"/>
  </r>
  <r>
    <n v="710468"/>
    <n v="551.07000000000005"/>
    <x v="0"/>
    <x v="2"/>
    <n v="534.54"/>
  </r>
  <r>
    <n v="712389"/>
    <n v="515.24"/>
    <x v="0"/>
    <x v="3"/>
    <n v="422.5"/>
  </r>
  <r>
    <n v="713055"/>
    <n v="391.15"/>
    <x v="0"/>
    <x v="0"/>
    <n v="293.36"/>
  </r>
  <r>
    <n v="713495"/>
    <n v="432.47"/>
    <x v="0"/>
    <x v="1"/>
    <n v="419.5"/>
  </r>
  <r>
    <n v="713542"/>
    <n v="384.57"/>
    <x v="1"/>
    <x v="0"/>
    <n v="338.42"/>
  </r>
  <r>
    <n v="714108"/>
    <n v="552.64"/>
    <x v="2"/>
    <x v="3"/>
    <n v="480.8"/>
  </r>
  <r>
    <n v="714588"/>
    <n v="458.61"/>
    <x v="0"/>
    <x v="4"/>
    <n v="348.54"/>
  </r>
  <r>
    <n v="714694"/>
    <n v="468.72"/>
    <x v="0"/>
    <x v="2"/>
    <n v="412.47"/>
  </r>
  <r>
    <n v="714740"/>
    <n v="352.72"/>
    <x v="2"/>
    <x v="0"/>
    <n v="338.61"/>
  </r>
  <r>
    <n v="715286"/>
    <n v="454.28"/>
    <x v="0"/>
    <x v="3"/>
    <n v="422.48"/>
  </r>
  <r>
    <n v="720182"/>
    <n v="429.09"/>
    <x v="2"/>
    <x v="3"/>
    <n v="321.82"/>
  </r>
  <r>
    <n v="720228"/>
    <n v="583.35"/>
    <x v="2"/>
    <x v="4"/>
    <n v="472.51"/>
  </r>
  <r>
    <n v="721876"/>
    <n v="435.11"/>
    <x v="0"/>
    <x v="0"/>
    <n v="330.68"/>
  </r>
  <r>
    <n v="722863"/>
    <n v="424.74"/>
    <x v="1"/>
    <x v="3"/>
    <n v="301.57"/>
  </r>
  <r>
    <n v="724041"/>
    <n v="460.32"/>
    <x v="1"/>
    <x v="0"/>
    <n v="391.27"/>
  </r>
  <r>
    <n v="724460"/>
    <n v="525.49"/>
    <x v="1"/>
    <x v="0"/>
    <n v="425.65"/>
  </r>
  <r>
    <n v="725285"/>
    <n v="378.17"/>
    <x v="0"/>
    <x v="2"/>
    <n v="325.23"/>
  </r>
  <r>
    <n v="726157"/>
    <n v="415.85"/>
    <x v="0"/>
    <x v="0"/>
    <n v="382.58"/>
  </r>
  <r>
    <n v="726241"/>
    <n v="518.16999999999996"/>
    <x v="0"/>
    <x v="0"/>
    <n v="378.26"/>
  </r>
  <r>
    <n v="726328"/>
    <n v="517.59"/>
    <x v="0"/>
    <x v="0"/>
    <n v="388.19"/>
  </r>
  <r>
    <n v="726344"/>
    <n v="554.07000000000005"/>
    <x v="0"/>
    <x v="3"/>
    <n v="531.91"/>
  </r>
  <r>
    <n v="727750"/>
    <n v="566.54999999999995"/>
    <x v="0"/>
    <x v="3"/>
    <n v="521.23"/>
  </r>
  <r>
    <n v="727992"/>
    <n v="465.38"/>
    <x v="1"/>
    <x v="0"/>
    <n v="418.84"/>
  </r>
  <r>
    <n v="729061"/>
    <n v="421.59"/>
    <x v="0"/>
    <x v="2"/>
    <n v="408.94"/>
  </r>
  <r>
    <n v="729651"/>
    <n v="510.54"/>
    <x v="2"/>
    <x v="0"/>
    <n v="505.43"/>
  </r>
  <r>
    <n v="729925"/>
    <n v="584.57000000000005"/>
    <x v="0"/>
    <x v="3"/>
    <n v="561.19000000000005"/>
  </r>
  <r>
    <n v="730222"/>
    <n v="471.09"/>
    <x v="0"/>
    <x v="0"/>
    <n v="414.56"/>
  </r>
  <r>
    <n v="730781"/>
    <n v="416.23"/>
    <x v="0"/>
    <x v="5"/>
    <n v="412.07"/>
  </r>
  <r>
    <n v="731381"/>
    <n v="537.88"/>
    <x v="0"/>
    <x v="3"/>
    <n v="473.33"/>
  </r>
  <r>
    <n v="731567"/>
    <n v="526.17999999999995"/>
    <x v="0"/>
    <x v="1"/>
    <n v="378.85"/>
  </r>
  <r>
    <n v="732009"/>
    <n v="495.33"/>
    <x v="1"/>
    <x v="0"/>
    <n v="381.4"/>
  </r>
  <r>
    <n v="732298"/>
    <n v="571.72"/>
    <x v="0"/>
    <x v="0"/>
    <n v="400.2"/>
  </r>
  <r>
    <n v="732912"/>
    <n v="575.4"/>
    <x v="0"/>
    <x v="0"/>
    <n v="466.07"/>
  </r>
  <r>
    <n v="732944"/>
    <n v="421.99"/>
    <x v="0"/>
    <x v="4"/>
    <n v="413.55"/>
  </r>
  <r>
    <n v="734864"/>
    <n v="383.6"/>
    <x v="0"/>
    <x v="0"/>
    <n v="299.20999999999998"/>
  </r>
  <r>
    <n v="735162"/>
    <n v="479.89"/>
    <x v="0"/>
    <x v="2"/>
    <n v="350.32"/>
  </r>
  <r>
    <n v="735919"/>
    <n v="643.61"/>
    <x v="0"/>
    <x v="3"/>
    <n v="514.89"/>
  </r>
  <r>
    <n v="735953"/>
    <n v="558.32000000000005"/>
    <x v="0"/>
    <x v="0"/>
    <n v="558.32000000000005"/>
  </r>
  <r>
    <n v="736564"/>
    <n v="488.67"/>
    <x v="2"/>
    <x v="0"/>
    <n v="420.26"/>
  </r>
  <r>
    <n v="737012"/>
    <n v="479.16"/>
    <x v="2"/>
    <x v="4"/>
    <n v="450.41"/>
  </r>
  <r>
    <n v="737328"/>
    <n v="308.08999999999997"/>
    <x v="0"/>
    <x v="3"/>
    <n v="274.2"/>
  </r>
  <r>
    <n v="737521"/>
    <n v="328.77"/>
    <x v="0"/>
    <x v="1"/>
    <n v="295.89"/>
  </r>
  <r>
    <n v="737538"/>
    <n v="614.16999999999996"/>
    <x v="0"/>
    <x v="0"/>
    <n v="552.75"/>
  </r>
  <r>
    <n v="738703"/>
    <n v="555.85"/>
    <x v="0"/>
    <x v="0"/>
    <n v="394.65"/>
  </r>
  <r>
    <n v="738765"/>
    <n v="498.08"/>
    <x v="2"/>
    <x v="3"/>
    <n v="373.56"/>
  </r>
  <r>
    <n v="742871"/>
    <n v="553.83000000000004"/>
    <x v="0"/>
    <x v="1"/>
    <n v="448.6"/>
  </r>
  <r>
    <n v="744007"/>
    <n v="383.01"/>
    <x v="0"/>
    <x v="0"/>
    <n v="302.58"/>
  </r>
  <r>
    <n v="744778"/>
    <n v="495.23"/>
    <x v="0"/>
    <x v="0"/>
    <n v="406.09"/>
  </r>
  <r>
    <n v="745738"/>
    <n v="428.82"/>
    <x v="0"/>
    <x v="1"/>
    <n v="308.75"/>
  </r>
  <r>
    <n v="745942"/>
    <n v="384.73"/>
    <x v="0"/>
    <x v="0"/>
    <n v="292.39"/>
  </r>
  <r>
    <n v="746270"/>
    <n v="502.73"/>
    <x v="0"/>
    <x v="0"/>
    <n v="497.7"/>
  </r>
  <r>
    <n v="746348"/>
    <n v="402.42"/>
    <x v="0"/>
    <x v="0"/>
    <n v="386.32"/>
  </r>
  <r>
    <n v="748292"/>
    <n v="424.85"/>
    <x v="2"/>
    <x v="1"/>
    <n v="314.39"/>
  </r>
  <r>
    <n v="748632"/>
    <n v="449.89"/>
    <x v="0"/>
    <x v="0"/>
    <n v="427.4"/>
  </r>
  <r>
    <n v="748697"/>
    <n v="498.49"/>
    <x v="0"/>
    <x v="5"/>
    <n v="438.67"/>
  </r>
  <r>
    <n v="748899"/>
    <n v="325.3"/>
    <x v="1"/>
    <x v="5"/>
    <n v="283.01"/>
  </r>
  <r>
    <n v="749699"/>
    <n v="439.57"/>
    <x v="0"/>
    <x v="1"/>
    <n v="351.66"/>
  </r>
  <r>
    <n v="750204"/>
    <n v="329.62"/>
    <x v="0"/>
    <x v="0"/>
    <n v="303.25"/>
  </r>
  <r>
    <n v="750578"/>
    <n v="287.70999999999998"/>
    <x v="1"/>
    <x v="1"/>
    <n v="221.54"/>
  </r>
  <r>
    <n v="751242"/>
    <n v="381.54"/>
    <x v="2"/>
    <x v="0"/>
    <n v="297.60000000000002"/>
  </r>
  <r>
    <n v="752720"/>
    <n v="572.72"/>
    <x v="0"/>
    <x v="0"/>
    <n v="561.27"/>
  </r>
  <r>
    <n v="755006"/>
    <n v="360.71"/>
    <x v="0"/>
    <x v="5"/>
    <n v="324.64"/>
  </r>
  <r>
    <n v="755309"/>
    <n v="342.28"/>
    <x v="0"/>
    <x v="0"/>
    <n v="290.94"/>
  </r>
  <r>
    <n v="756061"/>
    <n v="391.26"/>
    <x v="2"/>
    <x v="0"/>
    <n v="305.18"/>
  </r>
  <r>
    <n v="756125"/>
    <n v="405.2"/>
    <x v="1"/>
    <x v="1"/>
    <n v="356.58"/>
  </r>
  <r>
    <n v="757055"/>
    <n v="398.09"/>
    <x v="0"/>
    <x v="3"/>
    <n v="366.24"/>
  </r>
  <r>
    <n v="758160"/>
    <n v="517.92999999999995"/>
    <x v="0"/>
    <x v="0"/>
    <n v="445.42"/>
  </r>
  <r>
    <n v="758600"/>
    <n v="474.19"/>
    <x v="0"/>
    <x v="4"/>
    <n v="365.13"/>
  </r>
  <r>
    <n v="758779"/>
    <n v="386.68"/>
    <x v="0"/>
    <x v="4"/>
    <n v="378.95"/>
  </r>
  <r>
    <n v="758805"/>
    <n v="374.71"/>
    <x v="0"/>
    <x v="0"/>
    <n v="352.23"/>
  </r>
  <r>
    <n v="759575"/>
    <n v="437.49"/>
    <x v="0"/>
    <x v="0"/>
    <n v="319.37"/>
  </r>
  <r>
    <n v="759720"/>
    <n v="485.59"/>
    <x v="0"/>
    <x v="1"/>
    <n v="451.6"/>
  </r>
  <r>
    <n v="760128"/>
    <n v="617.02"/>
    <x v="2"/>
    <x v="5"/>
    <n v="542.98"/>
  </r>
  <r>
    <n v="760448"/>
    <n v="534.28"/>
    <x v="0"/>
    <x v="3"/>
    <n v="406.05"/>
  </r>
  <r>
    <n v="760943"/>
    <n v="342.42"/>
    <x v="0"/>
    <x v="1"/>
    <n v="273.94"/>
  </r>
  <r>
    <n v="762318"/>
    <n v="641.02"/>
    <x v="0"/>
    <x v="1"/>
    <n v="461.53"/>
  </r>
  <r>
    <n v="763108"/>
    <n v="458.54"/>
    <x v="2"/>
    <x v="0"/>
    <n v="343.91"/>
  </r>
  <r>
    <n v="764512"/>
    <n v="403.7"/>
    <x v="0"/>
    <x v="0"/>
    <n v="355.26"/>
  </r>
  <r>
    <n v="764540"/>
    <n v="356.59"/>
    <x v="0"/>
    <x v="0"/>
    <n v="345.89"/>
  </r>
  <r>
    <n v="764577"/>
    <n v="621.74"/>
    <x v="0"/>
    <x v="4"/>
    <n v="509.83"/>
  </r>
  <r>
    <n v="765027"/>
    <n v="519.25"/>
    <x v="0"/>
    <x v="3"/>
    <n v="410.21"/>
  </r>
  <r>
    <n v="768252"/>
    <n v="556.01"/>
    <x v="0"/>
    <x v="2"/>
    <n v="505.97"/>
  </r>
  <r>
    <n v="768366"/>
    <n v="571.16999999999996"/>
    <x v="2"/>
    <x v="1"/>
    <n v="496.92"/>
  </r>
  <r>
    <n v="770130"/>
    <n v="459.51"/>
    <x v="1"/>
    <x v="3"/>
    <n v="413.56"/>
  </r>
  <r>
    <n v="770670"/>
    <n v="624.4"/>
    <x v="0"/>
    <x v="0"/>
    <n v="599.41999999999996"/>
  </r>
  <r>
    <n v="770803"/>
    <n v="545.97"/>
    <x v="0"/>
    <x v="3"/>
    <n v="393.1"/>
  </r>
  <r>
    <n v="772809"/>
    <n v="542.53"/>
    <x v="0"/>
    <x v="3"/>
    <n v="439.45"/>
  </r>
  <r>
    <n v="774291"/>
    <n v="628.92999999999995"/>
    <x v="0"/>
    <x v="3"/>
    <n v="597.48"/>
  </r>
  <r>
    <n v="777082"/>
    <n v="501.06"/>
    <x v="0"/>
    <x v="0"/>
    <n v="486.03"/>
  </r>
  <r>
    <n v="777212"/>
    <n v="347.72"/>
    <x v="0"/>
    <x v="0"/>
    <n v="302.52"/>
  </r>
  <r>
    <n v="777848"/>
    <n v="420.76"/>
    <x v="2"/>
    <x v="0"/>
    <n v="387.1"/>
  </r>
  <r>
    <n v="777903"/>
    <n v="449.61"/>
    <x v="2"/>
    <x v="3"/>
    <n v="332.71"/>
  </r>
  <r>
    <n v="779067"/>
    <n v="546.4"/>
    <x v="0"/>
    <x v="0"/>
    <n v="387.94"/>
  </r>
  <r>
    <n v="779650"/>
    <n v="385.68"/>
    <x v="0"/>
    <x v="0"/>
    <n v="374.11"/>
  </r>
  <r>
    <n v="780000"/>
    <n v="484.45"/>
    <x v="0"/>
    <x v="4"/>
    <n v="469.92"/>
  </r>
  <r>
    <n v="780248"/>
    <n v="424.12"/>
    <x v="0"/>
    <x v="2"/>
    <n v="377.47"/>
  </r>
  <r>
    <n v="781448"/>
    <n v="464.57"/>
    <x v="0"/>
    <x v="3"/>
    <n v="343.78"/>
  </r>
  <r>
    <n v="782340"/>
    <n v="476.83"/>
    <x v="0"/>
    <x v="0"/>
    <n v="391"/>
  </r>
  <r>
    <n v="783280"/>
    <n v="518.16999999999996"/>
    <x v="0"/>
    <x v="3"/>
    <n v="502.62"/>
  </r>
  <r>
    <n v="783775"/>
    <n v="353.79"/>
    <x v="0"/>
    <x v="1"/>
    <n v="258.27"/>
  </r>
  <r>
    <n v="784977"/>
    <n v="505.32"/>
    <x v="0"/>
    <x v="0"/>
    <n v="358.78"/>
  </r>
  <r>
    <n v="786432"/>
    <n v="598.48"/>
    <x v="2"/>
    <x v="0"/>
    <n v="592.5"/>
  </r>
  <r>
    <n v="786830"/>
    <n v="557.05999999999995"/>
    <x v="0"/>
    <x v="3"/>
    <n v="401.08"/>
  </r>
  <r>
    <n v="788626"/>
    <n v="533.28"/>
    <x v="0"/>
    <x v="0"/>
    <n v="415.96"/>
  </r>
  <r>
    <n v="788763"/>
    <n v="500.04"/>
    <x v="2"/>
    <x v="0"/>
    <n v="435.03"/>
  </r>
  <r>
    <n v="789488"/>
    <n v="419.89"/>
    <x v="0"/>
    <x v="0"/>
    <n v="369.5"/>
  </r>
  <r>
    <n v="792085"/>
    <n v="417.66"/>
    <x v="0"/>
    <x v="4"/>
    <n v="367.54"/>
  </r>
  <r>
    <n v="792299"/>
    <n v="385.83"/>
    <x v="2"/>
    <x v="0"/>
    <n v="277.8"/>
  </r>
  <r>
    <n v="792370"/>
    <n v="531.12"/>
    <x v="1"/>
    <x v="0"/>
    <n v="414.27"/>
  </r>
  <r>
    <n v="792769"/>
    <n v="520.61"/>
    <x v="0"/>
    <x v="3"/>
    <n v="468.55"/>
  </r>
  <r>
    <n v="793648"/>
    <n v="629.35"/>
    <x v="0"/>
    <x v="0"/>
    <n v="597.88"/>
  </r>
  <r>
    <n v="794445"/>
    <n v="303.58"/>
    <x v="1"/>
    <x v="1"/>
    <n v="261.08"/>
  </r>
  <r>
    <n v="794450"/>
    <n v="457.14"/>
    <x v="0"/>
    <x v="0"/>
    <n v="402.28"/>
  </r>
  <r>
    <n v="794712"/>
    <n v="386.15"/>
    <x v="0"/>
    <x v="0"/>
    <n v="347.54"/>
  </r>
  <r>
    <n v="795128"/>
    <n v="571.16999999999996"/>
    <x v="0"/>
    <x v="1"/>
    <n v="536.9"/>
  </r>
  <r>
    <n v="795150"/>
    <n v="539.59"/>
    <x v="1"/>
    <x v="3"/>
    <n v="469.44"/>
  </r>
  <r>
    <n v="796206"/>
    <n v="343.38"/>
    <x v="2"/>
    <x v="4"/>
    <n v="240.37"/>
  </r>
  <r>
    <n v="796593"/>
    <n v="377.88"/>
    <x v="0"/>
    <x v="0"/>
    <n v="340.09"/>
  </r>
  <r>
    <n v="796908"/>
    <n v="280.88"/>
    <x v="0"/>
    <x v="0"/>
    <n v="238.75"/>
  </r>
  <r>
    <n v="797031"/>
    <n v="399.34"/>
    <x v="0"/>
    <x v="0"/>
    <n v="367.39"/>
  </r>
  <r>
    <n v="797577"/>
    <n v="488.65"/>
    <x v="0"/>
    <x v="4"/>
    <n v="361.6"/>
  </r>
  <r>
    <n v="798520"/>
    <n v="514.63"/>
    <x v="2"/>
    <x v="3"/>
    <n v="437.44"/>
  </r>
  <r>
    <n v="798695"/>
    <n v="568.67999999999995"/>
    <x v="0"/>
    <x v="0"/>
    <n v="557.30999999999995"/>
  </r>
  <r>
    <n v="798801"/>
    <n v="486.26"/>
    <x v="1"/>
    <x v="0"/>
    <n v="423.05"/>
  </r>
  <r>
    <n v="800998"/>
    <n v="485.3"/>
    <x v="2"/>
    <x v="0"/>
    <n v="412.51"/>
  </r>
  <r>
    <n v="801621"/>
    <n v="627.19000000000005"/>
    <x v="0"/>
    <x v="5"/>
    <n v="470.39"/>
  </r>
  <r>
    <n v="801693"/>
    <n v="420.5"/>
    <x v="2"/>
    <x v="0"/>
    <n v="399.48"/>
  </r>
  <r>
    <n v="801932"/>
    <n v="412.17"/>
    <x v="1"/>
    <x v="0"/>
    <n v="379.2"/>
  </r>
  <r>
    <n v="802586"/>
    <n v="571.66"/>
    <x v="0"/>
    <x v="4"/>
    <n v="463.04"/>
  </r>
  <r>
    <n v="802703"/>
    <n v="426.48"/>
    <x v="0"/>
    <x v="0"/>
    <n v="426.48"/>
  </r>
  <r>
    <n v="802719"/>
    <n v="653.4"/>
    <x v="0"/>
    <x v="4"/>
    <n v="496.58"/>
  </r>
  <r>
    <n v="805043"/>
    <n v="576.11"/>
    <x v="2"/>
    <x v="0"/>
    <n v="547.29999999999995"/>
  </r>
  <r>
    <n v="805232"/>
    <n v="399.38"/>
    <x v="1"/>
    <x v="3"/>
    <n v="383.4"/>
  </r>
  <r>
    <n v="805355"/>
    <n v="623.73"/>
    <x v="0"/>
    <x v="0"/>
    <n v="611.26"/>
  </r>
  <r>
    <n v="807384"/>
    <n v="447.68"/>
    <x v="0"/>
    <x v="3"/>
    <n v="326.81"/>
  </r>
  <r>
    <n v="808533"/>
    <n v="368.19"/>
    <x v="0"/>
    <x v="0"/>
    <n v="312.95999999999998"/>
  </r>
  <r>
    <n v="808883"/>
    <n v="533.98"/>
    <x v="0"/>
    <x v="3"/>
    <n v="480.58"/>
  </r>
  <r>
    <n v="808981"/>
    <n v="302.83"/>
    <x v="0"/>
    <x v="0"/>
    <n v="263.45999999999998"/>
  </r>
  <r>
    <n v="809679"/>
    <n v="357.43"/>
    <x v="0"/>
    <x v="3"/>
    <n v="314.54000000000002"/>
  </r>
  <r>
    <n v="810365"/>
    <n v="520.29999999999995"/>
    <x v="0"/>
    <x v="4"/>
    <n v="447.46"/>
  </r>
  <r>
    <n v="812541"/>
    <n v="451.71"/>
    <x v="2"/>
    <x v="2"/>
    <n v="361.37"/>
  </r>
  <r>
    <n v="813081"/>
    <n v="458.35"/>
    <x v="0"/>
    <x v="3"/>
    <n v="394.18"/>
  </r>
  <r>
    <n v="813466"/>
    <n v="446.99"/>
    <x v="1"/>
    <x v="0"/>
    <n v="411.23"/>
  </r>
  <r>
    <n v="814009"/>
    <n v="562.41999999999996"/>
    <x v="0"/>
    <x v="5"/>
    <n v="523.04999999999995"/>
  </r>
  <r>
    <n v="814692"/>
    <n v="553.97"/>
    <x v="0"/>
    <x v="2"/>
    <n v="398.86"/>
  </r>
  <r>
    <n v="814830"/>
    <n v="304.8"/>
    <x v="2"/>
    <x v="5"/>
    <n v="265.18"/>
  </r>
  <r>
    <n v="816157"/>
    <n v="366.67"/>
    <x v="0"/>
    <x v="0"/>
    <n v="319"/>
  </r>
  <r>
    <n v="816164"/>
    <n v="353.17"/>
    <x v="0"/>
    <x v="3"/>
    <n v="328.45"/>
  </r>
  <r>
    <n v="816474"/>
    <n v="381.5"/>
    <x v="0"/>
    <x v="0"/>
    <n v="328.09"/>
  </r>
  <r>
    <n v="816659"/>
    <n v="347.21"/>
    <x v="2"/>
    <x v="0"/>
    <n v="291.66000000000003"/>
  </r>
  <r>
    <n v="817947"/>
    <n v="387.93"/>
    <x v="0"/>
    <x v="3"/>
    <n v="314.22000000000003"/>
  </r>
  <r>
    <n v="819140"/>
    <n v="460.18"/>
    <x v="0"/>
    <x v="0"/>
    <n v="441.77"/>
  </r>
  <r>
    <n v="820276"/>
    <n v="529.64"/>
    <x v="0"/>
    <x v="3"/>
    <n v="455.49"/>
  </r>
  <r>
    <n v="820775"/>
    <n v="507"/>
    <x v="0"/>
    <x v="3"/>
    <n v="395.46"/>
  </r>
  <r>
    <n v="823803"/>
    <n v="416.6"/>
    <x v="0"/>
    <x v="3"/>
    <n v="374.94"/>
  </r>
  <r>
    <n v="824199"/>
    <n v="541.41999999999996"/>
    <x v="1"/>
    <x v="3"/>
    <n v="438.55"/>
  </r>
  <r>
    <n v="824606"/>
    <n v="484.86"/>
    <x v="0"/>
    <x v="0"/>
    <n v="431.53"/>
  </r>
  <r>
    <n v="824896"/>
    <n v="269.75"/>
    <x v="0"/>
    <x v="3"/>
    <n v="213.1"/>
  </r>
  <r>
    <n v="825711"/>
    <n v="508.3"/>
    <x v="0"/>
    <x v="3"/>
    <n v="482.89"/>
  </r>
  <r>
    <n v="825892"/>
    <n v="390.23"/>
    <x v="0"/>
    <x v="3"/>
    <n v="343.4"/>
  </r>
  <r>
    <n v="827049"/>
    <n v="475.47"/>
    <x v="0"/>
    <x v="2"/>
    <n v="465.96"/>
  </r>
  <r>
    <n v="827340"/>
    <n v="452.18"/>
    <x v="0"/>
    <x v="0"/>
    <n v="334.61"/>
  </r>
  <r>
    <n v="827468"/>
    <n v="422.36"/>
    <x v="2"/>
    <x v="0"/>
    <n v="346.34"/>
  </r>
  <r>
    <n v="829251"/>
    <n v="613.14"/>
    <x v="0"/>
    <x v="0"/>
    <n v="515.04"/>
  </r>
  <r>
    <n v="829941"/>
    <n v="552.32000000000005"/>
    <x v="2"/>
    <x v="0"/>
    <n v="475"/>
  </r>
  <r>
    <n v="830317"/>
    <n v="439.42"/>
    <x v="0"/>
    <x v="1"/>
    <n v="399.87"/>
  </r>
  <r>
    <n v="830560"/>
    <n v="521.84"/>
    <x v="0"/>
    <x v="0"/>
    <n v="422.69"/>
  </r>
  <r>
    <n v="830627"/>
    <n v="506.1"/>
    <x v="2"/>
    <x v="3"/>
    <n v="379.58"/>
  </r>
  <r>
    <n v="832879"/>
    <n v="383.32"/>
    <x v="0"/>
    <x v="3"/>
    <n v="329.66"/>
  </r>
  <r>
    <n v="833570"/>
    <n v="424.15"/>
    <x v="0"/>
    <x v="4"/>
    <n v="385.98"/>
  </r>
  <r>
    <n v="833683"/>
    <n v="365.87"/>
    <x v="0"/>
    <x v="3"/>
    <n v="314.64999999999998"/>
  </r>
  <r>
    <n v="833814"/>
    <n v="408.58"/>
    <x v="0"/>
    <x v="2"/>
    <n v="404.49"/>
  </r>
  <r>
    <n v="833885"/>
    <n v="338.16"/>
    <x v="0"/>
    <x v="3"/>
    <n v="324.63"/>
  </r>
  <r>
    <n v="834883"/>
    <n v="438.53"/>
    <x v="2"/>
    <x v="0"/>
    <n v="377.14"/>
  </r>
  <r>
    <n v="835029"/>
    <n v="470.62"/>
    <x v="1"/>
    <x v="3"/>
    <n v="390.61"/>
  </r>
  <r>
    <n v="835629"/>
    <n v="419.62"/>
    <x v="0"/>
    <x v="3"/>
    <n v="348.28"/>
  </r>
  <r>
    <n v="836891"/>
    <n v="628.51"/>
    <x v="2"/>
    <x v="3"/>
    <n v="597.08000000000004"/>
  </r>
  <r>
    <n v="837468"/>
    <n v="337.56"/>
    <x v="0"/>
    <x v="0"/>
    <n v="303.8"/>
  </r>
  <r>
    <n v="837702"/>
    <n v="554.07000000000005"/>
    <x v="0"/>
    <x v="4"/>
    <n v="459.88"/>
  </r>
  <r>
    <n v="838417"/>
    <n v="367.51"/>
    <x v="0"/>
    <x v="0"/>
    <n v="341.78"/>
  </r>
  <r>
    <n v="838876"/>
    <n v="424.52"/>
    <x v="0"/>
    <x v="0"/>
    <n v="386.31"/>
  </r>
  <r>
    <n v="839893"/>
    <n v="524.85"/>
    <x v="2"/>
    <x v="2"/>
    <n v="451.37"/>
  </r>
  <r>
    <n v="840881"/>
    <n v="415.93"/>
    <x v="1"/>
    <x v="0"/>
    <n v="341.06"/>
  </r>
  <r>
    <n v="840975"/>
    <n v="481.63"/>
    <x v="2"/>
    <x v="4"/>
    <n v="380.49"/>
  </r>
  <r>
    <n v="842489"/>
    <n v="450.36"/>
    <x v="2"/>
    <x v="0"/>
    <n v="387.31"/>
  </r>
  <r>
    <n v="842539"/>
    <n v="464.88"/>
    <x v="2"/>
    <x v="4"/>
    <n v="348.66"/>
  </r>
  <r>
    <n v="842751"/>
    <n v="349.77"/>
    <x v="0"/>
    <x v="5"/>
    <n v="276.32"/>
  </r>
  <r>
    <n v="842753"/>
    <n v="521.13"/>
    <x v="0"/>
    <x v="3"/>
    <n v="422.12"/>
  </r>
  <r>
    <n v="843967"/>
    <n v="404.8"/>
    <x v="0"/>
    <x v="0"/>
    <n v="376.46"/>
  </r>
  <r>
    <n v="844234"/>
    <n v="544.36"/>
    <x v="0"/>
    <x v="0"/>
    <n v="413.71"/>
  </r>
  <r>
    <n v="845008"/>
    <n v="500.43"/>
    <x v="0"/>
    <x v="0"/>
    <n v="445.38"/>
  </r>
  <r>
    <n v="845418"/>
    <n v="392.44"/>
    <x v="0"/>
    <x v="0"/>
    <n v="384.59"/>
  </r>
  <r>
    <n v="846394"/>
    <n v="538.83000000000004"/>
    <x v="0"/>
    <x v="0"/>
    <n v="377.18"/>
  </r>
  <r>
    <n v="848065"/>
    <n v="378.34"/>
    <x v="1"/>
    <x v="0"/>
    <n v="325.37"/>
  </r>
  <r>
    <n v="848573"/>
    <n v="462.4"/>
    <x v="0"/>
    <x v="3"/>
    <n v="434.66"/>
  </r>
  <r>
    <n v="849589"/>
    <n v="403.59"/>
    <x v="0"/>
    <x v="0"/>
    <n v="347.09"/>
  </r>
  <r>
    <n v="849821"/>
    <n v="490.58"/>
    <x v="0"/>
    <x v="3"/>
    <n v="377.75"/>
  </r>
  <r>
    <n v="850128"/>
    <n v="573.36"/>
    <x v="0"/>
    <x v="3"/>
    <n v="550.42999999999995"/>
  </r>
  <r>
    <n v="850157"/>
    <n v="536.39"/>
    <x v="1"/>
    <x v="5"/>
    <n v="466.66"/>
  </r>
  <r>
    <n v="850815"/>
    <n v="487.42"/>
    <x v="0"/>
    <x v="0"/>
    <n v="458.17"/>
  </r>
  <r>
    <n v="852754"/>
    <n v="372.5"/>
    <x v="0"/>
    <x v="1"/>
    <n v="309.18"/>
  </r>
  <r>
    <n v="853104"/>
    <n v="324.2"/>
    <x v="0"/>
    <x v="0"/>
    <n v="307.99"/>
  </r>
  <r>
    <n v="854612"/>
    <n v="306.36"/>
    <x v="0"/>
    <x v="3"/>
    <n v="217.52"/>
  </r>
  <r>
    <n v="854634"/>
    <n v="483.81"/>
    <x v="0"/>
    <x v="3"/>
    <n v="435.43"/>
  </r>
  <r>
    <n v="854979"/>
    <n v="530.4"/>
    <x v="1"/>
    <x v="3"/>
    <n v="381.89"/>
  </r>
  <r>
    <n v="855346"/>
    <n v="388.87"/>
    <x v="0"/>
    <x v="0"/>
    <n v="388.87"/>
  </r>
  <r>
    <n v="855600"/>
    <n v="449.48"/>
    <x v="0"/>
    <x v="0"/>
    <n v="440.49"/>
  </r>
  <r>
    <n v="855605"/>
    <n v="365.89"/>
    <x v="2"/>
    <x v="0"/>
    <n v="343.94"/>
  </r>
  <r>
    <n v="856108"/>
    <n v="416.05"/>
    <x v="0"/>
    <x v="0"/>
    <n v="386.93"/>
  </r>
  <r>
    <n v="857036"/>
    <n v="430.46"/>
    <x v="0"/>
    <x v="4"/>
    <n v="305.63"/>
  </r>
  <r>
    <n v="857630"/>
    <n v="555.95000000000005"/>
    <x v="2"/>
    <x v="0"/>
    <n v="544.83000000000004"/>
  </r>
  <r>
    <n v="858369"/>
    <n v="546.52"/>
    <x v="0"/>
    <x v="0"/>
    <n v="453.61"/>
  </r>
  <r>
    <n v="860270"/>
    <n v="511.02"/>
    <x v="0"/>
    <x v="0"/>
    <n v="378.15"/>
  </r>
  <r>
    <n v="860436"/>
    <n v="367.89"/>
    <x v="0"/>
    <x v="0"/>
    <n v="272.24"/>
  </r>
  <r>
    <n v="861337"/>
    <n v="554.73"/>
    <x v="0"/>
    <x v="1"/>
    <n v="493.71"/>
  </r>
  <r>
    <n v="861644"/>
    <n v="465.33"/>
    <x v="0"/>
    <x v="4"/>
    <n v="404.84"/>
  </r>
  <r>
    <n v="861976"/>
    <n v="495.42"/>
    <x v="0"/>
    <x v="0"/>
    <n v="411.2"/>
  </r>
  <r>
    <n v="862985"/>
    <n v="352.39"/>
    <x v="0"/>
    <x v="3"/>
    <n v="313.63"/>
  </r>
  <r>
    <n v="863054"/>
    <n v="518.63"/>
    <x v="0"/>
    <x v="3"/>
    <n v="477.14"/>
  </r>
  <r>
    <n v="865741"/>
    <n v="478.66"/>
    <x v="0"/>
    <x v="2"/>
    <n v="454.73"/>
  </r>
  <r>
    <n v="866692"/>
    <n v="449.63"/>
    <x v="0"/>
    <x v="3"/>
    <n v="341.72"/>
  </r>
  <r>
    <n v="866743"/>
    <n v="320.5"/>
    <x v="0"/>
    <x v="0"/>
    <n v="291.66000000000003"/>
  </r>
  <r>
    <n v="866969"/>
    <n v="430.15"/>
    <x v="1"/>
    <x v="5"/>
    <n v="326.91000000000003"/>
  </r>
  <r>
    <n v="871206"/>
    <n v="630.79999999999995"/>
    <x v="0"/>
    <x v="0"/>
    <n v="466.79"/>
  </r>
  <r>
    <n v="871750"/>
    <n v="555.41"/>
    <x v="0"/>
    <x v="0"/>
    <n v="444.33"/>
  </r>
  <r>
    <n v="872409"/>
    <n v="366.77"/>
    <x v="0"/>
    <x v="3"/>
    <n v="260.41000000000003"/>
  </r>
  <r>
    <n v="873408"/>
    <n v="369.77"/>
    <x v="1"/>
    <x v="5"/>
    <n v="288.42"/>
  </r>
  <r>
    <n v="873916"/>
    <n v="410.15"/>
    <x v="1"/>
    <x v="2"/>
    <n v="311.70999999999998"/>
  </r>
  <r>
    <n v="874441"/>
    <n v="491.36"/>
    <x v="1"/>
    <x v="0"/>
    <n v="363.61"/>
  </r>
  <r>
    <n v="874978"/>
    <n v="422.71"/>
    <x v="0"/>
    <x v="0"/>
    <n v="304.35000000000002"/>
  </r>
  <r>
    <n v="875715"/>
    <n v="478"/>
    <x v="0"/>
    <x v="3"/>
    <n v="387.18"/>
  </r>
  <r>
    <n v="876320"/>
    <n v="485.38"/>
    <x v="0"/>
    <x v="4"/>
    <n v="422.28"/>
  </r>
  <r>
    <n v="876787"/>
    <n v="466.77"/>
    <x v="0"/>
    <x v="1"/>
    <n v="345.41"/>
  </r>
  <r>
    <n v="877918"/>
    <n v="438.24"/>
    <x v="2"/>
    <x v="4"/>
    <n v="381.27"/>
  </r>
  <r>
    <n v="878857"/>
    <n v="421.86"/>
    <x v="0"/>
    <x v="3"/>
    <n v="404.99"/>
  </r>
  <r>
    <n v="878965"/>
    <n v="483.87"/>
    <x v="1"/>
    <x v="0"/>
    <n v="382.26"/>
  </r>
  <r>
    <n v="879268"/>
    <n v="514.6"/>
    <x v="0"/>
    <x v="0"/>
    <n v="514.6"/>
  </r>
  <r>
    <n v="879780"/>
    <n v="363.82"/>
    <x v="0"/>
    <x v="5"/>
    <n v="352.91"/>
  </r>
  <r>
    <n v="881486"/>
    <n v="597.22"/>
    <x v="2"/>
    <x v="3"/>
    <n v="549.44000000000005"/>
  </r>
  <r>
    <n v="881654"/>
    <n v="462.05"/>
    <x v="2"/>
    <x v="2"/>
    <n v="360.4"/>
  </r>
  <r>
    <n v="883528"/>
    <n v="630.16999999999996"/>
    <x v="2"/>
    <x v="0"/>
    <n v="548.25"/>
  </r>
  <r>
    <n v="885046"/>
    <n v="521.20000000000005"/>
    <x v="0"/>
    <x v="3"/>
    <n v="443.02"/>
  </r>
  <r>
    <n v="885760"/>
    <n v="527.59"/>
    <x v="0"/>
    <x v="1"/>
    <n v="422.07"/>
  </r>
  <r>
    <n v="886404"/>
    <n v="513.11"/>
    <x v="2"/>
    <x v="1"/>
    <n v="451.54"/>
  </r>
  <r>
    <n v="886961"/>
    <n v="493.45"/>
    <x v="2"/>
    <x v="2"/>
    <n v="360.22"/>
  </r>
  <r>
    <n v="887118"/>
    <n v="584.1"/>
    <x v="0"/>
    <x v="0"/>
    <n v="490.64"/>
  </r>
  <r>
    <n v="888306"/>
    <n v="408.33"/>
    <x v="1"/>
    <x v="1"/>
    <n v="408.33"/>
  </r>
  <r>
    <n v="889121"/>
    <n v="364.36"/>
    <x v="1"/>
    <x v="1"/>
    <n v="273.27"/>
  </r>
  <r>
    <n v="889922"/>
    <n v="594.16999999999996"/>
    <x v="0"/>
    <x v="3"/>
    <n v="433.74"/>
  </r>
  <r>
    <n v="890999"/>
    <n v="515.79999999999995"/>
    <x v="1"/>
    <x v="0"/>
    <n v="453.9"/>
  </r>
  <r>
    <n v="891805"/>
    <n v="526.28"/>
    <x v="0"/>
    <x v="3"/>
    <n v="442.08"/>
  </r>
  <r>
    <n v="891866"/>
    <n v="500.81"/>
    <x v="1"/>
    <x v="0"/>
    <n v="395.64"/>
  </r>
  <r>
    <n v="892019"/>
    <n v="605.23"/>
    <x v="0"/>
    <x v="4"/>
    <n v="514.45000000000005"/>
  </r>
  <r>
    <n v="892571"/>
    <n v="413.07"/>
    <x v="0"/>
    <x v="4"/>
    <n v="330.46"/>
  </r>
  <r>
    <n v="892889"/>
    <n v="400.91"/>
    <x v="0"/>
    <x v="3"/>
    <n v="312.70999999999998"/>
  </r>
  <r>
    <n v="893833"/>
    <n v="262.2"/>
    <x v="0"/>
    <x v="0"/>
    <n v="259.58"/>
  </r>
  <r>
    <n v="894373"/>
    <n v="453.42"/>
    <x v="1"/>
    <x v="3"/>
    <n v="439.82"/>
  </r>
  <r>
    <n v="895156"/>
    <n v="410.83"/>
    <x v="1"/>
    <x v="0"/>
    <n v="328.66"/>
  </r>
  <r>
    <n v="895163"/>
    <n v="588.05999999999995"/>
    <x v="0"/>
    <x v="1"/>
    <n v="570.41999999999996"/>
  </r>
  <r>
    <n v="895691"/>
    <n v="542.35"/>
    <x v="0"/>
    <x v="0"/>
    <n v="504.39"/>
  </r>
  <r>
    <n v="896066"/>
    <n v="514.54"/>
    <x v="0"/>
    <x v="0"/>
    <n v="396.2"/>
  </r>
  <r>
    <n v="896451"/>
    <n v="314.38"/>
    <x v="0"/>
    <x v="3"/>
    <n v="301.8"/>
  </r>
  <r>
    <n v="897245"/>
    <n v="578.11"/>
    <x v="0"/>
    <x v="3"/>
    <n v="572.33000000000004"/>
  </r>
  <r>
    <n v="897354"/>
    <n v="491.92"/>
    <x v="0"/>
    <x v="3"/>
    <n v="442.73"/>
  </r>
  <r>
    <n v="898794"/>
    <n v="316.85000000000002"/>
    <x v="0"/>
    <x v="1"/>
    <n v="291.5"/>
  </r>
  <r>
    <n v="898897"/>
    <n v="423.52"/>
    <x v="2"/>
    <x v="0"/>
    <n v="351.52"/>
  </r>
  <r>
    <n v="899267"/>
    <n v="503.33"/>
    <x v="0"/>
    <x v="5"/>
    <n v="483.2"/>
  </r>
  <r>
    <n v="899444"/>
    <n v="480.9"/>
    <x v="0"/>
    <x v="0"/>
    <n v="355.87"/>
  </r>
  <r>
    <n v="899886"/>
    <n v="364.75"/>
    <x v="0"/>
    <x v="0"/>
    <n v="262.62"/>
  </r>
  <r>
    <n v="900875"/>
    <n v="514.26"/>
    <x v="2"/>
    <x v="0"/>
    <n v="395.98"/>
  </r>
  <r>
    <n v="901350"/>
    <n v="423.44"/>
    <x v="0"/>
    <x v="0"/>
    <n v="334.52"/>
  </r>
  <r>
    <n v="902821"/>
    <n v="454.25"/>
    <x v="2"/>
    <x v="0"/>
    <n v="363.4"/>
  </r>
  <r>
    <n v="903327"/>
    <n v="400.99"/>
    <x v="0"/>
    <x v="2"/>
    <n v="308.76"/>
  </r>
  <r>
    <n v="904104"/>
    <n v="409.9"/>
    <x v="0"/>
    <x v="1"/>
    <n v="344.32"/>
  </r>
  <r>
    <n v="904518"/>
    <n v="383.49"/>
    <x v="2"/>
    <x v="3"/>
    <n v="333.64"/>
  </r>
  <r>
    <n v="904625"/>
    <n v="414.88"/>
    <x v="0"/>
    <x v="3"/>
    <n v="340.2"/>
  </r>
  <r>
    <n v="904992"/>
    <n v="368.52"/>
    <x v="0"/>
    <x v="2"/>
    <n v="327.98"/>
  </r>
  <r>
    <n v="905405"/>
    <n v="504.2"/>
    <x v="0"/>
    <x v="3"/>
    <n v="433.61"/>
  </r>
  <r>
    <n v="905802"/>
    <n v="551.04"/>
    <x v="2"/>
    <x v="3"/>
    <n v="517.98"/>
  </r>
  <r>
    <n v="907163"/>
    <n v="428.82"/>
    <x v="0"/>
    <x v="5"/>
    <n v="368.79"/>
  </r>
  <r>
    <n v="907392"/>
    <n v="371.27"/>
    <x v="0"/>
    <x v="2"/>
    <n v="315.58"/>
  </r>
  <r>
    <n v="907721"/>
    <n v="521.41999999999996"/>
    <x v="0"/>
    <x v="3"/>
    <n v="437.99"/>
  </r>
  <r>
    <n v="907795"/>
    <n v="312.70999999999998"/>
    <x v="0"/>
    <x v="0"/>
    <n v="243.91"/>
  </r>
  <r>
    <n v="908194"/>
    <n v="557.6"/>
    <x v="0"/>
    <x v="0"/>
    <n v="446.08"/>
  </r>
  <r>
    <n v="911623"/>
    <n v="516.48"/>
    <x v="2"/>
    <x v="2"/>
    <n v="475.16"/>
  </r>
  <r>
    <n v="912798"/>
    <n v="389.1"/>
    <x v="0"/>
    <x v="0"/>
    <n v="350.19"/>
  </r>
  <r>
    <n v="913193"/>
    <n v="494.13"/>
    <x v="0"/>
    <x v="0"/>
    <n v="464.48"/>
  </r>
  <r>
    <n v="913792"/>
    <n v="282.93"/>
    <x v="1"/>
    <x v="0"/>
    <n v="212.2"/>
  </r>
  <r>
    <n v="914701"/>
    <n v="508.63"/>
    <x v="0"/>
    <x v="0"/>
    <n v="437.42"/>
  </r>
  <r>
    <n v="914875"/>
    <n v="566.38"/>
    <x v="0"/>
    <x v="0"/>
    <n v="396.47"/>
  </r>
  <r>
    <n v="918487"/>
    <n v="363.77"/>
    <x v="1"/>
    <x v="0"/>
    <n v="265.55"/>
  </r>
  <r>
    <n v="918525"/>
    <n v="353.97"/>
    <x v="0"/>
    <x v="1"/>
    <n v="251.32"/>
  </r>
  <r>
    <n v="919362"/>
    <n v="371.62"/>
    <x v="0"/>
    <x v="0"/>
    <n v="330.74"/>
  </r>
  <r>
    <n v="920107"/>
    <n v="353.65"/>
    <x v="0"/>
    <x v="4"/>
    <n v="321.82"/>
  </r>
  <r>
    <n v="920709"/>
    <n v="365.93"/>
    <x v="0"/>
    <x v="0"/>
    <n v="340.31"/>
  </r>
  <r>
    <n v="921181"/>
    <n v="511.77"/>
    <x v="0"/>
    <x v="0"/>
    <n v="363.36"/>
  </r>
  <r>
    <n v="921628"/>
    <n v="501.19"/>
    <x v="0"/>
    <x v="2"/>
    <n v="441.05"/>
  </r>
  <r>
    <n v="922817"/>
    <n v="561.49"/>
    <x v="2"/>
    <x v="0"/>
    <n v="404.27"/>
  </r>
  <r>
    <n v="922824"/>
    <n v="516.70000000000005"/>
    <x v="2"/>
    <x v="0"/>
    <n v="496.03"/>
  </r>
  <r>
    <n v="922853"/>
    <n v="439.59"/>
    <x v="0"/>
    <x v="3"/>
    <n v="334.09"/>
  </r>
  <r>
    <n v="923945"/>
    <n v="481.61"/>
    <x v="2"/>
    <x v="0"/>
    <n v="341.94"/>
  </r>
  <r>
    <n v="924115"/>
    <n v="295.56"/>
    <x v="1"/>
    <x v="1"/>
    <n v="295.56"/>
  </r>
  <r>
    <n v="924801"/>
    <n v="515.30999999999995"/>
    <x v="0"/>
    <x v="3"/>
    <n v="489.54"/>
  </r>
  <r>
    <n v="924993"/>
    <n v="613.08000000000004"/>
    <x v="0"/>
    <x v="0"/>
    <n v="472.07"/>
  </r>
  <r>
    <n v="925459"/>
    <n v="443.7"/>
    <x v="1"/>
    <x v="3"/>
    <n v="332.78"/>
  </r>
  <r>
    <n v="926092"/>
    <n v="293.79000000000002"/>
    <x v="2"/>
    <x v="1"/>
    <n v="282.04000000000002"/>
  </r>
  <r>
    <n v="927747"/>
    <n v="324.66000000000003"/>
    <x v="0"/>
    <x v="3"/>
    <n v="279.20999999999998"/>
  </r>
  <r>
    <n v="929057"/>
    <n v="516.22"/>
    <x v="1"/>
    <x v="0"/>
    <n v="397.49"/>
  </r>
  <r>
    <n v="929248"/>
    <n v="391.26"/>
    <x v="0"/>
    <x v="0"/>
    <n v="285.62"/>
  </r>
  <r>
    <n v="930861"/>
    <n v="393.78"/>
    <x v="0"/>
    <x v="4"/>
    <n v="287.45999999999998"/>
  </r>
  <r>
    <n v="931313"/>
    <n v="460.28"/>
    <x v="0"/>
    <x v="3"/>
    <n v="441.87"/>
  </r>
  <r>
    <n v="931463"/>
    <n v="402.67"/>
    <x v="0"/>
    <x v="2"/>
    <n v="398.64"/>
  </r>
  <r>
    <n v="935383"/>
    <n v="593.9"/>
    <x v="0"/>
    <x v="3"/>
    <n v="528.57000000000005"/>
  </r>
  <r>
    <n v="935716"/>
    <n v="513.91"/>
    <x v="1"/>
    <x v="2"/>
    <n v="477.94"/>
  </r>
  <r>
    <n v="935921"/>
    <n v="450.84"/>
    <x v="0"/>
    <x v="0"/>
    <n v="387.72"/>
  </r>
  <r>
    <n v="936498"/>
    <n v="632.91"/>
    <x v="0"/>
    <x v="0"/>
    <n v="518.99"/>
  </r>
  <r>
    <n v="937177"/>
    <n v="657.51"/>
    <x v="2"/>
    <x v="1"/>
    <n v="565.46"/>
  </r>
  <r>
    <n v="938005"/>
    <n v="320.63"/>
    <x v="0"/>
    <x v="5"/>
    <n v="317.42"/>
  </r>
  <r>
    <n v="939997"/>
    <n v="364.92"/>
    <x v="0"/>
    <x v="0"/>
    <n v="270.04000000000002"/>
  </r>
  <r>
    <n v="940518"/>
    <n v="525.5"/>
    <x v="0"/>
    <x v="3"/>
    <n v="488.72"/>
  </r>
  <r>
    <n v="940762"/>
    <n v="342.32"/>
    <x v="0"/>
    <x v="3"/>
    <n v="267.01"/>
  </r>
  <r>
    <n v="941686"/>
    <n v="577.24"/>
    <x v="0"/>
    <x v="0"/>
    <n v="525.29"/>
  </r>
  <r>
    <n v="942416"/>
    <n v="354.11"/>
    <x v="0"/>
    <x v="3"/>
    <n v="354.11"/>
  </r>
  <r>
    <n v="942888"/>
    <n v="496.39"/>
    <x v="2"/>
    <x v="4"/>
    <n v="476.53"/>
  </r>
  <r>
    <n v="943086"/>
    <n v="464.98"/>
    <x v="0"/>
    <x v="0"/>
    <n v="334.79"/>
  </r>
  <r>
    <n v="944995"/>
    <n v="458.93"/>
    <x v="0"/>
    <x v="3"/>
    <n v="344.2"/>
  </r>
  <r>
    <n v="945163"/>
    <n v="399.46"/>
    <x v="0"/>
    <x v="0"/>
    <n v="371.5"/>
  </r>
  <r>
    <n v="946169"/>
    <n v="590.97"/>
    <x v="0"/>
    <x v="0"/>
    <n v="413.68"/>
  </r>
  <r>
    <n v="947154"/>
    <n v="510.6"/>
    <x v="1"/>
    <x v="3"/>
    <n v="423.8"/>
  </r>
  <r>
    <n v="947558"/>
    <n v="345.49"/>
    <x v="0"/>
    <x v="0"/>
    <n v="310.94"/>
  </r>
  <r>
    <n v="948532"/>
    <n v="521.01"/>
    <x v="0"/>
    <x v="3"/>
    <n v="458.49"/>
  </r>
  <r>
    <n v="949197"/>
    <n v="384.54"/>
    <x v="0"/>
    <x v="1"/>
    <n v="296.10000000000002"/>
  </r>
  <r>
    <n v="950230"/>
    <n v="535.80999999999995"/>
    <x v="0"/>
    <x v="0"/>
    <n v="428.65"/>
  </r>
  <r>
    <n v="950318"/>
    <n v="469.41"/>
    <x v="2"/>
    <x v="3"/>
    <n v="352.06"/>
  </r>
  <r>
    <n v="951392"/>
    <n v="732.57"/>
    <x v="0"/>
    <x v="0"/>
    <n v="717.92"/>
  </r>
  <r>
    <n v="953397"/>
    <n v="416.35"/>
    <x v="2"/>
    <x v="3"/>
    <n v="353.9"/>
  </r>
  <r>
    <n v="953432"/>
    <n v="504.29"/>
    <x v="0"/>
    <x v="0"/>
    <n v="418.56"/>
  </r>
  <r>
    <n v="954748"/>
    <n v="519.05999999999995"/>
    <x v="2"/>
    <x v="3"/>
    <n v="519.05999999999995"/>
  </r>
  <r>
    <n v="955411"/>
    <n v="422.31"/>
    <x v="0"/>
    <x v="5"/>
    <n v="388.53"/>
  </r>
  <r>
    <n v="958996"/>
    <n v="366.83"/>
    <x v="0"/>
    <x v="5"/>
    <n v="293.45999999999998"/>
  </r>
  <r>
    <n v="960168"/>
    <n v="415.52"/>
    <x v="0"/>
    <x v="3"/>
    <n v="332.42"/>
  </r>
  <r>
    <n v="963373"/>
    <n v="550.13"/>
    <x v="0"/>
    <x v="0"/>
    <n v="418.1"/>
  </r>
  <r>
    <n v="964050"/>
    <n v="590.61"/>
    <x v="0"/>
    <x v="0"/>
    <n v="507.92"/>
  </r>
  <r>
    <n v="964671"/>
    <n v="409.97"/>
    <x v="0"/>
    <x v="1"/>
    <n v="311.58"/>
  </r>
  <r>
    <n v="964886"/>
    <n v="533.76"/>
    <x v="0"/>
    <x v="4"/>
    <n v="448.36"/>
  </r>
  <r>
    <n v="965023"/>
    <n v="465.95"/>
    <x v="0"/>
    <x v="3"/>
    <n v="447.31"/>
  </r>
  <r>
    <n v="966011"/>
    <n v="577.23"/>
    <x v="0"/>
    <x v="0"/>
    <n v="456.01"/>
  </r>
  <r>
    <n v="966076"/>
    <n v="440.79"/>
    <x v="0"/>
    <x v="3"/>
    <n v="431.97"/>
  </r>
  <r>
    <n v="968503"/>
    <n v="466.11"/>
    <x v="2"/>
    <x v="2"/>
    <n v="326.27999999999997"/>
  </r>
  <r>
    <n v="969603"/>
    <n v="251.08"/>
    <x v="0"/>
    <x v="0"/>
    <n v="195.84"/>
  </r>
  <r>
    <n v="969941"/>
    <n v="472.6"/>
    <x v="0"/>
    <x v="3"/>
    <n v="368.63"/>
  </r>
  <r>
    <n v="971061"/>
    <n v="452.57"/>
    <x v="0"/>
    <x v="3"/>
    <n v="380.16"/>
  </r>
  <r>
    <n v="971429"/>
    <n v="368.63"/>
    <x v="0"/>
    <x v="0"/>
    <n v="276.47000000000003"/>
  </r>
  <r>
    <n v="973804"/>
    <n v="491.64"/>
    <x v="0"/>
    <x v="1"/>
    <n v="462.14"/>
  </r>
  <r>
    <n v="973957"/>
    <n v="588.30999999999995"/>
    <x v="0"/>
    <x v="0"/>
    <n v="476.53"/>
  </r>
  <r>
    <n v="974311"/>
    <n v="482.04"/>
    <x v="0"/>
    <x v="0"/>
    <n v="448.3"/>
  </r>
  <r>
    <n v="974897"/>
    <n v="545.38"/>
    <x v="0"/>
    <x v="3"/>
    <n v="534.47"/>
  </r>
  <r>
    <n v="974979"/>
    <n v="401.69"/>
    <x v="2"/>
    <x v="3"/>
    <n v="313.32"/>
  </r>
  <r>
    <n v="976495"/>
    <n v="268.45999999999998"/>
    <x v="0"/>
    <x v="4"/>
    <n v="206.71"/>
  </r>
  <r>
    <n v="976745"/>
    <n v="489.31"/>
    <x v="0"/>
    <x v="5"/>
    <n v="376.77"/>
  </r>
  <r>
    <n v="978445"/>
    <n v="542.04"/>
    <x v="0"/>
    <x v="0"/>
    <n v="536.62"/>
  </r>
  <r>
    <n v="978754"/>
    <n v="530.87"/>
    <x v="0"/>
    <x v="0"/>
    <n v="398.15"/>
  </r>
  <r>
    <n v="979431"/>
    <n v="504.78"/>
    <x v="0"/>
    <x v="0"/>
    <n v="479.54"/>
  </r>
  <r>
    <n v="979607"/>
    <n v="452.63"/>
    <x v="0"/>
    <x v="0"/>
    <n v="416.42"/>
  </r>
  <r>
    <n v="979824"/>
    <n v="379.28"/>
    <x v="0"/>
    <x v="0"/>
    <n v="295.83999999999997"/>
  </r>
  <r>
    <n v="980096"/>
    <n v="424.06"/>
    <x v="0"/>
    <x v="3"/>
    <n v="390.14"/>
  </r>
  <r>
    <n v="980980"/>
    <n v="529.1"/>
    <x v="0"/>
    <x v="0"/>
    <n v="417.99"/>
  </r>
  <r>
    <n v="981438"/>
    <n v="438.21"/>
    <x v="0"/>
    <x v="3"/>
    <n v="346.19"/>
  </r>
  <r>
    <n v="983089"/>
    <n v="483.95"/>
    <x v="0"/>
    <x v="4"/>
    <n v="445.23"/>
  </r>
  <r>
    <n v="983948"/>
    <n v="403.73"/>
    <x v="2"/>
    <x v="3"/>
    <n v="351.25"/>
  </r>
  <r>
    <n v="985322"/>
    <n v="566.66999999999996"/>
    <x v="2"/>
    <x v="0"/>
    <n v="476"/>
  </r>
  <r>
    <n v="985519"/>
    <n v="380.06"/>
    <x v="0"/>
    <x v="3"/>
    <n v="334.45"/>
  </r>
  <r>
    <n v="986154"/>
    <n v="498.44"/>
    <x v="2"/>
    <x v="3"/>
    <n v="398.75"/>
  </r>
  <r>
    <n v="986432"/>
    <n v="495.75"/>
    <x v="0"/>
    <x v="0"/>
    <n v="401.56"/>
  </r>
  <r>
    <n v="988475"/>
    <n v="508.52"/>
    <x v="0"/>
    <x v="5"/>
    <n v="437.33"/>
  </r>
  <r>
    <n v="988851"/>
    <n v="552.08000000000004"/>
    <x v="0"/>
    <x v="0"/>
    <n v="386.46"/>
  </r>
  <r>
    <n v="989059"/>
    <n v="478.81"/>
    <x v="0"/>
    <x v="0"/>
    <n v="363.9"/>
  </r>
  <r>
    <n v="989444"/>
    <n v="544.79999999999995"/>
    <x v="0"/>
    <x v="0"/>
    <n v="517.55999999999995"/>
  </r>
  <r>
    <n v="989929"/>
    <n v="278.16000000000003"/>
    <x v="0"/>
    <x v="0"/>
    <n v="228.09"/>
  </r>
  <r>
    <n v="990054"/>
    <n v="520.54"/>
    <x v="0"/>
    <x v="0"/>
    <n v="515.33000000000004"/>
  </r>
  <r>
    <n v="990338"/>
    <n v="479.67"/>
    <x v="0"/>
    <x v="1"/>
    <n v="446.09"/>
  </r>
  <r>
    <n v="990532"/>
    <n v="322.76"/>
    <x v="2"/>
    <x v="0"/>
    <n v="254.98"/>
  </r>
  <r>
    <n v="991668"/>
    <n v="449.99"/>
    <x v="0"/>
    <x v="3"/>
    <n v="337.49"/>
  </r>
  <r>
    <n v="992029"/>
    <n v="501.32"/>
    <x v="0"/>
    <x v="3"/>
    <n v="436.15"/>
  </r>
  <r>
    <n v="994723"/>
    <n v="462.72"/>
    <x v="0"/>
    <x v="0"/>
    <n v="434.96"/>
  </r>
  <r>
    <n v="995490"/>
    <n v="310.2"/>
    <x v="0"/>
    <x v="3"/>
    <n v="223.34"/>
  </r>
  <r>
    <n v="995545"/>
    <n v="612.78"/>
    <x v="2"/>
    <x v="4"/>
    <n v="557.63"/>
  </r>
  <r>
    <n v="995631"/>
    <n v="446.26"/>
    <x v="0"/>
    <x v="3"/>
    <n v="397.17"/>
  </r>
  <r>
    <n v="996390"/>
    <n v="482.74"/>
    <x v="0"/>
    <x v="3"/>
    <n v="468.26"/>
  </r>
  <r>
    <n v="997568"/>
    <n v="497.89"/>
    <x v="0"/>
    <x v="0"/>
    <n v="428.19"/>
  </r>
  <r>
    <n v="998042"/>
    <n v="497.9"/>
    <x v="0"/>
    <x v="3"/>
    <n v="473.01"/>
  </r>
  <r>
    <n v="998067"/>
    <n v="559.04"/>
    <x v="0"/>
    <x v="0"/>
    <n v="519.91"/>
  </r>
  <r>
    <n v="998380"/>
    <n v="506.56"/>
    <x v="2"/>
    <x v="5"/>
    <n v="481.23"/>
  </r>
  <r>
    <n v="998568"/>
    <n v="493.81"/>
    <x v="2"/>
    <x v="0"/>
    <n v="479"/>
  </r>
  <r>
    <n v="999307"/>
    <n v="378.17"/>
    <x v="1"/>
    <x v="0"/>
    <n v="264.72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E29F84-5D6C-4A5F-BE15-76666D64F06E}"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B2:F10" firstHeaderRow="1" firstDataRow="2" firstDataCol="1"/>
  <pivotFields count="5">
    <pivotField dataField="1" showAll="0"/>
    <pivotField showAll="0"/>
    <pivotField axis="axisCol" showAll="0">
      <items count="4">
        <item x="1"/>
        <item x="0"/>
        <item x="2"/>
        <item t="default"/>
      </items>
    </pivotField>
    <pivotField axis="axisRow" showAll="0">
      <items count="7">
        <item x="0"/>
        <item x="3"/>
        <item x="2"/>
        <item x="5"/>
        <item x="4"/>
        <item x="1"/>
        <item t="default"/>
      </items>
    </pivotField>
    <pivotField showAll="0"/>
  </pivotFields>
  <rowFields count="1">
    <field x="3"/>
  </rowFields>
  <rowItems count="7">
    <i>
      <x/>
    </i>
    <i>
      <x v="1"/>
    </i>
    <i>
      <x v="2"/>
    </i>
    <i>
      <x v="3"/>
    </i>
    <i>
      <x v="4"/>
    </i>
    <i>
      <x v="5"/>
    </i>
    <i t="grand">
      <x/>
    </i>
  </rowItems>
  <colFields count="1">
    <field x="2"/>
  </colFields>
  <colItems count="4">
    <i>
      <x/>
    </i>
    <i>
      <x v="1"/>
    </i>
    <i>
      <x v="2"/>
    </i>
    <i t="grand">
      <x/>
    </i>
  </colItems>
  <dataFields count="1">
    <dataField name="Cuenta de Número de Registro Trabajad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E1201"/>
  <sheetViews>
    <sheetView showGridLines="0" zoomScale="88" zoomScaleNormal="130" workbookViewId="0">
      <selection activeCell="B2" sqref="B2:B1201"/>
    </sheetView>
  </sheetViews>
  <sheetFormatPr baseColWidth="10" defaultRowHeight="15"/>
  <cols>
    <col min="1" max="1" width="14.42578125" customWidth="1"/>
    <col min="2" max="3" width="20.7109375" customWidth="1"/>
    <col min="4" max="4" width="17.7109375" bestFit="1" customWidth="1"/>
    <col min="5" max="5" width="15.140625" customWidth="1"/>
  </cols>
  <sheetData>
    <row r="1" spans="1:5" ht="50.1" customHeight="1">
      <c r="A1" s="4" t="s">
        <v>10</v>
      </c>
      <c r="B1" s="4" t="s">
        <v>32</v>
      </c>
      <c r="C1" s="4" t="s">
        <v>11</v>
      </c>
      <c r="D1" s="4" t="s">
        <v>12</v>
      </c>
      <c r="E1" s="4" t="s">
        <v>25</v>
      </c>
    </row>
    <row r="2" spans="1:5" s="5" customFormat="1" ht="18" customHeight="1">
      <c r="A2" s="6">
        <v>101259</v>
      </c>
      <c r="B2" s="19">
        <v>960.13</v>
      </c>
      <c r="C2" s="6" t="s">
        <v>7</v>
      </c>
      <c r="D2" s="6" t="s">
        <v>13</v>
      </c>
      <c r="E2" s="6">
        <v>825.71</v>
      </c>
    </row>
    <row r="3" spans="1:5" s="5" customFormat="1" ht="18" customHeight="1">
      <c r="A3" s="6">
        <v>101881</v>
      </c>
      <c r="B3" s="19">
        <v>866.36</v>
      </c>
      <c r="C3" s="6" t="s">
        <v>7</v>
      </c>
      <c r="D3" s="6" t="s">
        <v>18</v>
      </c>
      <c r="E3" s="6">
        <v>805.71</v>
      </c>
    </row>
    <row r="4" spans="1:5" s="5" customFormat="1" ht="18" customHeight="1">
      <c r="A4" s="6">
        <v>102913</v>
      </c>
      <c r="B4" s="19">
        <v>903.56</v>
      </c>
      <c r="C4" s="6" t="s">
        <v>7</v>
      </c>
      <c r="D4" s="6" t="s">
        <v>13</v>
      </c>
      <c r="E4" s="6">
        <v>858.38</v>
      </c>
    </row>
    <row r="5" spans="1:5" s="5" customFormat="1" ht="18" customHeight="1">
      <c r="A5" s="6">
        <v>102934</v>
      </c>
      <c r="B5" s="19">
        <v>412.53</v>
      </c>
      <c r="C5" s="6" t="s">
        <v>7</v>
      </c>
      <c r="D5" s="6" t="s">
        <v>15</v>
      </c>
      <c r="E5" s="6">
        <v>383.65</v>
      </c>
    </row>
    <row r="6" spans="1:5" s="5" customFormat="1" ht="18" customHeight="1">
      <c r="A6" s="6">
        <v>103387</v>
      </c>
      <c r="B6" s="19">
        <v>970.45</v>
      </c>
      <c r="C6" s="6" t="s">
        <v>9</v>
      </c>
      <c r="D6" s="6" t="s">
        <v>13</v>
      </c>
      <c r="E6" s="6">
        <v>970.45</v>
      </c>
    </row>
    <row r="7" spans="1:5" s="5" customFormat="1" ht="18" customHeight="1">
      <c r="A7" s="6">
        <v>104138</v>
      </c>
      <c r="B7" s="19">
        <v>408.26</v>
      </c>
      <c r="C7" s="6" t="s">
        <v>7</v>
      </c>
      <c r="D7" s="6" t="s">
        <v>14</v>
      </c>
      <c r="E7" s="6">
        <v>400.09</v>
      </c>
    </row>
    <row r="8" spans="1:5" s="5" customFormat="1" ht="18" customHeight="1">
      <c r="A8" s="6">
        <v>105654</v>
      </c>
      <c r="B8" s="19">
        <v>491.41</v>
      </c>
      <c r="C8" s="6" t="s">
        <v>8</v>
      </c>
      <c r="D8" s="6" t="s">
        <v>14</v>
      </c>
      <c r="E8" s="6">
        <v>476.67</v>
      </c>
    </row>
    <row r="9" spans="1:5" s="5" customFormat="1" ht="18" customHeight="1">
      <c r="A9" s="6">
        <v>105989</v>
      </c>
      <c r="B9" s="19">
        <v>952.98</v>
      </c>
      <c r="C9" s="6" t="s">
        <v>9</v>
      </c>
      <c r="D9" s="6" t="s">
        <v>14</v>
      </c>
      <c r="E9" s="6">
        <v>876.74</v>
      </c>
    </row>
    <row r="10" spans="1:5" s="5" customFormat="1" ht="18" customHeight="1">
      <c r="A10" s="6">
        <v>106021</v>
      </c>
      <c r="B10" s="19">
        <v>495.02</v>
      </c>
      <c r="C10" s="6" t="s">
        <v>7</v>
      </c>
      <c r="D10" s="6" t="s">
        <v>13</v>
      </c>
      <c r="E10" s="6">
        <v>391.07</v>
      </c>
    </row>
    <row r="11" spans="1:5" s="5" customFormat="1" ht="18" customHeight="1">
      <c r="A11" s="6">
        <v>107057</v>
      </c>
      <c r="B11" s="19">
        <v>438.8</v>
      </c>
      <c r="C11" s="6" t="s">
        <v>7</v>
      </c>
      <c r="D11" s="6" t="s">
        <v>18</v>
      </c>
      <c r="E11" s="6">
        <v>329.1</v>
      </c>
    </row>
    <row r="12" spans="1:5" s="5" customFormat="1" ht="18" customHeight="1">
      <c r="A12" s="6">
        <v>107679</v>
      </c>
      <c r="B12" s="19">
        <v>468.1</v>
      </c>
      <c r="C12" s="6" t="s">
        <v>7</v>
      </c>
      <c r="D12" s="6" t="s">
        <v>18</v>
      </c>
      <c r="E12" s="6">
        <v>379.16</v>
      </c>
    </row>
    <row r="13" spans="1:5" s="5" customFormat="1" ht="18" customHeight="1">
      <c r="A13" s="6">
        <v>107894</v>
      </c>
      <c r="B13" s="19">
        <v>563.63</v>
      </c>
      <c r="C13" s="6" t="s">
        <v>8</v>
      </c>
      <c r="D13" s="6" t="s">
        <v>13</v>
      </c>
      <c r="E13" s="6">
        <v>495.99</v>
      </c>
    </row>
    <row r="14" spans="1:5" s="5" customFormat="1" ht="18" customHeight="1">
      <c r="A14" s="6">
        <v>108697</v>
      </c>
      <c r="B14" s="19">
        <v>474.75</v>
      </c>
      <c r="C14" s="6" t="s">
        <v>7</v>
      </c>
      <c r="D14" s="6" t="s">
        <v>17</v>
      </c>
      <c r="E14" s="6">
        <v>455.76</v>
      </c>
    </row>
    <row r="15" spans="1:5" s="5" customFormat="1" ht="18" customHeight="1">
      <c r="A15" s="6">
        <v>109802</v>
      </c>
      <c r="B15" s="19">
        <v>456.32</v>
      </c>
      <c r="C15" s="6" t="s">
        <v>7</v>
      </c>
      <c r="D15" s="6" t="s">
        <v>13</v>
      </c>
      <c r="E15" s="6">
        <v>319.42</v>
      </c>
    </row>
    <row r="16" spans="1:5" s="5" customFormat="1" ht="18" customHeight="1">
      <c r="A16" s="6">
        <v>111841</v>
      </c>
      <c r="B16" s="19">
        <v>420.16</v>
      </c>
      <c r="C16" s="6" t="s">
        <v>7</v>
      </c>
      <c r="D16" s="6" t="s">
        <v>16</v>
      </c>
      <c r="E16" s="6">
        <v>361.34</v>
      </c>
    </row>
    <row r="17" spans="1:5" s="5" customFormat="1" ht="18" customHeight="1">
      <c r="A17" s="6">
        <v>112211</v>
      </c>
      <c r="B17" s="19">
        <v>579.88</v>
      </c>
      <c r="C17" s="6" t="s">
        <v>7</v>
      </c>
      <c r="D17" s="6" t="s">
        <v>13</v>
      </c>
      <c r="E17" s="6">
        <v>533.49</v>
      </c>
    </row>
    <row r="18" spans="1:5" s="5" customFormat="1" ht="18" customHeight="1">
      <c r="A18" s="6">
        <v>112682</v>
      </c>
      <c r="B18" s="19">
        <v>552.92999999999995</v>
      </c>
      <c r="C18" s="6" t="s">
        <v>7</v>
      </c>
      <c r="D18" s="6" t="s">
        <v>14</v>
      </c>
      <c r="E18" s="6">
        <v>475.52</v>
      </c>
    </row>
    <row r="19" spans="1:5" s="5" customFormat="1" ht="18" customHeight="1">
      <c r="A19" s="6">
        <v>113491</v>
      </c>
      <c r="B19" s="19">
        <v>511.15</v>
      </c>
      <c r="C19" s="6" t="s">
        <v>8</v>
      </c>
      <c r="D19" s="6" t="s">
        <v>13</v>
      </c>
      <c r="E19" s="6">
        <v>460.04</v>
      </c>
    </row>
    <row r="20" spans="1:5" s="5" customFormat="1" ht="18" customHeight="1">
      <c r="A20" s="6">
        <v>113848</v>
      </c>
      <c r="B20" s="19">
        <v>360.19</v>
      </c>
      <c r="C20" s="6" t="s">
        <v>7</v>
      </c>
      <c r="D20" s="6" t="s">
        <v>14</v>
      </c>
      <c r="E20" s="6">
        <v>270.14</v>
      </c>
    </row>
    <row r="21" spans="1:5" s="5" customFormat="1" ht="18" customHeight="1">
      <c r="A21" s="6">
        <v>113915</v>
      </c>
      <c r="B21" s="19">
        <v>537.65</v>
      </c>
      <c r="C21" s="6" t="s">
        <v>7</v>
      </c>
      <c r="D21" s="6" t="s">
        <v>18</v>
      </c>
      <c r="E21" s="6">
        <v>532.27</v>
      </c>
    </row>
    <row r="22" spans="1:5" s="5" customFormat="1" ht="18" customHeight="1">
      <c r="A22" s="6">
        <v>114982</v>
      </c>
      <c r="B22" s="19">
        <v>444.61</v>
      </c>
      <c r="C22" s="6" t="s">
        <v>7</v>
      </c>
      <c r="D22" s="6" t="s">
        <v>18</v>
      </c>
      <c r="E22" s="6">
        <v>386.81</v>
      </c>
    </row>
    <row r="23" spans="1:5" s="5" customFormat="1" ht="18" customHeight="1">
      <c r="A23" s="6">
        <v>115742</v>
      </c>
      <c r="B23" s="19">
        <v>914.86</v>
      </c>
      <c r="C23" s="6" t="s">
        <v>7</v>
      </c>
      <c r="D23" s="6" t="s">
        <v>15</v>
      </c>
      <c r="E23" s="6">
        <v>823.37</v>
      </c>
    </row>
    <row r="24" spans="1:5" s="5" customFormat="1" ht="18" customHeight="1">
      <c r="A24" s="6">
        <v>117708</v>
      </c>
      <c r="B24" s="19">
        <v>899.37</v>
      </c>
      <c r="C24" s="6" t="s">
        <v>7</v>
      </c>
      <c r="D24" s="6" t="s">
        <v>15</v>
      </c>
      <c r="E24" s="6">
        <v>773.46</v>
      </c>
    </row>
    <row r="25" spans="1:5" s="5" customFormat="1" ht="18" customHeight="1">
      <c r="A25" s="6">
        <v>119992</v>
      </c>
      <c r="B25" s="19">
        <v>925.42</v>
      </c>
      <c r="C25" s="6" t="s">
        <v>7</v>
      </c>
      <c r="D25" s="6" t="s">
        <v>14</v>
      </c>
      <c r="E25" s="6">
        <v>906.91</v>
      </c>
    </row>
    <row r="26" spans="1:5" s="5" customFormat="1" ht="18" customHeight="1">
      <c r="A26" s="6">
        <v>120768</v>
      </c>
      <c r="B26" s="19">
        <v>812.65</v>
      </c>
      <c r="C26" s="6" t="s">
        <v>7</v>
      </c>
      <c r="D26" s="6" t="s">
        <v>13</v>
      </c>
      <c r="E26" s="6">
        <v>658.25</v>
      </c>
    </row>
    <row r="27" spans="1:5" s="5" customFormat="1" ht="18" customHeight="1">
      <c r="A27" s="6">
        <v>120902</v>
      </c>
      <c r="B27" s="19">
        <v>906.31</v>
      </c>
      <c r="C27" s="6" t="s">
        <v>7</v>
      </c>
      <c r="D27" s="6" t="s">
        <v>13</v>
      </c>
      <c r="E27" s="6">
        <v>752.24</v>
      </c>
    </row>
    <row r="28" spans="1:5" s="5" customFormat="1" ht="18" customHeight="1">
      <c r="A28" s="6">
        <v>121831</v>
      </c>
      <c r="B28" s="19">
        <v>842.1</v>
      </c>
      <c r="C28" s="6" t="s">
        <v>7</v>
      </c>
      <c r="D28" s="6" t="s">
        <v>13</v>
      </c>
      <c r="E28" s="6">
        <v>640</v>
      </c>
    </row>
    <row r="29" spans="1:5" s="5" customFormat="1" ht="18" customHeight="1">
      <c r="A29" s="6">
        <v>123127</v>
      </c>
      <c r="B29" s="19">
        <v>950.36</v>
      </c>
      <c r="C29" s="6" t="s">
        <v>7</v>
      </c>
      <c r="D29" s="6" t="s">
        <v>13</v>
      </c>
      <c r="E29" s="6">
        <v>855.32</v>
      </c>
    </row>
    <row r="30" spans="1:5" s="5" customFormat="1" ht="18" customHeight="1">
      <c r="A30" s="6">
        <v>123258</v>
      </c>
      <c r="B30" s="19">
        <v>487.79</v>
      </c>
      <c r="C30" s="6" t="s">
        <v>8</v>
      </c>
      <c r="D30" s="6" t="s">
        <v>14</v>
      </c>
      <c r="E30" s="6">
        <v>346.33</v>
      </c>
    </row>
    <row r="31" spans="1:5" s="5" customFormat="1" ht="18" customHeight="1">
      <c r="A31" s="6">
        <v>125072</v>
      </c>
      <c r="B31" s="19">
        <v>491.79</v>
      </c>
      <c r="C31" s="6" t="s">
        <v>7</v>
      </c>
      <c r="D31" s="6" t="s">
        <v>14</v>
      </c>
      <c r="E31" s="6">
        <v>413.1</v>
      </c>
    </row>
    <row r="32" spans="1:5" s="5" customFormat="1" ht="18" customHeight="1">
      <c r="A32" s="6">
        <v>126108</v>
      </c>
      <c r="B32" s="19">
        <v>528.41999999999996</v>
      </c>
      <c r="C32" s="6" t="s">
        <v>8</v>
      </c>
      <c r="D32" s="6" t="s">
        <v>13</v>
      </c>
      <c r="E32" s="6">
        <v>449.16</v>
      </c>
    </row>
    <row r="33" spans="1:5" s="5" customFormat="1" ht="18" customHeight="1">
      <c r="A33" s="6">
        <v>127307</v>
      </c>
      <c r="B33" s="19">
        <v>425.9</v>
      </c>
      <c r="C33" s="6" t="s">
        <v>7</v>
      </c>
      <c r="D33" s="6" t="s">
        <v>13</v>
      </c>
      <c r="E33" s="6">
        <v>370.53</v>
      </c>
    </row>
    <row r="34" spans="1:5" s="5" customFormat="1" ht="18" customHeight="1">
      <c r="A34" s="6">
        <v>127502</v>
      </c>
      <c r="B34" s="19">
        <v>427.89</v>
      </c>
      <c r="C34" s="6" t="s">
        <v>8</v>
      </c>
      <c r="D34" s="6" t="s">
        <v>16</v>
      </c>
      <c r="E34" s="6">
        <v>406.5</v>
      </c>
    </row>
    <row r="35" spans="1:5" s="5" customFormat="1" ht="18" customHeight="1">
      <c r="A35" s="6">
        <v>128114</v>
      </c>
      <c r="B35" s="19">
        <v>506.9</v>
      </c>
      <c r="C35" s="6" t="s">
        <v>7</v>
      </c>
      <c r="D35" s="6" t="s">
        <v>14</v>
      </c>
      <c r="E35" s="6">
        <v>425.8</v>
      </c>
    </row>
    <row r="36" spans="1:5" s="5" customFormat="1" ht="18" customHeight="1">
      <c r="A36" s="6">
        <v>129118</v>
      </c>
      <c r="B36" s="19">
        <v>360.35</v>
      </c>
      <c r="C36" s="6" t="s">
        <v>7</v>
      </c>
      <c r="D36" s="6" t="s">
        <v>14</v>
      </c>
      <c r="E36" s="6">
        <v>317.11</v>
      </c>
    </row>
    <row r="37" spans="1:5" s="5" customFormat="1" ht="18" customHeight="1">
      <c r="A37" s="6">
        <v>129575</v>
      </c>
      <c r="B37" s="19">
        <v>465.66</v>
      </c>
      <c r="C37" s="6" t="s">
        <v>7</v>
      </c>
      <c r="D37" s="6" t="s">
        <v>18</v>
      </c>
      <c r="E37" s="6">
        <v>433.06</v>
      </c>
    </row>
    <row r="38" spans="1:5" s="5" customFormat="1" ht="18" customHeight="1">
      <c r="A38" s="6">
        <v>130608</v>
      </c>
      <c r="B38" s="19">
        <v>613.66999999999996</v>
      </c>
      <c r="C38" s="6" t="s">
        <v>7</v>
      </c>
      <c r="D38" s="6" t="s">
        <v>14</v>
      </c>
      <c r="E38" s="6">
        <v>552.29999999999995</v>
      </c>
    </row>
    <row r="39" spans="1:5" s="5" customFormat="1" ht="18" customHeight="1">
      <c r="A39" s="6">
        <v>133608</v>
      </c>
      <c r="B39" s="19">
        <v>453.24</v>
      </c>
      <c r="C39" s="6" t="s">
        <v>7</v>
      </c>
      <c r="D39" s="6" t="s">
        <v>13</v>
      </c>
      <c r="E39" s="6">
        <v>339.93</v>
      </c>
    </row>
    <row r="40" spans="1:5" s="5" customFormat="1" ht="18" customHeight="1">
      <c r="A40" s="6">
        <v>135485</v>
      </c>
      <c r="B40" s="19">
        <v>364.76</v>
      </c>
      <c r="C40" s="6" t="s">
        <v>7</v>
      </c>
      <c r="D40" s="6" t="s">
        <v>13</v>
      </c>
      <c r="E40" s="6">
        <v>280.87</v>
      </c>
    </row>
    <row r="41" spans="1:5" s="5" customFormat="1" ht="18" customHeight="1">
      <c r="A41" s="6">
        <v>137031</v>
      </c>
      <c r="B41" s="19">
        <v>345.31</v>
      </c>
      <c r="C41" s="6" t="s">
        <v>8</v>
      </c>
      <c r="D41" s="6" t="s">
        <v>14</v>
      </c>
      <c r="E41" s="6">
        <v>328.04</v>
      </c>
    </row>
    <row r="42" spans="1:5" s="5" customFormat="1" ht="18" customHeight="1">
      <c r="A42" s="6">
        <v>137128</v>
      </c>
      <c r="B42" s="19">
        <v>598.36</v>
      </c>
      <c r="C42" s="6" t="s">
        <v>7</v>
      </c>
      <c r="D42" s="6" t="s">
        <v>18</v>
      </c>
      <c r="E42" s="6">
        <v>478.69</v>
      </c>
    </row>
    <row r="43" spans="1:5" s="5" customFormat="1" ht="18" customHeight="1">
      <c r="A43" s="6">
        <v>139191</v>
      </c>
      <c r="B43" s="19">
        <v>499.08</v>
      </c>
      <c r="C43" s="6" t="s">
        <v>7</v>
      </c>
      <c r="D43" s="6" t="s">
        <v>15</v>
      </c>
      <c r="E43" s="6">
        <v>379.3</v>
      </c>
    </row>
    <row r="44" spans="1:5" s="5" customFormat="1" ht="18" customHeight="1">
      <c r="A44" s="6">
        <v>140588</v>
      </c>
      <c r="B44" s="19">
        <v>392.33</v>
      </c>
      <c r="C44" s="6" t="s">
        <v>9</v>
      </c>
      <c r="D44" s="6" t="s">
        <v>16</v>
      </c>
      <c r="E44" s="6">
        <v>309.94</v>
      </c>
    </row>
    <row r="45" spans="1:5" s="5" customFormat="1" ht="18" customHeight="1">
      <c r="A45" s="6">
        <v>141004</v>
      </c>
      <c r="B45" s="19">
        <v>384.86</v>
      </c>
      <c r="C45" s="6" t="s">
        <v>7</v>
      </c>
      <c r="D45" s="6" t="s">
        <v>13</v>
      </c>
      <c r="E45" s="6">
        <v>300.19</v>
      </c>
    </row>
    <row r="46" spans="1:5" s="5" customFormat="1" ht="18" customHeight="1">
      <c r="A46" s="6">
        <v>141153</v>
      </c>
      <c r="B46" s="19">
        <v>384.99</v>
      </c>
      <c r="C46" s="6" t="s">
        <v>7</v>
      </c>
      <c r="D46" s="6" t="s">
        <v>13</v>
      </c>
      <c r="E46" s="6">
        <v>300.29000000000002</v>
      </c>
    </row>
    <row r="47" spans="1:5" s="5" customFormat="1" ht="18" customHeight="1">
      <c r="A47" s="6">
        <v>142255</v>
      </c>
      <c r="B47" s="19">
        <v>419.71</v>
      </c>
      <c r="C47" s="6" t="s">
        <v>7</v>
      </c>
      <c r="D47" s="6" t="s">
        <v>13</v>
      </c>
      <c r="E47" s="6">
        <v>344.16</v>
      </c>
    </row>
    <row r="48" spans="1:5" s="5" customFormat="1" ht="18" customHeight="1">
      <c r="A48" s="6">
        <v>142318</v>
      </c>
      <c r="B48" s="19">
        <v>470.35</v>
      </c>
      <c r="C48" s="6" t="s">
        <v>7</v>
      </c>
      <c r="D48" s="6" t="s">
        <v>14</v>
      </c>
      <c r="E48" s="6">
        <v>333.95</v>
      </c>
    </row>
    <row r="49" spans="1:5" s="5" customFormat="1" ht="18" customHeight="1">
      <c r="A49" s="6">
        <v>142769</v>
      </c>
      <c r="B49" s="19">
        <v>984.94</v>
      </c>
      <c r="C49" s="6" t="s">
        <v>9</v>
      </c>
      <c r="D49" s="6" t="s">
        <v>13</v>
      </c>
      <c r="E49" s="6">
        <v>906.14</v>
      </c>
    </row>
    <row r="50" spans="1:5" s="5" customFormat="1" ht="18" customHeight="1">
      <c r="A50" s="6">
        <v>143011</v>
      </c>
      <c r="B50" s="19">
        <v>357.78</v>
      </c>
      <c r="C50" s="6" t="s">
        <v>7</v>
      </c>
      <c r="D50" s="6" t="s">
        <v>13</v>
      </c>
      <c r="E50" s="6">
        <v>271.91000000000003</v>
      </c>
    </row>
    <row r="51" spans="1:5" s="5" customFormat="1" ht="18" customHeight="1">
      <c r="A51" s="6">
        <v>143169</v>
      </c>
      <c r="B51" s="19">
        <v>325.52999999999997</v>
      </c>
      <c r="C51" s="6" t="s">
        <v>7</v>
      </c>
      <c r="D51" s="6" t="s">
        <v>13</v>
      </c>
      <c r="E51" s="6">
        <v>279.95999999999998</v>
      </c>
    </row>
    <row r="52" spans="1:5" s="5" customFormat="1" ht="18" customHeight="1">
      <c r="A52" s="6">
        <v>143418</v>
      </c>
      <c r="B52" s="19">
        <v>478.15</v>
      </c>
      <c r="C52" s="6" t="s">
        <v>8</v>
      </c>
      <c r="D52" s="6" t="s">
        <v>18</v>
      </c>
      <c r="E52" s="6">
        <v>349.05</v>
      </c>
    </row>
    <row r="53" spans="1:5" s="5" customFormat="1" ht="18" customHeight="1">
      <c r="A53" s="6">
        <v>143949</v>
      </c>
      <c r="B53" s="19">
        <v>458.72</v>
      </c>
      <c r="C53" s="6" t="s">
        <v>7</v>
      </c>
      <c r="D53" s="6" t="s">
        <v>14</v>
      </c>
      <c r="E53" s="6">
        <v>426.61</v>
      </c>
    </row>
    <row r="54" spans="1:5" s="5" customFormat="1" ht="18" customHeight="1">
      <c r="A54" s="6">
        <v>144303</v>
      </c>
      <c r="B54" s="19">
        <v>360.87</v>
      </c>
      <c r="C54" s="6" t="s">
        <v>7</v>
      </c>
      <c r="D54" s="6" t="s">
        <v>14</v>
      </c>
      <c r="E54" s="6">
        <v>317.57</v>
      </c>
    </row>
    <row r="55" spans="1:5" s="5" customFormat="1" ht="18" customHeight="1">
      <c r="A55" s="6">
        <v>144731</v>
      </c>
      <c r="B55" s="19">
        <v>488.97</v>
      </c>
      <c r="C55" s="6" t="s">
        <v>7</v>
      </c>
      <c r="D55" s="6" t="s">
        <v>17</v>
      </c>
      <c r="E55" s="6">
        <v>391.18</v>
      </c>
    </row>
    <row r="56" spans="1:5" s="5" customFormat="1" ht="18" customHeight="1">
      <c r="A56" s="6">
        <v>144862</v>
      </c>
      <c r="B56" s="19">
        <v>359.61</v>
      </c>
      <c r="C56" s="6" t="s">
        <v>7</v>
      </c>
      <c r="D56" s="6" t="s">
        <v>13</v>
      </c>
      <c r="E56" s="6">
        <v>273.3</v>
      </c>
    </row>
    <row r="57" spans="1:5" s="5" customFormat="1" ht="18" customHeight="1">
      <c r="A57" s="6">
        <v>145095</v>
      </c>
      <c r="B57" s="19">
        <v>595.05999999999995</v>
      </c>
      <c r="C57" s="6" t="s">
        <v>7</v>
      </c>
      <c r="D57" s="6" t="s">
        <v>14</v>
      </c>
      <c r="E57" s="6">
        <v>416.54</v>
      </c>
    </row>
    <row r="58" spans="1:5" s="5" customFormat="1" ht="18" customHeight="1">
      <c r="A58" s="6">
        <v>147226</v>
      </c>
      <c r="B58" s="19">
        <v>370.11</v>
      </c>
      <c r="C58" s="6" t="s">
        <v>7</v>
      </c>
      <c r="D58" s="6" t="s">
        <v>13</v>
      </c>
      <c r="E58" s="6">
        <v>314.58999999999997</v>
      </c>
    </row>
    <row r="59" spans="1:5" s="5" customFormat="1" ht="18" customHeight="1">
      <c r="A59" s="6">
        <v>148653</v>
      </c>
      <c r="B59" s="19">
        <v>623.27</v>
      </c>
      <c r="C59" s="6" t="s">
        <v>7</v>
      </c>
      <c r="D59" s="6" t="s">
        <v>13</v>
      </c>
      <c r="E59" s="6">
        <v>461.22</v>
      </c>
    </row>
    <row r="60" spans="1:5" s="5" customFormat="1" ht="18" customHeight="1">
      <c r="A60" s="6">
        <v>148670</v>
      </c>
      <c r="B60" s="19">
        <v>514.57000000000005</v>
      </c>
      <c r="C60" s="6" t="s">
        <v>7</v>
      </c>
      <c r="D60" s="6" t="s">
        <v>14</v>
      </c>
      <c r="E60" s="6">
        <v>504.28</v>
      </c>
    </row>
    <row r="61" spans="1:5" s="5" customFormat="1" ht="18" customHeight="1">
      <c r="A61" s="6">
        <v>149405</v>
      </c>
      <c r="B61" s="19">
        <v>474.77</v>
      </c>
      <c r="C61" s="6" t="s">
        <v>7</v>
      </c>
      <c r="D61" s="6" t="s">
        <v>13</v>
      </c>
      <c r="E61" s="6">
        <v>356.08</v>
      </c>
    </row>
    <row r="62" spans="1:5" s="5" customFormat="1" ht="18" customHeight="1">
      <c r="A62" s="6">
        <v>150059</v>
      </c>
      <c r="B62" s="19">
        <v>829.64</v>
      </c>
      <c r="C62" s="6" t="s">
        <v>9</v>
      </c>
      <c r="D62" s="6" t="s">
        <v>15</v>
      </c>
      <c r="E62" s="6">
        <v>647.12</v>
      </c>
    </row>
    <row r="63" spans="1:5" s="5" customFormat="1" ht="18" customHeight="1">
      <c r="A63" s="6">
        <v>150140</v>
      </c>
      <c r="B63" s="19">
        <v>521.95000000000005</v>
      </c>
      <c r="C63" s="6" t="s">
        <v>8</v>
      </c>
      <c r="D63" s="6" t="s">
        <v>13</v>
      </c>
      <c r="E63" s="6">
        <v>407.12</v>
      </c>
    </row>
    <row r="64" spans="1:5" s="5" customFormat="1" ht="18" customHeight="1">
      <c r="A64" s="6">
        <v>150500</v>
      </c>
      <c r="B64" s="19">
        <v>582.48</v>
      </c>
      <c r="C64" s="6" t="s">
        <v>7</v>
      </c>
      <c r="D64" s="6" t="s">
        <v>14</v>
      </c>
      <c r="E64" s="6">
        <v>565.01</v>
      </c>
    </row>
    <row r="65" spans="1:5" s="5" customFormat="1" ht="18" customHeight="1">
      <c r="A65" s="6">
        <v>151392</v>
      </c>
      <c r="B65" s="19">
        <v>535.32000000000005</v>
      </c>
      <c r="C65" s="6" t="s">
        <v>7</v>
      </c>
      <c r="D65" s="6" t="s">
        <v>14</v>
      </c>
      <c r="E65" s="6">
        <v>455.02</v>
      </c>
    </row>
    <row r="66" spans="1:5" s="5" customFormat="1" ht="18" customHeight="1">
      <c r="A66" s="6">
        <v>151710</v>
      </c>
      <c r="B66" s="19">
        <v>609.25</v>
      </c>
      <c r="C66" s="6" t="s">
        <v>7</v>
      </c>
      <c r="D66" s="6" t="s">
        <v>13</v>
      </c>
      <c r="E66" s="6">
        <v>517.86</v>
      </c>
    </row>
    <row r="67" spans="1:5" s="5" customFormat="1" ht="18" customHeight="1">
      <c r="A67" s="6">
        <v>151718</v>
      </c>
      <c r="B67" s="19">
        <v>550.72</v>
      </c>
      <c r="C67" s="6" t="s">
        <v>7</v>
      </c>
      <c r="D67" s="6" t="s">
        <v>13</v>
      </c>
      <c r="E67" s="6">
        <v>545.21</v>
      </c>
    </row>
    <row r="68" spans="1:5" s="5" customFormat="1" ht="18" customHeight="1">
      <c r="A68" s="6">
        <v>152673</v>
      </c>
      <c r="B68" s="19">
        <v>345.84</v>
      </c>
      <c r="C68" s="6" t="s">
        <v>9</v>
      </c>
      <c r="D68" s="6" t="s">
        <v>18</v>
      </c>
      <c r="E68" s="6">
        <v>245.55</v>
      </c>
    </row>
    <row r="69" spans="1:5" s="5" customFormat="1" ht="18" customHeight="1">
      <c r="A69" s="6">
        <v>152900</v>
      </c>
      <c r="B69" s="19">
        <v>450.74</v>
      </c>
      <c r="C69" s="6" t="s">
        <v>7</v>
      </c>
      <c r="D69" s="6" t="s">
        <v>13</v>
      </c>
      <c r="E69" s="6">
        <v>392.14</v>
      </c>
    </row>
    <row r="70" spans="1:5" s="5" customFormat="1" ht="18" customHeight="1">
      <c r="A70" s="6">
        <v>153970</v>
      </c>
      <c r="B70" s="19">
        <v>955.5</v>
      </c>
      <c r="C70" s="6" t="s">
        <v>9</v>
      </c>
      <c r="D70" s="6" t="s">
        <v>17</v>
      </c>
      <c r="E70" s="6">
        <v>955.5</v>
      </c>
    </row>
    <row r="71" spans="1:5" s="5" customFormat="1" ht="18" customHeight="1">
      <c r="A71" s="6">
        <v>154636</v>
      </c>
      <c r="B71" s="19">
        <v>432.32</v>
      </c>
      <c r="C71" s="6" t="s">
        <v>7</v>
      </c>
      <c r="D71" s="6" t="s">
        <v>13</v>
      </c>
      <c r="E71" s="6">
        <v>306.95</v>
      </c>
    </row>
    <row r="72" spans="1:5" s="5" customFormat="1" ht="18" customHeight="1">
      <c r="A72" s="6">
        <v>155419</v>
      </c>
      <c r="B72" s="19">
        <v>577.84</v>
      </c>
      <c r="C72" s="6" t="s">
        <v>7</v>
      </c>
      <c r="D72" s="6" t="s">
        <v>14</v>
      </c>
      <c r="E72" s="6">
        <v>433.38</v>
      </c>
    </row>
    <row r="73" spans="1:5" s="5" customFormat="1" ht="18" customHeight="1">
      <c r="A73" s="6">
        <v>155716</v>
      </c>
      <c r="B73" s="19">
        <v>483.25</v>
      </c>
      <c r="C73" s="6" t="s">
        <v>8</v>
      </c>
      <c r="D73" s="6" t="s">
        <v>14</v>
      </c>
      <c r="E73" s="6">
        <v>449.42</v>
      </c>
    </row>
    <row r="74" spans="1:5" s="5" customFormat="1" ht="18" customHeight="1">
      <c r="A74" s="6">
        <v>156264</v>
      </c>
      <c r="B74" s="19">
        <v>462.85</v>
      </c>
      <c r="C74" s="6" t="s">
        <v>7</v>
      </c>
      <c r="D74" s="6" t="s">
        <v>15</v>
      </c>
      <c r="E74" s="6">
        <v>342.51</v>
      </c>
    </row>
    <row r="75" spans="1:5" s="5" customFormat="1" ht="18" customHeight="1">
      <c r="A75" s="6">
        <v>156762</v>
      </c>
      <c r="B75" s="19">
        <v>542.75</v>
      </c>
      <c r="C75" s="6" t="s">
        <v>8</v>
      </c>
      <c r="D75" s="6" t="s">
        <v>13</v>
      </c>
      <c r="E75" s="6">
        <v>385.35</v>
      </c>
    </row>
    <row r="76" spans="1:5" s="5" customFormat="1" ht="18" customHeight="1">
      <c r="A76" s="6">
        <v>157431</v>
      </c>
      <c r="B76" s="19">
        <v>332.24</v>
      </c>
      <c r="C76" s="6" t="s">
        <v>7</v>
      </c>
      <c r="D76" s="6" t="s">
        <v>14</v>
      </c>
      <c r="E76" s="6">
        <v>282.39999999999998</v>
      </c>
    </row>
    <row r="77" spans="1:5" s="5" customFormat="1" ht="18" customHeight="1">
      <c r="A77" s="6">
        <v>158732</v>
      </c>
      <c r="B77" s="19">
        <v>501.95</v>
      </c>
      <c r="C77" s="6" t="s">
        <v>9</v>
      </c>
      <c r="D77" s="6" t="s">
        <v>13</v>
      </c>
      <c r="E77" s="6">
        <v>351.37</v>
      </c>
    </row>
    <row r="78" spans="1:5" s="5" customFormat="1" ht="18" customHeight="1">
      <c r="A78" s="6">
        <v>158878</v>
      </c>
      <c r="B78" s="19">
        <v>527.30999999999995</v>
      </c>
      <c r="C78" s="6" t="s">
        <v>7</v>
      </c>
      <c r="D78" s="6" t="s">
        <v>14</v>
      </c>
      <c r="E78" s="6">
        <v>379.66</v>
      </c>
    </row>
    <row r="79" spans="1:5" s="5" customFormat="1" ht="18" customHeight="1">
      <c r="A79" s="6">
        <v>159871</v>
      </c>
      <c r="B79" s="19">
        <v>905.05</v>
      </c>
      <c r="C79" s="6" t="s">
        <v>9</v>
      </c>
      <c r="D79" s="6" t="s">
        <v>13</v>
      </c>
      <c r="E79" s="6">
        <v>687.84</v>
      </c>
    </row>
    <row r="80" spans="1:5" s="5" customFormat="1" ht="18" customHeight="1">
      <c r="A80" s="6">
        <v>160592</v>
      </c>
      <c r="B80" s="19">
        <v>390.93</v>
      </c>
      <c r="C80" s="6" t="s">
        <v>8</v>
      </c>
      <c r="D80" s="6" t="s">
        <v>13</v>
      </c>
      <c r="E80" s="6">
        <v>347.93</v>
      </c>
    </row>
    <row r="81" spans="1:5" s="5" customFormat="1" ht="18" customHeight="1">
      <c r="A81" s="6">
        <v>161802</v>
      </c>
      <c r="B81" s="19">
        <v>422.72</v>
      </c>
      <c r="C81" s="6" t="s">
        <v>7</v>
      </c>
      <c r="D81" s="6" t="s">
        <v>17</v>
      </c>
      <c r="E81" s="6">
        <v>401.58</v>
      </c>
    </row>
    <row r="82" spans="1:5" s="5" customFormat="1" ht="18" customHeight="1">
      <c r="A82" s="6">
        <v>162387</v>
      </c>
      <c r="B82" s="19">
        <v>964.65</v>
      </c>
      <c r="C82" s="6" t="s">
        <v>9</v>
      </c>
      <c r="D82" s="6" t="s">
        <v>15</v>
      </c>
      <c r="E82" s="6">
        <v>887.48</v>
      </c>
    </row>
    <row r="83" spans="1:5" s="5" customFormat="1" ht="18" customHeight="1">
      <c r="A83" s="6">
        <v>162399</v>
      </c>
      <c r="B83" s="19">
        <v>419.53</v>
      </c>
      <c r="C83" s="6" t="s">
        <v>8</v>
      </c>
      <c r="D83" s="6" t="s">
        <v>14</v>
      </c>
      <c r="E83" s="6">
        <v>385.97</v>
      </c>
    </row>
    <row r="84" spans="1:5" s="5" customFormat="1" ht="18" customHeight="1">
      <c r="A84" s="6">
        <v>163059</v>
      </c>
      <c r="B84" s="19">
        <v>486.86</v>
      </c>
      <c r="C84" s="6" t="s">
        <v>7</v>
      </c>
      <c r="D84" s="6" t="s">
        <v>14</v>
      </c>
      <c r="E84" s="6">
        <v>418.7</v>
      </c>
    </row>
    <row r="85" spans="1:5" s="5" customFormat="1" ht="18" customHeight="1">
      <c r="A85" s="6">
        <v>163365</v>
      </c>
      <c r="B85" s="19">
        <v>516.9</v>
      </c>
      <c r="C85" s="6" t="s">
        <v>7</v>
      </c>
      <c r="D85" s="6" t="s">
        <v>14</v>
      </c>
      <c r="E85" s="6">
        <v>398.01</v>
      </c>
    </row>
    <row r="86" spans="1:5" s="5" customFormat="1" ht="18" customHeight="1">
      <c r="A86" s="6">
        <v>164793</v>
      </c>
      <c r="B86" s="19">
        <v>360.45</v>
      </c>
      <c r="C86" s="6" t="s">
        <v>9</v>
      </c>
      <c r="D86" s="6" t="s">
        <v>13</v>
      </c>
      <c r="E86" s="6">
        <v>255.92</v>
      </c>
    </row>
    <row r="87" spans="1:5" s="5" customFormat="1" ht="18" customHeight="1">
      <c r="A87" s="6">
        <v>165679</v>
      </c>
      <c r="B87" s="19">
        <v>504.67</v>
      </c>
      <c r="C87" s="6" t="s">
        <v>7</v>
      </c>
      <c r="D87" s="6" t="s">
        <v>13</v>
      </c>
      <c r="E87" s="6">
        <v>383.55</v>
      </c>
    </row>
    <row r="88" spans="1:5" s="5" customFormat="1" ht="18" customHeight="1">
      <c r="A88" s="6">
        <v>165762</v>
      </c>
      <c r="B88" s="19">
        <v>911.14</v>
      </c>
      <c r="C88" s="6" t="s">
        <v>9</v>
      </c>
      <c r="D88" s="6" t="s">
        <v>14</v>
      </c>
      <c r="E88" s="6">
        <v>701.58</v>
      </c>
    </row>
    <row r="89" spans="1:5" s="5" customFormat="1" ht="18" customHeight="1">
      <c r="A89" s="6">
        <v>166518</v>
      </c>
      <c r="B89" s="19">
        <v>597.67999999999995</v>
      </c>
      <c r="C89" s="6" t="s">
        <v>7</v>
      </c>
      <c r="D89" s="6" t="s">
        <v>17</v>
      </c>
      <c r="E89" s="6">
        <v>436.31</v>
      </c>
    </row>
    <row r="90" spans="1:5" s="5" customFormat="1" ht="18" customHeight="1">
      <c r="A90" s="6">
        <v>166615</v>
      </c>
      <c r="B90" s="19">
        <v>513.89</v>
      </c>
      <c r="C90" s="6" t="s">
        <v>7</v>
      </c>
      <c r="D90" s="6" t="s">
        <v>13</v>
      </c>
      <c r="E90" s="6">
        <v>395.7</v>
      </c>
    </row>
    <row r="91" spans="1:5" s="5" customFormat="1" ht="18" customHeight="1">
      <c r="A91" s="6">
        <v>167805</v>
      </c>
      <c r="B91" s="19">
        <v>483.03</v>
      </c>
      <c r="C91" s="6" t="s">
        <v>8</v>
      </c>
      <c r="D91" s="6" t="s">
        <v>13</v>
      </c>
      <c r="E91" s="6">
        <v>415.41</v>
      </c>
    </row>
    <row r="92" spans="1:5" s="5" customFormat="1" ht="18" customHeight="1">
      <c r="A92" s="6">
        <v>168960</v>
      </c>
      <c r="B92" s="19">
        <v>482.85</v>
      </c>
      <c r="C92" s="6" t="s">
        <v>7</v>
      </c>
      <c r="D92" s="6" t="s">
        <v>13</v>
      </c>
      <c r="E92" s="6">
        <v>410.42</v>
      </c>
    </row>
    <row r="93" spans="1:5" s="5" customFormat="1" ht="18" customHeight="1">
      <c r="A93" s="6">
        <v>168983</v>
      </c>
      <c r="B93" s="19">
        <v>899.02</v>
      </c>
      <c r="C93" s="6" t="s">
        <v>9</v>
      </c>
      <c r="D93" s="6" t="s">
        <v>13</v>
      </c>
      <c r="E93" s="6">
        <v>638.29999999999995</v>
      </c>
    </row>
    <row r="94" spans="1:5" s="5" customFormat="1" ht="18" customHeight="1">
      <c r="A94" s="6">
        <v>169303</v>
      </c>
      <c r="B94" s="19">
        <v>556.95000000000005</v>
      </c>
      <c r="C94" s="6" t="s">
        <v>7</v>
      </c>
      <c r="D94" s="6" t="s">
        <v>14</v>
      </c>
      <c r="E94" s="6">
        <v>529.1</v>
      </c>
    </row>
    <row r="95" spans="1:5" s="5" customFormat="1" ht="18" customHeight="1">
      <c r="A95" s="6">
        <v>169633</v>
      </c>
      <c r="B95" s="19">
        <v>531.72</v>
      </c>
      <c r="C95" s="6" t="s">
        <v>7</v>
      </c>
      <c r="D95" s="6" t="s">
        <v>18</v>
      </c>
      <c r="E95" s="6">
        <v>531.72</v>
      </c>
    </row>
    <row r="96" spans="1:5" s="5" customFormat="1" ht="18" customHeight="1">
      <c r="A96" s="6">
        <v>169702</v>
      </c>
      <c r="B96" s="19">
        <v>439.07</v>
      </c>
      <c r="C96" s="6" t="s">
        <v>7</v>
      </c>
      <c r="D96" s="6" t="s">
        <v>13</v>
      </c>
      <c r="E96" s="6">
        <v>386.38</v>
      </c>
    </row>
    <row r="97" spans="1:5" s="5" customFormat="1" ht="18" customHeight="1">
      <c r="A97" s="6">
        <v>173589</v>
      </c>
      <c r="B97" s="19">
        <v>474.76</v>
      </c>
      <c r="C97" s="6" t="s">
        <v>7</v>
      </c>
      <c r="D97" s="6" t="s">
        <v>15</v>
      </c>
      <c r="E97" s="6">
        <v>356.07</v>
      </c>
    </row>
    <row r="98" spans="1:5" s="5" customFormat="1" ht="18" customHeight="1">
      <c r="A98" s="6">
        <v>173785</v>
      </c>
      <c r="B98" s="19">
        <v>309.89</v>
      </c>
      <c r="C98" s="6" t="s">
        <v>7</v>
      </c>
      <c r="D98" s="6" t="s">
        <v>13</v>
      </c>
      <c r="E98" s="6">
        <v>216.92</v>
      </c>
    </row>
    <row r="99" spans="1:5" s="5" customFormat="1" ht="18" customHeight="1">
      <c r="A99" s="6">
        <v>174322</v>
      </c>
      <c r="B99" s="19">
        <v>525.61</v>
      </c>
      <c r="C99" s="6" t="s">
        <v>8</v>
      </c>
      <c r="D99" s="6" t="s">
        <v>18</v>
      </c>
      <c r="E99" s="6">
        <v>383.7</v>
      </c>
    </row>
    <row r="100" spans="1:5" s="5" customFormat="1" ht="18" customHeight="1">
      <c r="A100" s="6">
        <v>177313</v>
      </c>
      <c r="B100" s="19">
        <v>521.1</v>
      </c>
      <c r="C100" s="6" t="s">
        <v>7</v>
      </c>
      <c r="D100" s="6" t="s">
        <v>13</v>
      </c>
      <c r="E100" s="6">
        <v>463.78</v>
      </c>
    </row>
    <row r="101" spans="1:5" s="5" customFormat="1" ht="18" customHeight="1">
      <c r="A101" s="6">
        <v>177598</v>
      </c>
      <c r="B101" s="19">
        <v>369.47</v>
      </c>
      <c r="C101" s="6" t="s">
        <v>8</v>
      </c>
      <c r="D101" s="6" t="s">
        <v>14</v>
      </c>
      <c r="E101" s="6">
        <v>299.27</v>
      </c>
    </row>
    <row r="102" spans="1:5" s="5" customFormat="1" ht="18" customHeight="1">
      <c r="A102" s="6">
        <v>177830</v>
      </c>
      <c r="B102" s="19">
        <v>517.46</v>
      </c>
      <c r="C102" s="6" t="s">
        <v>7</v>
      </c>
      <c r="D102" s="6" t="s">
        <v>14</v>
      </c>
      <c r="E102" s="6">
        <v>460.54</v>
      </c>
    </row>
    <row r="103" spans="1:5" s="5" customFormat="1" ht="18" customHeight="1">
      <c r="A103" s="6">
        <v>179458</v>
      </c>
      <c r="B103" s="19">
        <v>267.95999999999998</v>
      </c>
      <c r="C103" s="6" t="s">
        <v>7</v>
      </c>
      <c r="D103" s="6" t="s">
        <v>16</v>
      </c>
      <c r="E103" s="6">
        <v>192.93</v>
      </c>
    </row>
    <row r="104" spans="1:5" s="5" customFormat="1" ht="18" customHeight="1">
      <c r="A104" s="6">
        <v>179462</v>
      </c>
      <c r="B104" s="19">
        <v>437.96</v>
      </c>
      <c r="C104" s="6" t="s">
        <v>7</v>
      </c>
      <c r="D104" s="6" t="s">
        <v>14</v>
      </c>
      <c r="E104" s="6">
        <v>429.2</v>
      </c>
    </row>
    <row r="105" spans="1:5" s="5" customFormat="1" ht="18" customHeight="1">
      <c r="A105" s="6">
        <v>179481</v>
      </c>
      <c r="B105" s="19">
        <v>343.09</v>
      </c>
      <c r="C105" s="6" t="s">
        <v>7</v>
      </c>
      <c r="D105" s="6" t="s">
        <v>16</v>
      </c>
      <c r="E105" s="6">
        <v>250.46</v>
      </c>
    </row>
    <row r="106" spans="1:5" s="5" customFormat="1" ht="18" customHeight="1">
      <c r="A106" s="6">
        <v>180366</v>
      </c>
      <c r="B106" s="19">
        <v>508.33</v>
      </c>
      <c r="C106" s="6" t="s">
        <v>8</v>
      </c>
      <c r="D106" s="6" t="s">
        <v>18</v>
      </c>
      <c r="E106" s="6">
        <v>488</v>
      </c>
    </row>
    <row r="107" spans="1:5" s="5" customFormat="1" ht="18" customHeight="1">
      <c r="A107" s="6">
        <v>181311</v>
      </c>
      <c r="B107" s="19">
        <v>360.19</v>
      </c>
      <c r="C107" s="6" t="s">
        <v>7</v>
      </c>
      <c r="D107" s="6" t="s">
        <v>13</v>
      </c>
      <c r="E107" s="6">
        <v>252.13</v>
      </c>
    </row>
    <row r="108" spans="1:5" s="5" customFormat="1" ht="18" customHeight="1">
      <c r="A108" s="6">
        <v>182713</v>
      </c>
      <c r="B108" s="19">
        <v>537.65</v>
      </c>
      <c r="C108" s="6" t="s">
        <v>7</v>
      </c>
      <c r="D108" s="6" t="s">
        <v>13</v>
      </c>
      <c r="E108" s="6">
        <v>516.14</v>
      </c>
    </row>
    <row r="109" spans="1:5" s="5" customFormat="1" ht="18" customHeight="1">
      <c r="A109" s="6">
        <v>182718</v>
      </c>
      <c r="B109" s="19">
        <v>444.61</v>
      </c>
      <c r="C109" s="6" t="s">
        <v>7</v>
      </c>
      <c r="D109" s="6" t="s">
        <v>18</v>
      </c>
      <c r="E109" s="6">
        <v>422.38</v>
      </c>
    </row>
    <row r="110" spans="1:5" s="5" customFormat="1" ht="18" customHeight="1">
      <c r="A110" s="6">
        <v>182977</v>
      </c>
      <c r="B110" s="19">
        <v>914.86</v>
      </c>
      <c r="C110" s="6" t="s">
        <v>7</v>
      </c>
      <c r="D110" s="6" t="s">
        <v>13</v>
      </c>
      <c r="E110" s="6">
        <v>704.44</v>
      </c>
    </row>
    <row r="111" spans="1:5" s="5" customFormat="1" ht="18" customHeight="1">
      <c r="A111" s="6">
        <v>183063</v>
      </c>
      <c r="B111" s="19">
        <v>899.37</v>
      </c>
      <c r="C111" s="6" t="s">
        <v>7</v>
      </c>
      <c r="D111" s="6" t="s">
        <v>13</v>
      </c>
      <c r="E111" s="6">
        <v>764.46</v>
      </c>
    </row>
    <row r="112" spans="1:5" s="5" customFormat="1" ht="18" customHeight="1">
      <c r="A112" s="6">
        <v>183352</v>
      </c>
      <c r="B112" s="19">
        <v>925.42</v>
      </c>
      <c r="C112" s="6" t="s">
        <v>7</v>
      </c>
      <c r="D112" s="6" t="s">
        <v>13</v>
      </c>
      <c r="E112" s="6">
        <v>777.35</v>
      </c>
    </row>
    <row r="113" spans="1:5" s="5" customFormat="1" ht="18" customHeight="1">
      <c r="A113" s="6">
        <v>183358</v>
      </c>
      <c r="B113" s="19">
        <v>812.65</v>
      </c>
      <c r="C113" s="6" t="s">
        <v>7</v>
      </c>
      <c r="D113" s="6" t="s">
        <v>17</v>
      </c>
      <c r="E113" s="6">
        <v>698.88</v>
      </c>
    </row>
    <row r="114" spans="1:5" s="5" customFormat="1" ht="18" customHeight="1">
      <c r="A114" s="6">
        <v>184172</v>
      </c>
      <c r="B114" s="19">
        <v>906.31</v>
      </c>
      <c r="C114" s="6" t="s">
        <v>7</v>
      </c>
      <c r="D114" s="6" t="s">
        <v>16</v>
      </c>
      <c r="E114" s="6">
        <v>797.55</v>
      </c>
    </row>
    <row r="115" spans="1:5" s="5" customFormat="1" ht="18" customHeight="1">
      <c r="A115" s="6">
        <v>184773</v>
      </c>
      <c r="B115" s="19">
        <v>842.1</v>
      </c>
      <c r="C115" s="6" t="s">
        <v>7</v>
      </c>
      <c r="D115" s="6" t="s">
        <v>13</v>
      </c>
      <c r="E115" s="6">
        <v>648.41999999999996</v>
      </c>
    </row>
    <row r="116" spans="1:5" s="5" customFormat="1" ht="18" customHeight="1">
      <c r="A116" s="6">
        <v>185291</v>
      </c>
      <c r="B116" s="19">
        <v>950.36</v>
      </c>
      <c r="C116" s="6" t="s">
        <v>7</v>
      </c>
      <c r="D116" s="6" t="s">
        <v>14</v>
      </c>
      <c r="E116" s="6">
        <v>807.81</v>
      </c>
    </row>
    <row r="117" spans="1:5" s="5" customFormat="1" ht="18" customHeight="1">
      <c r="A117" s="6">
        <v>185494</v>
      </c>
      <c r="B117" s="19">
        <v>360.19</v>
      </c>
      <c r="C117" s="6" t="s">
        <v>7</v>
      </c>
      <c r="D117" s="6" t="s">
        <v>14</v>
      </c>
      <c r="E117" s="6">
        <v>320.57</v>
      </c>
    </row>
    <row r="118" spans="1:5" s="5" customFormat="1" ht="18" customHeight="1">
      <c r="A118" s="6">
        <v>186345</v>
      </c>
      <c r="B118" s="19">
        <v>537.65</v>
      </c>
      <c r="C118" s="6" t="s">
        <v>7</v>
      </c>
      <c r="D118" s="6" t="s">
        <v>14</v>
      </c>
      <c r="E118" s="6">
        <v>397.86</v>
      </c>
    </row>
    <row r="119" spans="1:5" s="5" customFormat="1" ht="18" customHeight="1">
      <c r="A119" s="6">
        <v>186562</v>
      </c>
      <c r="B119" s="19">
        <v>444.61</v>
      </c>
      <c r="C119" s="6" t="s">
        <v>7</v>
      </c>
      <c r="D119" s="6" t="s">
        <v>13</v>
      </c>
      <c r="E119" s="6">
        <v>329.01</v>
      </c>
    </row>
    <row r="120" spans="1:5" s="5" customFormat="1" ht="18" customHeight="1">
      <c r="A120" s="6">
        <v>187068</v>
      </c>
      <c r="B120" s="19">
        <v>914.86</v>
      </c>
      <c r="C120" s="6" t="s">
        <v>7</v>
      </c>
      <c r="D120" s="6" t="s">
        <v>13</v>
      </c>
      <c r="E120" s="6">
        <v>896.56</v>
      </c>
    </row>
    <row r="121" spans="1:5" s="5" customFormat="1" ht="18" customHeight="1">
      <c r="A121" s="6">
        <v>187192</v>
      </c>
      <c r="B121" s="19">
        <v>899.37</v>
      </c>
      <c r="C121" s="6" t="s">
        <v>7</v>
      </c>
      <c r="D121" s="6" t="s">
        <v>16</v>
      </c>
      <c r="E121" s="6">
        <v>872.39</v>
      </c>
    </row>
    <row r="122" spans="1:5" s="5" customFormat="1" ht="18" customHeight="1">
      <c r="A122" s="6">
        <v>187267</v>
      </c>
      <c r="B122" s="19">
        <v>925.42</v>
      </c>
      <c r="C122" s="6" t="s">
        <v>7</v>
      </c>
      <c r="D122" s="6" t="s">
        <v>14</v>
      </c>
      <c r="E122" s="6">
        <v>684.81</v>
      </c>
    </row>
    <row r="123" spans="1:5" s="5" customFormat="1" ht="18" customHeight="1">
      <c r="A123" s="6">
        <v>189388</v>
      </c>
      <c r="B123" s="19">
        <v>812.65</v>
      </c>
      <c r="C123" s="6" t="s">
        <v>8</v>
      </c>
      <c r="D123" s="6" t="s">
        <v>13</v>
      </c>
      <c r="E123" s="6">
        <v>609.49</v>
      </c>
    </row>
    <row r="124" spans="1:5" s="5" customFormat="1" ht="18" customHeight="1">
      <c r="A124" s="6">
        <v>191213</v>
      </c>
      <c r="B124" s="19">
        <v>906.31</v>
      </c>
      <c r="C124" s="6" t="s">
        <v>8</v>
      </c>
      <c r="D124" s="6" t="s">
        <v>13</v>
      </c>
      <c r="E124" s="6">
        <v>879.12</v>
      </c>
    </row>
    <row r="125" spans="1:5" s="5" customFormat="1" ht="18" customHeight="1">
      <c r="A125" s="6">
        <v>191651</v>
      </c>
      <c r="B125" s="19">
        <v>842.1</v>
      </c>
      <c r="C125" s="6" t="s">
        <v>7</v>
      </c>
      <c r="D125" s="6" t="s">
        <v>13</v>
      </c>
      <c r="E125" s="6">
        <v>648.41999999999996</v>
      </c>
    </row>
    <row r="126" spans="1:5" s="5" customFormat="1" ht="18" customHeight="1">
      <c r="A126" s="6">
        <v>191660</v>
      </c>
      <c r="B126" s="19">
        <v>950.36</v>
      </c>
      <c r="C126" s="6" t="s">
        <v>7</v>
      </c>
      <c r="D126" s="6" t="s">
        <v>14</v>
      </c>
      <c r="E126" s="6">
        <v>874.33</v>
      </c>
    </row>
    <row r="127" spans="1:5" s="5" customFormat="1" ht="18" customHeight="1">
      <c r="A127" s="6">
        <v>191743</v>
      </c>
      <c r="B127" s="19">
        <v>452.28</v>
      </c>
      <c r="C127" s="6" t="s">
        <v>7</v>
      </c>
      <c r="D127" s="6" t="s">
        <v>14</v>
      </c>
      <c r="E127" s="6">
        <v>321.12</v>
      </c>
    </row>
    <row r="128" spans="1:5" s="5" customFormat="1" ht="18" customHeight="1">
      <c r="A128" s="6">
        <v>191750</v>
      </c>
      <c r="B128" s="19">
        <v>521.25</v>
      </c>
      <c r="C128" s="6" t="s">
        <v>7</v>
      </c>
      <c r="D128" s="6" t="s">
        <v>14</v>
      </c>
      <c r="E128" s="6">
        <v>448.28</v>
      </c>
    </row>
    <row r="129" spans="1:5" s="5" customFormat="1" ht="18" customHeight="1">
      <c r="A129" s="6">
        <v>191921</v>
      </c>
      <c r="B129" s="19">
        <v>472.06</v>
      </c>
      <c r="C129" s="6" t="s">
        <v>8</v>
      </c>
      <c r="D129" s="6" t="s">
        <v>17</v>
      </c>
      <c r="E129" s="6">
        <v>439.02</v>
      </c>
    </row>
    <row r="130" spans="1:5" s="5" customFormat="1" ht="18" customHeight="1">
      <c r="A130" s="6">
        <v>192674</v>
      </c>
      <c r="B130" s="19">
        <v>415.38</v>
      </c>
      <c r="C130" s="6" t="s">
        <v>8</v>
      </c>
      <c r="D130" s="6" t="s">
        <v>17</v>
      </c>
      <c r="E130" s="6">
        <v>307.38</v>
      </c>
    </row>
    <row r="131" spans="1:5" s="5" customFormat="1" ht="18" customHeight="1">
      <c r="A131" s="6">
        <v>192806</v>
      </c>
      <c r="B131" s="19">
        <v>522.87</v>
      </c>
      <c r="C131" s="6" t="s">
        <v>7</v>
      </c>
      <c r="D131" s="6" t="s">
        <v>16</v>
      </c>
      <c r="E131" s="6">
        <v>423.52</v>
      </c>
    </row>
    <row r="132" spans="1:5" s="5" customFormat="1" ht="18" customHeight="1">
      <c r="A132" s="6">
        <v>192849</v>
      </c>
      <c r="B132" s="19">
        <v>612.98</v>
      </c>
      <c r="C132" s="6" t="s">
        <v>7</v>
      </c>
      <c r="D132" s="6" t="s">
        <v>13</v>
      </c>
      <c r="E132" s="6">
        <v>514.9</v>
      </c>
    </row>
    <row r="133" spans="1:5" s="5" customFormat="1" ht="18" customHeight="1">
      <c r="A133" s="6">
        <v>193057</v>
      </c>
      <c r="B133" s="19">
        <v>490.78</v>
      </c>
      <c r="C133" s="6" t="s">
        <v>7</v>
      </c>
      <c r="D133" s="6" t="s">
        <v>13</v>
      </c>
      <c r="E133" s="6">
        <v>402.44</v>
      </c>
    </row>
    <row r="134" spans="1:5" s="5" customFormat="1" ht="18" customHeight="1">
      <c r="A134" s="6">
        <v>195449</v>
      </c>
      <c r="B134" s="19">
        <v>377.93</v>
      </c>
      <c r="C134" s="6" t="s">
        <v>7</v>
      </c>
      <c r="D134" s="6" t="s">
        <v>18</v>
      </c>
      <c r="E134" s="6">
        <v>283.45</v>
      </c>
    </row>
    <row r="135" spans="1:5" s="5" customFormat="1" ht="18" customHeight="1">
      <c r="A135" s="6">
        <v>195586</v>
      </c>
      <c r="B135" s="19">
        <v>491.06</v>
      </c>
      <c r="C135" s="6" t="s">
        <v>7</v>
      </c>
      <c r="D135" s="6" t="s">
        <v>18</v>
      </c>
      <c r="E135" s="6">
        <v>348.65</v>
      </c>
    </row>
    <row r="136" spans="1:5" s="5" customFormat="1" ht="18" customHeight="1">
      <c r="A136" s="6">
        <v>196566</v>
      </c>
      <c r="B136" s="19">
        <v>563.37</v>
      </c>
      <c r="C136" s="6" t="s">
        <v>7</v>
      </c>
      <c r="D136" s="6" t="s">
        <v>13</v>
      </c>
      <c r="E136" s="6">
        <v>416.89</v>
      </c>
    </row>
    <row r="137" spans="1:5" s="5" customFormat="1" ht="18" customHeight="1">
      <c r="A137" s="6">
        <v>197012</v>
      </c>
      <c r="B137" s="19">
        <v>524.42999999999995</v>
      </c>
      <c r="C137" s="6" t="s">
        <v>7</v>
      </c>
      <c r="D137" s="6" t="s">
        <v>14</v>
      </c>
      <c r="E137" s="6">
        <v>466.74</v>
      </c>
    </row>
    <row r="138" spans="1:5" s="5" customFormat="1" ht="18" customHeight="1">
      <c r="A138" s="6">
        <v>197075</v>
      </c>
      <c r="B138" s="19">
        <v>474.41</v>
      </c>
      <c r="C138" s="6" t="s">
        <v>7</v>
      </c>
      <c r="D138" s="6" t="s">
        <v>15</v>
      </c>
      <c r="E138" s="6">
        <v>355.81</v>
      </c>
    </row>
    <row r="139" spans="1:5" s="5" customFormat="1" ht="18" customHeight="1">
      <c r="A139" s="6">
        <v>197085</v>
      </c>
      <c r="B139" s="19">
        <v>477.35</v>
      </c>
      <c r="C139" s="6" t="s">
        <v>7</v>
      </c>
      <c r="D139" s="6" t="s">
        <v>17</v>
      </c>
      <c r="E139" s="6">
        <v>410.52</v>
      </c>
    </row>
    <row r="140" spans="1:5" s="5" customFormat="1" ht="18" customHeight="1">
      <c r="A140" s="6">
        <v>197156</v>
      </c>
      <c r="B140" s="19">
        <v>535.33000000000004</v>
      </c>
      <c r="C140" s="6" t="s">
        <v>7</v>
      </c>
      <c r="D140" s="6" t="s">
        <v>14</v>
      </c>
      <c r="E140" s="6">
        <v>390.79</v>
      </c>
    </row>
    <row r="141" spans="1:5" s="5" customFormat="1" ht="18" customHeight="1">
      <c r="A141" s="6">
        <v>198201</v>
      </c>
      <c r="B141" s="19">
        <v>446.2</v>
      </c>
      <c r="C141" s="6" t="s">
        <v>7</v>
      </c>
      <c r="D141" s="6" t="s">
        <v>13</v>
      </c>
      <c r="E141" s="6">
        <v>361.42</v>
      </c>
    </row>
    <row r="142" spans="1:5" s="5" customFormat="1" ht="18" customHeight="1">
      <c r="A142" s="6">
        <v>198690</v>
      </c>
      <c r="B142" s="19">
        <v>432.15</v>
      </c>
      <c r="C142" s="6" t="s">
        <v>7</v>
      </c>
      <c r="D142" s="6" t="s">
        <v>13</v>
      </c>
      <c r="E142" s="6">
        <v>311.14999999999998</v>
      </c>
    </row>
    <row r="143" spans="1:5" s="5" customFormat="1" ht="18" customHeight="1">
      <c r="A143" s="6">
        <v>199717</v>
      </c>
      <c r="B143" s="19">
        <v>910.97</v>
      </c>
      <c r="C143" s="6" t="s">
        <v>9</v>
      </c>
      <c r="D143" s="6" t="s">
        <v>13</v>
      </c>
      <c r="E143" s="6">
        <v>747</v>
      </c>
    </row>
    <row r="144" spans="1:5" s="5" customFormat="1" ht="18" customHeight="1">
      <c r="A144" s="6">
        <v>201587</v>
      </c>
      <c r="B144" s="19">
        <v>533.36</v>
      </c>
      <c r="C144" s="6" t="s">
        <v>7</v>
      </c>
      <c r="D144" s="6" t="s">
        <v>14</v>
      </c>
      <c r="E144" s="6">
        <v>400.02</v>
      </c>
    </row>
    <row r="145" spans="1:5" s="5" customFormat="1" ht="18" customHeight="1">
      <c r="A145" s="6">
        <v>201868</v>
      </c>
      <c r="B145" s="19">
        <v>312.64999999999998</v>
      </c>
      <c r="C145" s="6" t="s">
        <v>7</v>
      </c>
      <c r="D145" s="6" t="s">
        <v>13</v>
      </c>
      <c r="E145" s="6">
        <v>250.12</v>
      </c>
    </row>
    <row r="146" spans="1:5" s="5" customFormat="1" ht="18" customHeight="1">
      <c r="A146" s="6">
        <v>203091</v>
      </c>
      <c r="B146" s="19">
        <v>510.81</v>
      </c>
      <c r="C146" s="6" t="s">
        <v>7</v>
      </c>
      <c r="D146" s="6" t="s">
        <v>15</v>
      </c>
      <c r="E146" s="6">
        <v>378</v>
      </c>
    </row>
    <row r="147" spans="1:5" s="5" customFormat="1" ht="18" customHeight="1">
      <c r="A147" s="6">
        <v>204092</v>
      </c>
      <c r="B147" s="19">
        <v>362.36</v>
      </c>
      <c r="C147" s="6" t="s">
        <v>7</v>
      </c>
      <c r="D147" s="6" t="s">
        <v>14</v>
      </c>
      <c r="E147" s="6">
        <v>293.51</v>
      </c>
    </row>
    <row r="148" spans="1:5" s="5" customFormat="1" ht="18" customHeight="1">
      <c r="A148" s="6">
        <v>204925</v>
      </c>
      <c r="B148" s="19">
        <v>478.56</v>
      </c>
      <c r="C148" s="6" t="s">
        <v>7</v>
      </c>
      <c r="D148" s="6" t="s">
        <v>13</v>
      </c>
      <c r="E148" s="6">
        <v>378.06</v>
      </c>
    </row>
    <row r="149" spans="1:5" s="5" customFormat="1" ht="18" customHeight="1">
      <c r="A149" s="6">
        <v>205528</v>
      </c>
      <c r="B149" s="19">
        <v>485.93</v>
      </c>
      <c r="C149" s="6" t="s">
        <v>7</v>
      </c>
      <c r="D149" s="6" t="s">
        <v>14</v>
      </c>
      <c r="E149" s="6">
        <v>461.63</v>
      </c>
    </row>
    <row r="150" spans="1:5" s="5" customFormat="1" ht="18" customHeight="1">
      <c r="A150" s="6">
        <v>206259</v>
      </c>
      <c r="B150" s="19">
        <v>538.12</v>
      </c>
      <c r="C150" s="6" t="s">
        <v>7</v>
      </c>
      <c r="D150" s="6" t="s">
        <v>17</v>
      </c>
      <c r="E150" s="6">
        <v>473.55</v>
      </c>
    </row>
    <row r="151" spans="1:5" s="5" customFormat="1" ht="18" customHeight="1">
      <c r="A151" s="6">
        <v>206690</v>
      </c>
      <c r="B151" s="19">
        <v>477.67</v>
      </c>
      <c r="C151" s="6" t="s">
        <v>7</v>
      </c>
      <c r="D151" s="6" t="s">
        <v>13</v>
      </c>
      <c r="E151" s="6">
        <v>334.37</v>
      </c>
    </row>
    <row r="152" spans="1:5" s="5" customFormat="1" ht="18" customHeight="1">
      <c r="A152" s="6">
        <v>206793</v>
      </c>
      <c r="B152" s="19">
        <v>682.51</v>
      </c>
      <c r="C152" s="6" t="s">
        <v>7</v>
      </c>
      <c r="D152" s="6" t="s">
        <v>18</v>
      </c>
      <c r="E152" s="6">
        <v>498.23</v>
      </c>
    </row>
    <row r="153" spans="1:5" s="5" customFormat="1" ht="18" customHeight="1">
      <c r="A153" s="6">
        <v>207384</v>
      </c>
      <c r="B153" s="19">
        <v>463.59</v>
      </c>
      <c r="C153" s="6" t="s">
        <v>7</v>
      </c>
      <c r="D153" s="6" t="s">
        <v>18</v>
      </c>
      <c r="E153" s="6">
        <v>324.51</v>
      </c>
    </row>
    <row r="154" spans="1:5" s="5" customFormat="1" ht="18" customHeight="1">
      <c r="A154" s="6">
        <v>208291</v>
      </c>
      <c r="B154" s="19">
        <v>489.84</v>
      </c>
      <c r="C154" s="6" t="s">
        <v>7</v>
      </c>
      <c r="D154" s="6" t="s">
        <v>15</v>
      </c>
      <c r="E154" s="6">
        <v>367.38</v>
      </c>
    </row>
    <row r="155" spans="1:5" s="5" customFormat="1" ht="18" customHeight="1">
      <c r="A155" s="6">
        <v>208539</v>
      </c>
      <c r="B155" s="19">
        <v>594.95000000000005</v>
      </c>
      <c r="C155" s="6" t="s">
        <v>7</v>
      </c>
      <c r="D155" s="6" t="s">
        <v>18</v>
      </c>
      <c r="E155" s="6">
        <v>517.61</v>
      </c>
    </row>
    <row r="156" spans="1:5" s="5" customFormat="1" ht="18" customHeight="1">
      <c r="A156" s="6">
        <v>208662</v>
      </c>
      <c r="B156" s="19">
        <v>343.79</v>
      </c>
      <c r="C156" s="6" t="s">
        <v>7</v>
      </c>
      <c r="D156" s="6" t="s">
        <v>13</v>
      </c>
      <c r="E156" s="6">
        <v>340.35</v>
      </c>
    </row>
    <row r="157" spans="1:5" s="5" customFormat="1" ht="18" customHeight="1">
      <c r="A157" s="6">
        <v>209402</v>
      </c>
      <c r="B157" s="19">
        <v>635.55999999999995</v>
      </c>
      <c r="C157" s="6" t="s">
        <v>8</v>
      </c>
      <c r="D157" s="6" t="s">
        <v>14</v>
      </c>
      <c r="E157" s="6">
        <v>508.45</v>
      </c>
    </row>
    <row r="158" spans="1:5" s="5" customFormat="1" ht="18" customHeight="1">
      <c r="A158" s="6">
        <v>211100</v>
      </c>
      <c r="B158" s="19">
        <v>429.81</v>
      </c>
      <c r="C158" s="6" t="s">
        <v>7</v>
      </c>
      <c r="D158" s="6" t="s">
        <v>13</v>
      </c>
      <c r="E158" s="6">
        <v>352.44</v>
      </c>
    </row>
    <row r="159" spans="1:5" s="5" customFormat="1" ht="18" customHeight="1">
      <c r="A159" s="6">
        <v>211343</v>
      </c>
      <c r="B159" s="19">
        <v>945.68</v>
      </c>
      <c r="C159" s="6" t="s">
        <v>9</v>
      </c>
      <c r="D159" s="6" t="s">
        <v>14</v>
      </c>
      <c r="E159" s="6">
        <v>870.03</v>
      </c>
    </row>
    <row r="160" spans="1:5" s="5" customFormat="1" ht="18" customHeight="1">
      <c r="A160" s="6">
        <v>211462</v>
      </c>
      <c r="B160" s="19">
        <v>288.95999999999998</v>
      </c>
      <c r="C160" s="6" t="s">
        <v>7</v>
      </c>
      <c r="D160" s="6" t="s">
        <v>13</v>
      </c>
      <c r="E160" s="6">
        <v>231.17</v>
      </c>
    </row>
    <row r="161" spans="1:5" s="5" customFormat="1" ht="18" customHeight="1">
      <c r="A161" s="6">
        <v>211674</v>
      </c>
      <c r="B161" s="19">
        <v>376.93</v>
      </c>
      <c r="C161" s="6" t="s">
        <v>7</v>
      </c>
      <c r="D161" s="6" t="s">
        <v>13</v>
      </c>
      <c r="E161" s="6">
        <v>282.7</v>
      </c>
    </row>
    <row r="162" spans="1:5" s="5" customFormat="1" ht="18" customHeight="1">
      <c r="A162" s="6">
        <v>213272</v>
      </c>
      <c r="B162" s="19">
        <v>976.79</v>
      </c>
      <c r="C162" s="6" t="s">
        <v>9</v>
      </c>
      <c r="D162" s="6" t="s">
        <v>13</v>
      </c>
      <c r="E162" s="6">
        <v>810.74</v>
      </c>
    </row>
    <row r="163" spans="1:5" s="5" customFormat="1" ht="18" customHeight="1">
      <c r="A163" s="6">
        <v>213986</v>
      </c>
      <c r="B163" s="19">
        <v>491.44</v>
      </c>
      <c r="C163" s="6" t="s">
        <v>7</v>
      </c>
      <c r="D163" s="6" t="s">
        <v>18</v>
      </c>
      <c r="E163" s="6">
        <v>353.84</v>
      </c>
    </row>
    <row r="164" spans="1:5" s="5" customFormat="1" ht="18" customHeight="1">
      <c r="A164" s="6">
        <v>214055</v>
      </c>
      <c r="B164" s="19">
        <v>389.45</v>
      </c>
      <c r="C164" s="6" t="s">
        <v>7</v>
      </c>
      <c r="D164" s="6" t="s">
        <v>13</v>
      </c>
      <c r="E164" s="6">
        <v>276.51</v>
      </c>
    </row>
    <row r="165" spans="1:5" s="5" customFormat="1" ht="18" customHeight="1">
      <c r="A165" s="6">
        <v>214064</v>
      </c>
      <c r="B165" s="19">
        <v>410.71</v>
      </c>
      <c r="C165" s="6" t="s">
        <v>7</v>
      </c>
      <c r="D165" s="6" t="s">
        <v>17</v>
      </c>
      <c r="E165" s="6">
        <v>394.28</v>
      </c>
    </row>
    <row r="166" spans="1:5" s="5" customFormat="1" ht="18" customHeight="1">
      <c r="A166" s="6">
        <v>215266</v>
      </c>
      <c r="B166" s="19">
        <v>497.57</v>
      </c>
      <c r="C166" s="6" t="s">
        <v>7</v>
      </c>
      <c r="D166" s="6" t="s">
        <v>13</v>
      </c>
      <c r="E166" s="6">
        <v>353.27</v>
      </c>
    </row>
    <row r="167" spans="1:5" s="5" customFormat="1" ht="18" customHeight="1">
      <c r="A167" s="6">
        <v>215640</v>
      </c>
      <c r="B167" s="19">
        <v>334.29</v>
      </c>
      <c r="C167" s="6" t="s">
        <v>7</v>
      </c>
      <c r="D167" s="6" t="s">
        <v>13</v>
      </c>
      <c r="E167" s="6">
        <v>290.83</v>
      </c>
    </row>
    <row r="168" spans="1:5" s="5" customFormat="1" ht="18" customHeight="1">
      <c r="A168" s="6">
        <v>217022</v>
      </c>
      <c r="B168" s="19">
        <v>445.49</v>
      </c>
      <c r="C168" s="6" t="s">
        <v>7</v>
      </c>
      <c r="D168" s="6" t="s">
        <v>13</v>
      </c>
      <c r="E168" s="6">
        <v>441.04</v>
      </c>
    </row>
    <row r="169" spans="1:5" s="5" customFormat="1" ht="18" customHeight="1">
      <c r="A169" s="6">
        <v>217331</v>
      </c>
      <c r="B169" s="19">
        <v>515.02</v>
      </c>
      <c r="C169" s="6" t="s">
        <v>8</v>
      </c>
      <c r="D169" s="6" t="s">
        <v>14</v>
      </c>
      <c r="E169" s="6">
        <v>453.22</v>
      </c>
    </row>
    <row r="170" spans="1:5" s="5" customFormat="1" ht="18" customHeight="1">
      <c r="A170" s="6">
        <v>217757</v>
      </c>
      <c r="B170" s="19">
        <v>550.28</v>
      </c>
      <c r="C170" s="6" t="s">
        <v>7</v>
      </c>
      <c r="D170" s="6" t="s">
        <v>17</v>
      </c>
      <c r="E170" s="6">
        <v>385.2</v>
      </c>
    </row>
    <row r="171" spans="1:5" s="5" customFormat="1" ht="18" customHeight="1">
      <c r="A171" s="6">
        <v>218097</v>
      </c>
      <c r="B171" s="19">
        <v>517.78</v>
      </c>
      <c r="C171" s="6" t="s">
        <v>7</v>
      </c>
      <c r="D171" s="6" t="s">
        <v>13</v>
      </c>
      <c r="E171" s="6">
        <v>424.58</v>
      </c>
    </row>
    <row r="172" spans="1:5" s="5" customFormat="1" ht="18" customHeight="1">
      <c r="A172" s="6">
        <v>218837</v>
      </c>
      <c r="B172" s="19">
        <v>393.65</v>
      </c>
      <c r="C172" s="6" t="s">
        <v>7</v>
      </c>
      <c r="D172" s="6" t="s">
        <v>13</v>
      </c>
      <c r="E172" s="6">
        <v>385.78</v>
      </c>
    </row>
    <row r="173" spans="1:5" s="5" customFormat="1" ht="18" customHeight="1">
      <c r="A173" s="6">
        <v>219001</v>
      </c>
      <c r="B173" s="19">
        <v>513.22</v>
      </c>
      <c r="C173" s="6" t="s">
        <v>8</v>
      </c>
      <c r="D173" s="6" t="s">
        <v>13</v>
      </c>
      <c r="E173" s="6">
        <v>456.77</v>
      </c>
    </row>
    <row r="174" spans="1:5" s="5" customFormat="1" ht="18" customHeight="1">
      <c r="A174" s="6">
        <v>219335</v>
      </c>
      <c r="B174" s="19">
        <v>545.49</v>
      </c>
      <c r="C174" s="6" t="s">
        <v>7</v>
      </c>
      <c r="D174" s="6" t="s">
        <v>14</v>
      </c>
      <c r="E174" s="6">
        <v>507.31</v>
      </c>
    </row>
    <row r="175" spans="1:5" s="5" customFormat="1" ht="18" customHeight="1">
      <c r="A175" s="6">
        <v>219589</v>
      </c>
      <c r="B175" s="19">
        <v>939.44</v>
      </c>
      <c r="C175" s="6" t="s">
        <v>9</v>
      </c>
      <c r="D175" s="6" t="s">
        <v>18</v>
      </c>
      <c r="E175" s="6">
        <v>854.89</v>
      </c>
    </row>
    <row r="176" spans="1:5" s="5" customFormat="1" ht="18" customHeight="1">
      <c r="A176" s="6">
        <v>220145</v>
      </c>
      <c r="B176" s="19">
        <v>632.5</v>
      </c>
      <c r="C176" s="6" t="s">
        <v>7</v>
      </c>
      <c r="D176" s="6" t="s">
        <v>13</v>
      </c>
      <c r="E176" s="6">
        <v>550.28</v>
      </c>
    </row>
    <row r="177" spans="1:5" s="5" customFormat="1" ht="18" customHeight="1">
      <c r="A177" s="6">
        <v>220703</v>
      </c>
      <c r="B177" s="19">
        <v>373.83</v>
      </c>
      <c r="C177" s="6" t="s">
        <v>7</v>
      </c>
      <c r="D177" s="6" t="s">
        <v>14</v>
      </c>
      <c r="E177" s="6">
        <v>306.54000000000002</v>
      </c>
    </row>
    <row r="178" spans="1:5" s="5" customFormat="1" ht="18" customHeight="1">
      <c r="A178" s="6">
        <v>222255</v>
      </c>
      <c r="B178" s="19">
        <v>900.54</v>
      </c>
      <c r="C178" s="6" t="s">
        <v>9</v>
      </c>
      <c r="D178" s="6" t="s">
        <v>14</v>
      </c>
      <c r="E178" s="6">
        <v>792.48</v>
      </c>
    </row>
    <row r="179" spans="1:5" s="5" customFormat="1" ht="18" customHeight="1">
      <c r="A179" s="6">
        <v>223239</v>
      </c>
      <c r="B179" s="19">
        <v>979.8</v>
      </c>
      <c r="C179" s="6" t="s">
        <v>9</v>
      </c>
      <c r="D179" s="6" t="s">
        <v>17</v>
      </c>
      <c r="E179" s="6">
        <v>813.23</v>
      </c>
    </row>
    <row r="180" spans="1:5" s="5" customFormat="1" ht="18" customHeight="1">
      <c r="A180" s="6">
        <v>223893</v>
      </c>
      <c r="B180" s="19">
        <v>426.18</v>
      </c>
      <c r="C180" s="6" t="s">
        <v>7</v>
      </c>
      <c r="D180" s="6" t="s">
        <v>14</v>
      </c>
      <c r="E180" s="6">
        <v>413.39</v>
      </c>
    </row>
    <row r="181" spans="1:5" s="5" customFormat="1" ht="18" customHeight="1">
      <c r="A181" s="6">
        <v>225269</v>
      </c>
      <c r="B181" s="19">
        <v>587.98</v>
      </c>
      <c r="C181" s="6" t="s">
        <v>8</v>
      </c>
      <c r="D181" s="6" t="s">
        <v>13</v>
      </c>
      <c r="E181" s="6">
        <v>511.54</v>
      </c>
    </row>
    <row r="182" spans="1:5" s="5" customFormat="1" ht="18" customHeight="1">
      <c r="A182" s="6">
        <v>226573</v>
      </c>
      <c r="B182" s="19">
        <v>505.83</v>
      </c>
      <c r="C182" s="6" t="s">
        <v>7</v>
      </c>
      <c r="D182" s="6" t="s">
        <v>13</v>
      </c>
      <c r="E182" s="6">
        <v>374.31</v>
      </c>
    </row>
    <row r="183" spans="1:5" s="5" customFormat="1" ht="18" customHeight="1">
      <c r="A183" s="6">
        <v>228568</v>
      </c>
      <c r="B183" s="19">
        <v>477.81</v>
      </c>
      <c r="C183" s="6" t="s">
        <v>8</v>
      </c>
      <c r="D183" s="6" t="s">
        <v>14</v>
      </c>
      <c r="E183" s="6">
        <v>401.36</v>
      </c>
    </row>
    <row r="184" spans="1:5" s="5" customFormat="1" ht="18" customHeight="1">
      <c r="A184" s="6">
        <v>229254</v>
      </c>
      <c r="B184" s="19">
        <v>487.2</v>
      </c>
      <c r="C184" s="6" t="s">
        <v>7</v>
      </c>
      <c r="D184" s="6" t="s">
        <v>14</v>
      </c>
      <c r="E184" s="6">
        <v>462.84</v>
      </c>
    </row>
    <row r="185" spans="1:5" s="5" customFormat="1" ht="18" customHeight="1">
      <c r="A185" s="6">
        <v>229357</v>
      </c>
      <c r="B185" s="19">
        <v>424.34</v>
      </c>
      <c r="C185" s="6" t="s">
        <v>7</v>
      </c>
      <c r="D185" s="6" t="s">
        <v>13</v>
      </c>
      <c r="E185" s="6">
        <v>373.42</v>
      </c>
    </row>
    <row r="186" spans="1:5" s="5" customFormat="1" ht="18" customHeight="1">
      <c r="A186" s="6">
        <v>230293</v>
      </c>
      <c r="B186" s="19">
        <v>503.64</v>
      </c>
      <c r="C186" s="6" t="s">
        <v>7</v>
      </c>
      <c r="D186" s="6" t="s">
        <v>14</v>
      </c>
      <c r="E186" s="6">
        <v>387.8</v>
      </c>
    </row>
    <row r="187" spans="1:5" s="5" customFormat="1" ht="18" customHeight="1">
      <c r="A187" s="6">
        <v>230761</v>
      </c>
      <c r="B187" s="19">
        <v>463.63</v>
      </c>
      <c r="C187" s="6" t="s">
        <v>8</v>
      </c>
      <c r="D187" s="6" t="s">
        <v>13</v>
      </c>
      <c r="E187" s="6">
        <v>338.45</v>
      </c>
    </row>
    <row r="188" spans="1:5" s="5" customFormat="1" ht="18" customHeight="1">
      <c r="A188" s="6">
        <v>231734</v>
      </c>
      <c r="B188" s="19">
        <v>964.66</v>
      </c>
      <c r="C188" s="6" t="s">
        <v>9</v>
      </c>
      <c r="D188" s="6" t="s">
        <v>16</v>
      </c>
      <c r="E188" s="6">
        <v>694.56</v>
      </c>
    </row>
    <row r="189" spans="1:5" s="5" customFormat="1" ht="18" customHeight="1">
      <c r="A189" s="6">
        <v>231833</v>
      </c>
      <c r="B189" s="19">
        <v>964.98</v>
      </c>
      <c r="C189" s="6" t="s">
        <v>9</v>
      </c>
      <c r="D189" s="6" t="s">
        <v>17</v>
      </c>
      <c r="E189" s="6">
        <v>694.79</v>
      </c>
    </row>
    <row r="190" spans="1:5" s="5" customFormat="1" ht="18" customHeight="1">
      <c r="A190" s="6">
        <v>232546</v>
      </c>
      <c r="B190" s="19">
        <v>400.89</v>
      </c>
      <c r="C190" s="6" t="s">
        <v>7</v>
      </c>
      <c r="D190" s="6" t="s">
        <v>15</v>
      </c>
      <c r="E190" s="6">
        <v>324.72000000000003</v>
      </c>
    </row>
    <row r="191" spans="1:5" s="5" customFormat="1" ht="18" customHeight="1">
      <c r="A191" s="6">
        <v>233276</v>
      </c>
      <c r="B191" s="19">
        <v>529.28</v>
      </c>
      <c r="C191" s="6" t="s">
        <v>7</v>
      </c>
      <c r="D191" s="6" t="s">
        <v>17</v>
      </c>
      <c r="E191" s="6">
        <v>471.06</v>
      </c>
    </row>
    <row r="192" spans="1:5" s="5" customFormat="1" ht="18" customHeight="1">
      <c r="A192" s="6">
        <v>235164</v>
      </c>
      <c r="B192" s="19">
        <v>612.72</v>
      </c>
      <c r="C192" s="6" t="s">
        <v>7</v>
      </c>
      <c r="D192" s="6" t="s">
        <v>13</v>
      </c>
      <c r="E192" s="6">
        <v>582.08000000000004</v>
      </c>
    </row>
    <row r="193" spans="1:5" s="5" customFormat="1" ht="18" customHeight="1">
      <c r="A193" s="6">
        <v>235693</v>
      </c>
      <c r="B193" s="19">
        <v>588.54999999999995</v>
      </c>
      <c r="C193" s="6" t="s">
        <v>7</v>
      </c>
      <c r="D193" s="6" t="s">
        <v>14</v>
      </c>
      <c r="E193" s="6">
        <v>441.41</v>
      </c>
    </row>
    <row r="194" spans="1:5" s="5" customFormat="1" ht="18" customHeight="1">
      <c r="A194" s="6">
        <v>236164</v>
      </c>
      <c r="B194" s="19">
        <v>958.11</v>
      </c>
      <c r="C194" s="6" t="s">
        <v>9</v>
      </c>
      <c r="D194" s="6" t="s">
        <v>13</v>
      </c>
      <c r="E194" s="6">
        <v>776.07</v>
      </c>
    </row>
    <row r="195" spans="1:5" s="5" customFormat="1" ht="18" customHeight="1">
      <c r="A195" s="6">
        <v>238016</v>
      </c>
      <c r="B195" s="19">
        <v>520.19000000000005</v>
      </c>
      <c r="C195" s="6" t="s">
        <v>7</v>
      </c>
      <c r="D195" s="6" t="s">
        <v>18</v>
      </c>
      <c r="E195" s="6">
        <v>447.36</v>
      </c>
    </row>
    <row r="196" spans="1:5" s="5" customFormat="1" ht="18" customHeight="1">
      <c r="A196" s="6">
        <v>238079</v>
      </c>
      <c r="B196" s="19">
        <v>427.62</v>
      </c>
      <c r="C196" s="6" t="s">
        <v>8</v>
      </c>
      <c r="D196" s="6" t="s">
        <v>13</v>
      </c>
      <c r="E196" s="6">
        <v>423.34</v>
      </c>
    </row>
    <row r="197" spans="1:5" s="5" customFormat="1" ht="18" customHeight="1">
      <c r="A197" s="6">
        <v>238582</v>
      </c>
      <c r="B197" s="19">
        <v>547.79</v>
      </c>
      <c r="C197" s="6" t="s">
        <v>8</v>
      </c>
      <c r="D197" s="6" t="s">
        <v>13</v>
      </c>
      <c r="E197" s="6">
        <v>416.32</v>
      </c>
    </row>
    <row r="198" spans="1:5" s="5" customFormat="1" ht="18" customHeight="1">
      <c r="A198" s="6">
        <v>239557</v>
      </c>
      <c r="B198" s="19">
        <v>837.45</v>
      </c>
      <c r="C198" s="6" t="s">
        <v>9</v>
      </c>
      <c r="D198" s="6" t="s">
        <v>13</v>
      </c>
      <c r="E198" s="6">
        <v>586.22</v>
      </c>
    </row>
    <row r="199" spans="1:5" s="5" customFormat="1" ht="18" customHeight="1">
      <c r="A199" s="6">
        <v>240907</v>
      </c>
      <c r="B199" s="19">
        <v>813.79</v>
      </c>
      <c r="C199" s="6" t="s">
        <v>9</v>
      </c>
      <c r="D199" s="6" t="s">
        <v>14</v>
      </c>
      <c r="E199" s="6">
        <v>610.34</v>
      </c>
    </row>
    <row r="200" spans="1:5" s="5" customFormat="1" ht="18" customHeight="1">
      <c r="A200" s="6">
        <v>241404</v>
      </c>
      <c r="B200" s="19">
        <v>545.33000000000004</v>
      </c>
      <c r="C200" s="6" t="s">
        <v>7</v>
      </c>
      <c r="D200" s="6" t="s">
        <v>13</v>
      </c>
      <c r="E200" s="6">
        <v>479.89</v>
      </c>
    </row>
    <row r="201" spans="1:5" s="5" customFormat="1" ht="18" customHeight="1">
      <c r="A201" s="6">
        <v>241750</v>
      </c>
      <c r="B201" s="19">
        <v>460.02</v>
      </c>
      <c r="C201" s="6" t="s">
        <v>7</v>
      </c>
      <c r="D201" s="6" t="s">
        <v>13</v>
      </c>
      <c r="E201" s="6">
        <v>409.42</v>
      </c>
    </row>
    <row r="202" spans="1:5" s="5" customFormat="1" ht="18" customHeight="1">
      <c r="A202" s="6">
        <v>242130</v>
      </c>
      <c r="B202" s="19">
        <v>429.11</v>
      </c>
      <c r="C202" s="6" t="s">
        <v>7</v>
      </c>
      <c r="D202" s="6" t="s">
        <v>13</v>
      </c>
      <c r="E202" s="6">
        <v>420.53</v>
      </c>
    </row>
    <row r="203" spans="1:5" s="5" customFormat="1" ht="18" customHeight="1">
      <c r="A203" s="6">
        <v>242298</v>
      </c>
      <c r="B203" s="19">
        <v>486.12</v>
      </c>
      <c r="C203" s="6" t="s">
        <v>7</v>
      </c>
      <c r="D203" s="6" t="s">
        <v>14</v>
      </c>
      <c r="E203" s="6">
        <v>486.12</v>
      </c>
    </row>
    <row r="204" spans="1:5" s="5" customFormat="1" ht="18" customHeight="1">
      <c r="A204" s="6">
        <v>242724</v>
      </c>
      <c r="B204" s="19">
        <v>501.16</v>
      </c>
      <c r="C204" s="6" t="s">
        <v>8</v>
      </c>
      <c r="D204" s="6" t="s">
        <v>14</v>
      </c>
      <c r="E204" s="6">
        <v>466.08</v>
      </c>
    </row>
    <row r="205" spans="1:5" s="5" customFormat="1" ht="18" customHeight="1">
      <c r="A205" s="6">
        <v>244901</v>
      </c>
      <c r="B205" s="19">
        <v>919.11</v>
      </c>
      <c r="C205" s="6" t="s">
        <v>9</v>
      </c>
      <c r="D205" s="6" t="s">
        <v>16</v>
      </c>
      <c r="E205" s="6">
        <v>873.15</v>
      </c>
    </row>
    <row r="206" spans="1:5" s="5" customFormat="1" ht="18" customHeight="1">
      <c r="A206" s="6">
        <v>246126</v>
      </c>
      <c r="B206" s="19">
        <v>331.55</v>
      </c>
      <c r="C206" s="6" t="s">
        <v>7</v>
      </c>
      <c r="D206" s="6" t="s">
        <v>13</v>
      </c>
      <c r="E206" s="6">
        <v>261.92</v>
      </c>
    </row>
    <row r="207" spans="1:5" s="5" customFormat="1" ht="18" customHeight="1">
      <c r="A207" s="6">
        <v>246402</v>
      </c>
      <c r="B207" s="19">
        <v>639.41999999999996</v>
      </c>
      <c r="C207" s="6" t="s">
        <v>7</v>
      </c>
      <c r="D207" s="6" t="s">
        <v>13</v>
      </c>
      <c r="E207" s="6">
        <v>479.57</v>
      </c>
    </row>
    <row r="208" spans="1:5" s="5" customFormat="1" ht="18" customHeight="1">
      <c r="A208" s="6">
        <v>246915</v>
      </c>
      <c r="B208" s="19">
        <v>526.42999999999995</v>
      </c>
      <c r="C208" s="6" t="s">
        <v>7</v>
      </c>
      <c r="D208" s="6" t="s">
        <v>18</v>
      </c>
      <c r="E208" s="6">
        <v>489.58</v>
      </c>
    </row>
    <row r="209" spans="1:5" s="5" customFormat="1" ht="18" customHeight="1">
      <c r="A209" s="6">
        <v>247103</v>
      </c>
      <c r="B209" s="19">
        <v>277.77</v>
      </c>
      <c r="C209" s="6" t="s">
        <v>8</v>
      </c>
      <c r="D209" s="6" t="s">
        <v>13</v>
      </c>
      <c r="E209" s="6">
        <v>277.77</v>
      </c>
    </row>
    <row r="210" spans="1:5" s="5" customFormat="1" ht="18" customHeight="1">
      <c r="A210" s="6">
        <v>248176</v>
      </c>
      <c r="B210" s="19">
        <v>485.44</v>
      </c>
      <c r="C210" s="6" t="s">
        <v>7</v>
      </c>
      <c r="D210" s="6" t="s">
        <v>13</v>
      </c>
      <c r="E210" s="6">
        <v>359.23</v>
      </c>
    </row>
    <row r="211" spans="1:5" s="5" customFormat="1" ht="18" customHeight="1">
      <c r="A211" s="6">
        <v>248689</v>
      </c>
      <c r="B211" s="19">
        <v>469.35</v>
      </c>
      <c r="C211" s="6" t="s">
        <v>7</v>
      </c>
      <c r="D211" s="6" t="s">
        <v>15</v>
      </c>
      <c r="E211" s="6">
        <v>370.79</v>
      </c>
    </row>
    <row r="212" spans="1:5" s="5" customFormat="1" ht="18" customHeight="1">
      <c r="A212" s="6">
        <v>248726</v>
      </c>
      <c r="B212" s="19">
        <v>549.54999999999995</v>
      </c>
      <c r="C212" s="6" t="s">
        <v>8</v>
      </c>
      <c r="D212" s="6" t="s">
        <v>13</v>
      </c>
      <c r="E212" s="6">
        <v>489.1</v>
      </c>
    </row>
    <row r="213" spans="1:5" s="5" customFormat="1" ht="18" customHeight="1">
      <c r="A213" s="6">
        <v>248955</v>
      </c>
      <c r="B213" s="19">
        <v>375.59</v>
      </c>
      <c r="C213" s="6" t="s">
        <v>7</v>
      </c>
      <c r="D213" s="6" t="s">
        <v>13</v>
      </c>
      <c r="E213" s="6">
        <v>307.98</v>
      </c>
    </row>
    <row r="214" spans="1:5" s="5" customFormat="1" ht="18" customHeight="1">
      <c r="A214" s="6">
        <v>249226</v>
      </c>
      <c r="B214" s="19">
        <v>465.62</v>
      </c>
      <c r="C214" s="6" t="s">
        <v>9</v>
      </c>
      <c r="D214" s="6" t="s">
        <v>18</v>
      </c>
      <c r="E214" s="6">
        <v>335.25</v>
      </c>
    </row>
    <row r="215" spans="1:5" s="5" customFormat="1" ht="18" customHeight="1">
      <c r="A215" s="6">
        <v>250199</v>
      </c>
      <c r="B215" s="19">
        <v>446.2</v>
      </c>
      <c r="C215" s="6" t="s">
        <v>9</v>
      </c>
      <c r="D215" s="6" t="s">
        <v>14</v>
      </c>
      <c r="E215" s="6">
        <v>352.5</v>
      </c>
    </row>
    <row r="216" spans="1:5" s="5" customFormat="1" ht="18" customHeight="1">
      <c r="A216" s="6">
        <v>251917</v>
      </c>
      <c r="B216" s="19">
        <v>384.05</v>
      </c>
      <c r="C216" s="6" t="s">
        <v>8</v>
      </c>
      <c r="D216" s="6" t="s">
        <v>13</v>
      </c>
      <c r="E216" s="6">
        <v>318.76</v>
      </c>
    </row>
    <row r="217" spans="1:5" s="5" customFormat="1" ht="18" customHeight="1">
      <c r="A217" s="6">
        <v>252162</v>
      </c>
      <c r="B217" s="19">
        <v>718.91</v>
      </c>
      <c r="C217" s="6" t="s">
        <v>7</v>
      </c>
      <c r="D217" s="6" t="s">
        <v>14</v>
      </c>
      <c r="E217" s="6">
        <v>560.75</v>
      </c>
    </row>
    <row r="218" spans="1:5" s="5" customFormat="1" ht="18" customHeight="1">
      <c r="A218" s="6">
        <v>252436</v>
      </c>
      <c r="B218" s="19">
        <v>330.42</v>
      </c>
      <c r="C218" s="6" t="s">
        <v>7</v>
      </c>
      <c r="D218" s="6" t="s">
        <v>13</v>
      </c>
      <c r="E218" s="6">
        <v>287.47000000000003</v>
      </c>
    </row>
    <row r="219" spans="1:5" s="5" customFormat="1" ht="18" customHeight="1">
      <c r="A219" s="6">
        <v>253222</v>
      </c>
      <c r="B219" s="19">
        <v>532.29999999999995</v>
      </c>
      <c r="C219" s="6" t="s">
        <v>8</v>
      </c>
      <c r="D219" s="6" t="s">
        <v>14</v>
      </c>
      <c r="E219" s="6">
        <v>495.04</v>
      </c>
    </row>
    <row r="220" spans="1:5" s="5" customFormat="1" ht="18" customHeight="1">
      <c r="A220" s="6">
        <v>253582</v>
      </c>
      <c r="B220" s="19">
        <v>558.79</v>
      </c>
      <c r="C220" s="6" t="s">
        <v>7</v>
      </c>
      <c r="D220" s="6" t="s">
        <v>13</v>
      </c>
      <c r="E220" s="6">
        <v>536.44000000000005</v>
      </c>
    </row>
    <row r="221" spans="1:5" s="5" customFormat="1" ht="18" customHeight="1">
      <c r="A221" s="6">
        <v>253657</v>
      </c>
      <c r="B221" s="19">
        <v>374.86</v>
      </c>
      <c r="C221" s="6" t="s">
        <v>8</v>
      </c>
      <c r="D221" s="6" t="s">
        <v>18</v>
      </c>
      <c r="E221" s="6">
        <v>299.89</v>
      </c>
    </row>
    <row r="222" spans="1:5" s="5" customFormat="1" ht="18" customHeight="1">
      <c r="A222" s="6">
        <v>254393</v>
      </c>
      <c r="B222" s="19">
        <v>417.07</v>
      </c>
      <c r="C222" s="6" t="s">
        <v>7</v>
      </c>
      <c r="D222" s="6" t="s">
        <v>13</v>
      </c>
      <c r="E222" s="6">
        <v>362.85</v>
      </c>
    </row>
    <row r="223" spans="1:5" s="5" customFormat="1" ht="18" customHeight="1">
      <c r="A223" s="6">
        <v>254428</v>
      </c>
      <c r="B223" s="19">
        <v>320.7</v>
      </c>
      <c r="C223" s="6" t="s">
        <v>7</v>
      </c>
      <c r="D223" s="6" t="s">
        <v>13</v>
      </c>
      <c r="E223" s="6">
        <v>246.94</v>
      </c>
    </row>
    <row r="224" spans="1:5" s="5" customFormat="1" ht="18" customHeight="1">
      <c r="A224" s="6">
        <v>254719</v>
      </c>
      <c r="B224" s="19">
        <v>411.7</v>
      </c>
      <c r="C224" s="6" t="s">
        <v>7</v>
      </c>
      <c r="D224" s="6" t="s">
        <v>14</v>
      </c>
      <c r="E224" s="6">
        <v>391.12</v>
      </c>
    </row>
    <row r="225" spans="1:5" s="5" customFormat="1" ht="18" customHeight="1">
      <c r="A225" s="6">
        <v>254906</v>
      </c>
      <c r="B225" s="19">
        <v>488.9</v>
      </c>
      <c r="C225" s="6" t="s">
        <v>7</v>
      </c>
      <c r="D225" s="6" t="s">
        <v>13</v>
      </c>
      <c r="E225" s="6">
        <v>386.23</v>
      </c>
    </row>
    <row r="226" spans="1:5" s="5" customFormat="1" ht="18" customHeight="1">
      <c r="A226" s="6">
        <v>256989</v>
      </c>
      <c r="B226" s="19">
        <v>607.29</v>
      </c>
      <c r="C226" s="6" t="s">
        <v>8</v>
      </c>
      <c r="D226" s="6" t="s">
        <v>18</v>
      </c>
      <c r="E226" s="6">
        <v>425.1</v>
      </c>
    </row>
    <row r="227" spans="1:5" s="5" customFormat="1" ht="18" customHeight="1">
      <c r="A227" s="6">
        <v>257395</v>
      </c>
      <c r="B227" s="19">
        <v>300.02</v>
      </c>
      <c r="C227" s="6" t="s">
        <v>7</v>
      </c>
      <c r="D227" s="6" t="s">
        <v>18</v>
      </c>
      <c r="E227" s="6">
        <v>294.02</v>
      </c>
    </row>
    <row r="228" spans="1:5" s="5" customFormat="1" ht="18" customHeight="1">
      <c r="A228" s="6">
        <v>257534</v>
      </c>
      <c r="B228" s="19">
        <v>318.88</v>
      </c>
      <c r="C228" s="6" t="s">
        <v>7</v>
      </c>
      <c r="D228" s="6" t="s">
        <v>18</v>
      </c>
      <c r="E228" s="6">
        <v>286.99</v>
      </c>
    </row>
    <row r="229" spans="1:5" s="5" customFormat="1" ht="18" customHeight="1">
      <c r="A229" s="6">
        <v>259767</v>
      </c>
      <c r="B229" s="19">
        <v>475.33</v>
      </c>
      <c r="C229" s="6" t="s">
        <v>7</v>
      </c>
      <c r="D229" s="6" t="s">
        <v>14</v>
      </c>
      <c r="E229" s="6">
        <v>461.07</v>
      </c>
    </row>
    <row r="230" spans="1:5" s="5" customFormat="1" ht="18" customHeight="1">
      <c r="A230" s="6">
        <v>259855</v>
      </c>
      <c r="B230" s="19">
        <v>405.39</v>
      </c>
      <c r="C230" s="6" t="s">
        <v>7</v>
      </c>
      <c r="D230" s="6" t="s">
        <v>14</v>
      </c>
      <c r="E230" s="6">
        <v>340.53</v>
      </c>
    </row>
    <row r="231" spans="1:5" s="5" customFormat="1" ht="18" customHeight="1">
      <c r="A231" s="6">
        <v>260064</v>
      </c>
      <c r="B231" s="19">
        <v>583.46</v>
      </c>
      <c r="C231" s="6" t="s">
        <v>7</v>
      </c>
      <c r="D231" s="6" t="s">
        <v>18</v>
      </c>
      <c r="E231" s="6">
        <v>414.26</v>
      </c>
    </row>
    <row r="232" spans="1:5" s="5" customFormat="1" ht="18" customHeight="1">
      <c r="A232" s="6">
        <v>260656</v>
      </c>
      <c r="B232" s="19">
        <v>308.32</v>
      </c>
      <c r="C232" s="6" t="s">
        <v>7</v>
      </c>
      <c r="D232" s="6" t="s">
        <v>13</v>
      </c>
      <c r="E232" s="6">
        <v>255.91</v>
      </c>
    </row>
    <row r="233" spans="1:5" s="5" customFormat="1" ht="18" customHeight="1">
      <c r="A233" s="6">
        <v>263032</v>
      </c>
      <c r="B233" s="19">
        <v>453.02</v>
      </c>
      <c r="C233" s="6" t="s">
        <v>7</v>
      </c>
      <c r="D233" s="6" t="s">
        <v>17</v>
      </c>
      <c r="E233" s="6">
        <v>353.36</v>
      </c>
    </row>
    <row r="234" spans="1:5" s="5" customFormat="1" ht="18" customHeight="1">
      <c r="A234" s="6">
        <v>263362</v>
      </c>
      <c r="B234" s="19">
        <v>406.81</v>
      </c>
      <c r="C234" s="6" t="s">
        <v>7</v>
      </c>
      <c r="D234" s="6" t="s">
        <v>13</v>
      </c>
      <c r="E234" s="6">
        <v>390.54</v>
      </c>
    </row>
    <row r="235" spans="1:5" s="5" customFormat="1" ht="18" customHeight="1">
      <c r="A235" s="6">
        <v>263936</v>
      </c>
      <c r="B235" s="19">
        <v>483.52</v>
      </c>
      <c r="C235" s="6" t="s">
        <v>7</v>
      </c>
      <c r="D235" s="6" t="s">
        <v>15</v>
      </c>
      <c r="E235" s="6">
        <v>449.67</v>
      </c>
    </row>
    <row r="236" spans="1:5" s="5" customFormat="1" ht="18" customHeight="1">
      <c r="A236" s="6">
        <v>264401</v>
      </c>
      <c r="B236" s="19">
        <v>539.11</v>
      </c>
      <c r="C236" s="6" t="s">
        <v>8</v>
      </c>
      <c r="D236" s="6" t="s">
        <v>13</v>
      </c>
      <c r="E236" s="6">
        <v>431.29</v>
      </c>
    </row>
    <row r="237" spans="1:5" s="5" customFormat="1" ht="18" customHeight="1">
      <c r="A237" s="6">
        <v>265308</v>
      </c>
      <c r="B237" s="19">
        <v>410.07</v>
      </c>
      <c r="C237" s="6" t="s">
        <v>8</v>
      </c>
      <c r="D237" s="6" t="s">
        <v>13</v>
      </c>
      <c r="E237" s="6">
        <v>348.56</v>
      </c>
    </row>
    <row r="238" spans="1:5" s="5" customFormat="1" ht="18" customHeight="1">
      <c r="A238" s="6">
        <v>266419</v>
      </c>
      <c r="B238" s="19">
        <v>369.14</v>
      </c>
      <c r="C238" s="6" t="s">
        <v>9</v>
      </c>
      <c r="D238" s="6" t="s">
        <v>13</v>
      </c>
      <c r="E238" s="6">
        <v>269.47000000000003</v>
      </c>
    </row>
    <row r="239" spans="1:5" s="5" customFormat="1" ht="18" customHeight="1">
      <c r="A239" s="6">
        <v>267018</v>
      </c>
      <c r="B239" s="19">
        <v>377</v>
      </c>
      <c r="C239" s="6" t="s">
        <v>7</v>
      </c>
      <c r="D239" s="6" t="s">
        <v>13</v>
      </c>
      <c r="E239" s="6">
        <v>331.76</v>
      </c>
    </row>
    <row r="240" spans="1:5" s="5" customFormat="1" ht="18" customHeight="1">
      <c r="A240" s="6">
        <v>267229</v>
      </c>
      <c r="B240" s="19">
        <v>395.97</v>
      </c>
      <c r="C240" s="6" t="s">
        <v>7</v>
      </c>
      <c r="D240" s="6" t="s">
        <v>14</v>
      </c>
      <c r="E240" s="6">
        <v>277.18</v>
      </c>
    </row>
    <row r="241" spans="1:5" s="5" customFormat="1" ht="18" customHeight="1">
      <c r="A241" s="6">
        <v>267290</v>
      </c>
      <c r="B241" s="19">
        <v>448.19</v>
      </c>
      <c r="C241" s="6" t="s">
        <v>7</v>
      </c>
      <c r="D241" s="6" t="s">
        <v>17</v>
      </c>
      <c r="E241" s="6">
        <v>394.41</v>
      </c>
    </row>
    <row r="242" spans="1:5" s="5" customFormat="1" ht="18" customHeight="1">
      <c r="A242" s="6">
        <v>267413</v>
      </c>
      <c r="B242" s="19">
        <v>532.55999999999995</v>
      </c>
      <c r="C242" s="6" t="s">
        <v>7</v>
      </c>
      <c r="D242" s="6" t="s">
        <v>18</v>
      </c>
      <c r="E242" s="6">
        <v>415.4</v>
      </c>
    </row>
    <row r="243" spans="1:5" s="5" customFormat="1" ht="18" customHeight="1">
      <c r="A243" s="6">
        <v>267547</v>
      </c>
      <c r="B243" s="19">
        <v>578.71</v>
      </c>
      <c r="C243" s="6" t="s">
        <v>7</v>
      </c>
      <c r="D243" s="6" t="s">
        <v>14</v>
      </c>
      <c r="E243" s="6">
        <v>445.61</v>
      </c>
    </row>
    <row r="244" spans="1:5" s="5" customFormat="1" ht="18" customHeight="1">
      <c r="A244" s="6">
        <v>267646</v>
      </c>
      <c r="B244" s="19">
        <v>314.26</v>
      </c>
      <c r="C244" s="6" t="s">
        <v>7</v>
      </c>
      <c r="D244" s="6" t="s">
        <v>14</v>
      </c>
      <c r="E244" s="6">
        <v>226.27</v>
      </c>
    </row>
    <row r="245" spans="1:5" s="5" customFormat="1" ht="18" customHeight="1">
      <c r="A245" s="6">
        <v>267656</v>
      </c>
      <c r="B245" s="19">
        <v>496.45</v>
      </c>
      <c r="C245" s="6" t="s">
        <v>7</v>
      </c>
      <c r="D245" s="6" t="s">
        <v>14</v>
      </c>
      <c r="E245" s="6">
        <v>352.48</v>
      </c>
    </row>
    <row r="246" spans="1:5" s="5" customFormat="1" ht="18" customHeight="1">
      <c r="A246" s="6">
        <v>268379</v>
      </c>
      <c r="B246" s="19">
        <v>467.09</v>
      </c>
      <c r="C246" s="6" t="s">
        <v>7</v>
      </c>
      <c r="D246" s="6" t="s">
        <v>14</v>
      </c>
      <c r="E246" s="6">
        <v>326.95999999999998</v>
      </c>
    </row>
    <row r="247" spans="1:5" s="5" customFormat="1" ht="18" customHeight="1">
      <c r="A247" s="6">
        <v>268680</v>
      </c>
      <c r="B247" s="19">
        <v>241.08</v>
      </c>
      <c r="C247" s="6" t="s">
        <v>7</v>
      </c>
      <c r="D247" s="6" t="s">
        <v>13</v>
      </c>
      <c r="E247" s="6">
        <v>197.69</v>
      </c>
    </row>
    <row r="248" spans="1:5" s="5" customFormat="1" ht="18" customHeight="1">
      <c r="A248" s="6">
        <v>270402</v>
      </c>
      <c r="B248" s="19">
        <v>557.79</v>
      </c>
      <c r="C248" s="6" t="s">
        <v>7</v>
      </c>
      <c r="D248" s="6" t="s">
        <v>13</v>
      </c>
      <c r="E248" s="6">
        <v>446.23</v>
      </c>
    </row>
    <row r="249" spans="1:5" s="5" customFormat="1" ht="18" customHeight="1">
      <c r="A249" s="6">
        <v>270881</v>
      </c>
      <c r="B249" s="19">
        <v>381.05</v>
      </c>
      <c r="C249" s="6" t="s">
        <v>8</v>
      </c>
      <c r="D249" s="6" t="s">
        <v>13</v>
      </c>
      <c r="E249" s="6">
        <v>304.83999999999997</v>
      </c>
    </row>
    <row r="250" spans="1:5" s="5" customFormat="1" ht="18" customHeight="1">
      <c r="A250" s="6">
        <v>271271</v>
      </c>
      <c r="B250" s="19">
        <v>646.39</v>
      </c>
      <c r="C250" s="6" t="s">
        <v>7</v>
      </c>
      <c r="D250" s="6" t="s">
        <v>13</v>
      </c>
      <c r="E250" s="6">
        <v>607.61</v>
      </c>
    </row>
    <row r="251" spans="1:5" s="5" customFormat="1" ht="18" customHeight="1">
      <c r="A251" s="6">
        <v>271476</v>
      </c>
      <c r="B251" s="19">
        <v>496.16</v>
      </c>
      <c r="C251" s="6" t="s">
        <v>7</v>
      </c>
      <c r="D251" s="6" t="s">
        <v>14</v>
      </c>
      <c r="E251" s="6">
        <v>446.54</v>
      </c>
    </row>
    <row r="252" spans="1:5" s="5" customFormat="1" ht="18" customHeight="1">
      <c r="A252" s="6">
        <v>271741</v>
      </c>
      <c r="B252" s="19">
        <v>485.64</v>
      </c>
      <c r="C252" s="6" t="s">
        <v>7</v>
      </c>
      <c r="D252" s="6" t="s">
        <v>13</v>
      </c>
      <c r="E252" s="6">
        <v>422.51</v>
      </c>
    </row>
    <row r="253" spans="1:5" s="5" customFormat="1" ht="18" customHeight="1">
      <c r="A253" s="6">
        <v>276313</v>
      </c>
      <c r="B253" s="19">
        <v>552.35</v>
      </c>
      <c r="C253" s="6" t="s">
        <v>7</v>
      </c>
      <c r="D253" s="6" t="s">
        <v>18</v>
      </c>
      <c r="E253" s="6">
        <v>486.07</v>
      </c>
    </row>
    <row r="254" spans="1:5" s="5" customFormat="1" ht="18" customHeight="1">
      <c r="A254" s="6">
        <v>276582</v>
      </c>
      <c r="B254" s="19">
        <v>470.17</v>
      </c>
      <c r="C254" s="6" t="s">
        <v>7</v>
      </c>
      <c r="D254" s="6" t="s">
        <v>13</v>
      </c>
      <c r="E254" s="6">
        <v>385.54</v>
      </c>
    </row>
    <row r="255" spans="1:5" s="5" customFormat="1" ht="18" customHeight="1">
      <c r="A255" s="6">
        <v>277236</v>
      </c>
      <c r="B255" s="19">
        <v>534.45000000000005</v>
      </c>
      <c r="C255" s="6" t="s">
        <v>9</v>
      </c>
      <c r="D255" s="6" t="s">
        <v>13</v>
      </c>
      <c r="E255" s="6">
        <v>406.18</v>
      </c>
    </row>
    <row r="256" spans="1:5" s="5" customFormat="1" ht="18" customHeight="1">
      <c r="A256" s="6">
        <v>277274</v>
      </c>
      <c r="B256" s="19">
        <v>462.51</v>
      </c>
      <c r="C256" s="6" t="s">
        <v>7</v>
      </c>
      <c r="D256" s="6" t="s">
        <v>14</v>
      </c>
      <c r="E256" s="6">
        <v>374.63</v>
      </c>
    </row>
    <row r="257" spans="1:5" s="5" customFormat="1" ht="18" customHeight="1">
      <c r="A257" s="6">
        <v>277582</v>
      </c>
      <c r="B257" s="19">
        <v>455.88</v>
      </c>
      <c r="C257" s="6" t="s">
        <v>8</v>
      </c>
      <c r="D257" s="6" t="s">
        <v>13</v>
      </c>
      <c r="E257" s="6">
        <v>360.15</v>
      </c>
    </row>
    <row r="258" spans="1:5" s="5" customFormat="1" ht="18" customHeight="1">
      <c r="A258" s="6">
        <v>277835</v>
      </c>
      <c r="B258" s="19">
        <v>378.54</v>
      </c>
      <c r="C258" s="6" t="s">
        <v>8</v>
      </c>
      <c r="D258" s="6" t="s">
        <v>13</v>
      </c>
      <c r="E258" s="6">
        <v>378.54</v>
      </c>
    </row>
    <row r="259" spans="1:5" s="5" customFormat="1" ht="18" customHeight="1">
      <c r="A259" s="6">
        <v>283350</v>
      </c>
      <c r="B259" s="19">
        <v>362.77</v>
      </c>
      <c r="C259" s="6" t="s">
        <v>7</v>
      </c>
      <c r="D259" s="6" t="s">
        <v>13</v>
      </c>
      <c r="E259" s="6">
        <v>253.94</v>
      </c>
    </row>
    <row r="260" spans="1:5" s="5" customFormat="1" ht="18" customHeight="1">
      <c r="A260" s="6">
        <v>283369</v>
      </c>
      <c r="B260" s="19">
        <v>442.88</v>
      </c>
      <c r="C260" s="6" t="s">
        <v>7</v>
      </c>
      <c r="D260" s="6" t="s">
        <v>15</v>
      </c>
      <c r="E260" s="6">
        <v>376.45</v>
      </c>
    </row>
    <row r="261" spans="1:5" s="5" customFormat="1" ht="18" customHeight="1">
      <c r="A261" s="6">
        <v>283407</v>
      </c>
      <c r="B261" s="19">
        <v>527.39</v>
      </c>
      <c r="C261" s="6" t="s">
        <v>7</v>
      </c>
      <c r="D261" s="6" t="s">
        <v>16</v>
      </c>
      <c r="E261" s="6">
        <v>421.91</v>
      </c>
    </row>
    <row r="262" spans="1:5" s="5" customFormat="1" ht="18" customHeight="1">
      <c r="A262" s="6">
        <v>284119</v>
      </c>
      <c r="B262" s="19">
        <v>430.41</v>
      </c>
      <c r="C262" s="6" t="s">
        <v>7</v>
      </c>
      <c r="D262" s="6" t="s">
        <v>13</v>
      </c>
      <c r="E262" s="6">
        <v>400.28</v>
      </c>
    </row>
    <row r="263" spans="1:5" s="5" customFormat="1" ht="18" customHeight="1">
      <c r="A263" s="6">
        <v>285646</v>
      </c>
      <c r="B263" s="19">
        <v>470.35</v>
      </c>
      <c r="C263" s="6" t="s">
        <v>8</v>
      </c>
      <c r="D263" s="6" t="s">
        <v>13</v>
      </c>
      <c r="E263" s="6">
        <v>404.5</v>
      </c>
    </row>
    <row r="264" spans="1:5" s="5" customFormat="1" ht="18" customHeight="1">
      <c r="A264" s="6">
        <v>288328</v>
      </c>
      <c r="B264" s="19">
        <v>555.72</v>
      </c>
      <c r="C264" s="6" t="s">
        <v>7</v>
      </c>
      <c r="D264" s="6" t="s">
        <v>14</v>
      </c>
      <c r="E264" s="6">
        <v>555.72</v>
      </c>
    </row>
    <row r="265" spans="1:5" s="5" customFormat="1" ht="18" customHeight="1">
      <c r="A265" s="6">
        <v>288566</v>
      </c>
      <c r="B265" s="19">
        <v>436.34</v>
      </c>
      <c r="C265" s="6" t="s">
        <v>8</v>
      </c>
      <c r="D265" s="6" t="s">
        <v>13</v>
      </c>
      <c r="E265" s="6">
        <v>379.62</v>
      </c>
    </row>
    <row r="266" spans="1:5" s="5" customFormat="1" ht="18" customHeight="1">
      <c r="A266" s="6">
        <v>288727</v>
      </c>
      <c r="B266" s="19">
        <v>379.31</v>
      </c>
      <c r="C266" s="6" t="s">
        <v>8</v>
      </c>
      <c r="D266" s="6" t="s">
        <v>18</v>
      </c>
      <c r="E266" s="6">
        <v>326.20999999999998</v>
      </c>
    </row>
    <row r="267" spans="1:5" s="5" customFormat="1" ht="18" customHeight="1">
      <c r="A267" s="6">
        <v>290204</v>
      </c>
      <c r="B267" s="19">
        <v>307.93</v>
      </c>
      <c r="C267" s="6" t="s">
        <v>7</v>
      </c>
      <c r="D267" s="6" t="s">
        <v>14</v>
      </c>
      <c r="E267" s="6">
        <v>264.82</v>
      </c>
    </row>
    <row r="268" spans="1:5" s="5" customFormat="1" ht="18" customHeight="1">
      <c r="A268" s="6">
        <v>292311</v>
      </c>
      <c r="B268" s="19">
        <v>496.61</v>
      </c>
      <c r="C268" s="6" t="s">
        <v>7</v>
      </c>
      <c r="D268" s="6" t="s">
        <v>13</v>
      </c>
      <c r="E268" s="6">
        <v>347.63</v>
      </c>
    </row>
    <row r="269" spans="1:5" s="5" customFormat="1" ht="18" customHeight="1">
      <c r="A269" s="6">
        <v>293524</v>
      </c>
      <c r="B269" s="19">
        <v>536.42999999999995</v>
      </c>
      <c r="C269" s="6" t="s">
        <v>8</v>
      </c>
      <c r="D269" s="6" t="s">
        <v>16</v>
      </c>
      <c r="E269" s="6">
        <v>520.34</v>
      </c>
    </row>
    <row r="270" spans="1:5" s="5" customFormat="1" ht="18" customHeight="1">
      <c r="A270" s="6">
        <v>293848</v>
      </c>
      <c r="B270" s="19">
        <v>559.01</v>
      </c>
      <c r="C270" s="6" t="s">
        <v>7</v>
      </c>
      <c r="D270" s="6" t="s">
        <v>13</v>
      </c>
      <c r="E270" s="6">
        <v>447.21</v>
      </c>
    </row>
    <row r="271" spans="1:5" s="5" customFormat="1" ht="18" customHeight="1">
      <c r="A271" s="6">
        <v>294305</v>
      </c>
      <c r="B271" s="19">
        <v>442.96</v>
      </c>
      <c r="C271" s="6" t="s">
        <v>7</v>
      </c>
      <c r="D271" s="6" t="s">
        <v>18</v>
      </c>
      <c r="E271" s="6">
        <v>336.65</v>
      </c>
    </row>
    <row r="272" spans="1:5" s="5" customFormat="1" ht="18" customHeight="1">
      <c r="A272" s="6">
        <v>295073</v>
      </c>
      <c r="B272" s="19">
        <v>431.7</v>
      </c>
      <c r="C272" s="6" t="s">
        <v>7</v>
      </c>
      <c r="D272" s="6" t="s">
        <v>14</v>
      </c>
      <c r="E272" s="6">
        <v>379.9</v>
      </c>
    </row>
    <row r="273" spans="1:5" s="5" customFormat="1" ht="18" customHeight="1">
      <c r="A273" s="6">
        <v>295403</v>
      </c>
      <c r="B273" s="19">
        <v>529.02</v>
      </c>
      <c r="C273" s="6" t="s">
        <v>7</v>
      </c>
      <c r="D273" s="6" t="s">
        <v>13</v>
      </c>
      <c r="E273" s="6">
        <v>407.35</v>
      </c>
    </row>
    <row r="274" spans="1:5" s="5" customFormat="1" ht="18" customHeight="1">
      <c r="A274" s="6">
        <v>297112</v>
      </c>
      <c r="B274" s="19">
        <v>466.72</v>
      </c>
      <c r="C274" s="6" t="s">
        <v>7</v>
      </c>
      <c r="D274" s="6" t="s">
        <v>16</v>
      </c>
      <c r="E274" s="6">
        <v>438.72</v>
      </c>
    </row>
    <row r="275" spans="1:5" s="5" customFormat="1" ht="18" customHeight="1">
      <c r="A275" s="6">
        <v>298982</v>
      </c>
      <c r="B275" s="19">
        <v>434.56</v>
      </c>
      <c r="C275" s="6" t="s">
        <v>8</v>
      </c>
      <c r="D275" s="6" t="s">
        <v>14</v>
      </c>
      <c r="E275" s="6">
        <v>408.49</v>
      </c>
    </row>
    <row r="276" spans="1:5" s="5" customFormat="1" ht="18" customHeight="1">
      <c r="A276" s="6">
        <v>301234</v>
      </c>
      <c r="B276" s="19">
        <v>515.95000000000005</v>
      </c>
      <c r="C276" s="6" t="s">
        <v>8</v>
      </c>
      <c r="D276" s="6" t="s">
        <v>13</v>
      </c>
      <c r="E276" s="6">
        <v>361.17</v>
      </c>
    </row>
    <row r="277" spans="1:5" s="5" customFormat="1" ht="18" customHeight="1">
      <c r="A277" s="6">
        <v>302341</v>
      </c>
      <c r="B277" s="19">
        <v>465.13</v>
      </c>
      <c r="C277" s="6" t="s">
        <v>7</v>
      </c>
      <c r="D277" s="6" t="s">
        <v>18</v>
      </c>
      <c r="E277" s="6">
        <v>344.2</v>
      </c>
    </row>
    <row r="278" spans="1:5" s="5" customFormat="1" ht="18" customHeight="1">
      <c r="A278" s="6">
        <v>303431</v>
      </c>
      <c r="B278" s="19">
        <v>485.47</v>
      </c>
      <c r="C278" s="6" t="s">
        <v>7</v>
      </c>
      <c r="D278" s="6" t="s">
        <v>13</v>
      </c>
      <c r="E278" s="6">
        <v>480.62</v>
      </c>
    </row>
    <row r="279" spans="1:5" s="5" customFormat="1" ht="18" customHeight="1">
      <c r="A279" s="6">
        <v>306261</v>
      </c>
      <c r="B279" s="19">
        <v>371.49</v>
      </c>
      <c r="C279" s="6" t="s">
        <v>7</v>
      </c>
      <c r="D279" s="6" t="s">
        <v>13</v>
      </c>
      <c r="E279" s="6">
        <v>330.63</v>
      </c>
    </row>
    <row r="280" spans="1:5" s="5" customFormat="1" ht="18" customHeight="1">
      <c r="A280" s="6">
        <v>307087</v>
      </c>
      <c r="B280" s="19">
        <v>498.55</v>
      </c>
      <c r="C280" s="6" t="s">
        <v>7</v>
      </c>
      <c r="D280" s="6" t="s">
        <v>18</v>
      </c>
      <c r="E280" s="6">
        <v>468.64</v>
      </c>
    </row>
    <row r="281" spans="1:5" s="5" customFormat="1" ht="18" customHeight="1">
      <c r="A281" s="6">
        <v>308165</v>
      </c>
      <c r="B281" s="19">
        <v>418.06</v>
      </c>
      <c r="C281" s="6" t="s">
        <v>7</v>
      </c>
      <c r="D281" s="6" t="s">
        <v>13</v>
      </c>
      <c r="E281" s="6">
        <v>326.08999999999997</v>
      </c>
    </row>
    <row r="282" spans="1:5" s="5" customFormat="1" ht="18" customHeight="1">
      <c r="A282" s="6">
        <v>309030</v>
      </c>
      <c r="B282" s="19">
        <v>641.65</v>
      </c>
      <c r="C282" s="6" t="s">
        <v>7</v>
      </c>
      <c r="D282" s="6" t="s">
        <v>14</v>
      </c>
      <c r="E282" s="6">
        <v>558.24</v>
      </c>
    </row>
    <row r="283" spans="1:5" s="5" customFormat="1" ht="18" customHeight="1">
      <c r="A283" s="6">
        <v>311432</v>
      </c>
      <c r="B283" s="19">
        <v>437.57</v>
      </c>
      <c r="C283" s="6" t="s">
        <v>9</v>
      </c>
      <c r="D283" s="6" t="s">
        <v>14</v>
      </c>
      <c r="E283" s="6">
        <v>385.06</v>
      </c>
    </row>
    <row r="284" spans="1:5" s="5" customFormat="1" ht="18" customHeight="1">
      <c r="A284" s="6">
        <v>311780</v>
      </c>
      <c r="B284" s="19">
        <v>543.98</v>
      </c>
      <c r="C284" s="6" t="s">
        <v>7</v>
      </c>
      <c r="D284" s="6" t="s">
        <v>18</v>
      </c>
      <c r="E284" s="6">
        <v>495.02</v>
      </c>
    </row>
    <row r="285" spans="1:5" s="5" customFormat="1" ht="18" customHeight="1">
      <c r="A285" s="6">
        <v>312709</v>
      </c>
      <c r="B285" s="19">
        <v>396.7</v>
      </c>
      <c r="C285" s="6" t="s">
        <v>7</v>
      </c>
      <c r="D285" s="6" t="s">
        <v>15</v>
      </c>
      <c r="E285" s="6">
        <v>345.13</v>
      </c>
    </row>
    <row r="286" spans="1:5" s="5" customFormat="1" ht="18" customHeight="1">
      <c r="A286" s="6">
        <v>314116</v>
      </c>
      <c r="B286" s="19">
        <v>267.02999999999997</v>
      </c>
      <c r="C286" s="6" t="s">
        <v>8</v>
      </c>
      <c r="D286" s="6" t="s">
        <v>14</v>
      </c>
      <c r="E286" s="6">
        <v>251.01</v>
      </c>
    </row>
    <row r="287" spans="1:5" s="5" customFormat="1" ht="18" customHeight="1">
      <c r="A287" s="6">
        <v>314322</v>
      </c>
      <c r="B287" s="19">
        <v>369.6</v>
      </c>
      <c r="C287" s="6" t="s">
        <v>9</v>
      </c>
      <c r="D287" s="6" t="s">
        <v>13</v>
      </c>
      <c r="E287" s="6">
        <v>321.55</v>
      </c>
    </row>
    <row r="288" spans="1:5" s="5" customFormat="1" ht="18" customHeight="1">
      <c r="A288" s="6">
        <v>314829</v>
      </c>
      <c r="B288" s="19">
        <v>483.07</v>
      </c>
      <c r="C288" s="6" t="s">
        <v>7</v>
      </c>
      <c r="D288" s="6" t="s">
        <v>13</v>
      </c>
      <c r="E288" s="6">
        <v>415.44</v>
      </c>
    </row>
    <row r="289" spans="1:5" s="5" customFormat="1" ht="18" customHeight="1">
      <c r="A289" s="6">
        <v>316489</v>
      </c>
      <c r="B289" s="19">
        <v>427.41</v>
      </c>
      <c r="C289" s="6" t="s">
        <v>7</v>
      </c>
      <c r="D289" s="6" t="s">
        <v>18</v>
      </c>
      <c r="E289" s="6">
        <v>367.57</v>
      </c>
    </row>
    <row r="290" spans="1:5" s="5" customFormat="1" ht="18" customHeight="1">
      <c r="A290" s="6">
        <v>317454</v>
      </c>
      <c r="B290" s="19">
        <v>515.15</v>
      </c>
      <c r="C290" s="6" t="s">
        <v>7</v>
      </c>
      <c r="D290" s="6" t="s">
        <v>13</v>
      </c>
      <c r="E290" s="6">
        <v>494.54</v>
      </c>
    </row>
    <row r="291" spans="1:5" s="5" customFormat="1" ht="18" customHeight="1">
      <c r="A291" s="6">
        <v>317529</v>
      </c>
      <c r="B291" s="19">
        <v>388.95</v>
      </c>
      <c r="C291" s="6" t="s">
        <v>8</v>
      </c>
      <c r="D291" s="6" t="s">
        <v>13</v>
      </c>
      <c r="E291" s="6">
        <v>377.28</v>
      </c>
    </row>
    <row r="292" spans="1:5" s="5" customFormat="1" ht="18" customHeight="1">
      <c r="A292" s="6">
        <v>320105</v>
      </c>
      <c r="B292" s="19">
        <v>464.01</v>
      </c>
      <c r="C292" s="6" t="s">
        <v>8</v>
      </c>
      <c r="D292" s="6" t="s">
        <v>13</v>
      </c>
      <c r="E292" s="6">
        <v>338.73</v>
      </c>
    </row>
    <row r="293" spans="1:5" s="5" customFormat="1" ht="18" customHeight="1">
      <c r="A293" s="6">
        <v>321517</v>
      </c>
      <c r="B293" s="19">
        <v>501.84</v>
      </c>
      <c r="C293" s="6" t="s">
        <v>7</v>
      </c>
      <c r="D293" s="6" t="s">
        <v>14</v>
      </c>
      <c r="E293" s="6">
        <v>496.82</v>
      </c>
    </row>
    <row r="294" spans="1:5" s="5" customFormat="1" ht="18" customHeight="1">
      <c r="A294" s="6">
        <v>321966</v>
      </c>
      <c r="B294" s="19">
        <v>379.83</v>
      </c>
      <c r="C294" s="6" t="s">
        <v>8</v>
      </c>
      <c r="D294" s="6" t="s">
        <v>18</v>
      </c>
      <c r="E294" s="6">
        <v>265.88</v>
      </c>
    </row>
    <row r="295" spans="1:5" s="5" customFormat="1" ht="18" customHeight="1">
      <c r="A295" s="6">
        <v>322240</v>
      </c>
      <c r="B295" s="19">
        <v>568.55999999999995</v>
      </c>
      <c r="C295" s="6" t="s">
        <v>7</v>
      </c>
      <c r="D295" s="6" t="s">
        <v>13</v>
      </c>
      <c r="E295" s="6">
        <v>517.39</v>
      </c>
    </row>
    <row r="296" spans="1:5" s="5" customFormat="1" ht="18" customHeight="1">
      <c r="A296" s="6">
        <v>322797</v>
      </c>
      <c r="B296" s="19">
        <v>487.81</v>
      </c>
      <c r="C296" s="6" t="s">
        <v>8</v>
      </c>
      <c r="D296" s="6" t="s">
        <v>13</v>
      </c>
      <c r="E296" s="6">
        <v>400</v>
      </c>
    </row>
    <row r="297" spans="1:5" s="5" customFormat="1" ht="18" customHeight="1">
      <c r="A297" s="6">
        <v>322860</v>
      </c>
      <c r="B297" s="19">
        <v>370.31</v>
      </c>
      <c r="C297" s="6" t="s">
        <v>7</v>
      </c>
      <c r="D297" s="6" t="s">
        <v>17</v>
      </c>
      <c r="E297" s="6">
        <v>274.02999999999997</v>
      </c>
    </row>
    <row r="298" spans="1:5" s="5" customFormat="1" ht="18" customHeight="1">
      <c r="A298" s="6">
        <v>323531</v>
      </c>
      <c r="B298" s="19">
        <v>294.92</v>
      </c>
      <c r="C298" s="6" t="s">
        <v>7</v>
      </c>
      <c r="D298" s="6" t="s">
        <v>13</v>
      </c>
      <c r="E298" s="6">
        <v>259.52999999999997</v>
      </c>
    </row>
    <row r="299" spans="1:5" s="5" customFormat="1" ht="18" customHeight="1">
      <c r="A299" s="6">
        <v>323915</v>
      </c>
      <c r="B299" s="19">
        <v>541.47</v>
      </c>
      <c r="C299" s="6" t="s">
        <v>7</v>
      </c>
      <c r="D299" s="6" t="s">
        <v>14</v>
      </c>
      <c r="E299" s="6">
        <v>492.74</v>
      </c>
    </row>
    <row r="300" spans="1:5" s="5" customFormat="1" ht="18" customHeight="1">
      <c r="A300" s="6">
        <v>328420</v>
      </c>
      <c r="B300" s="19">
        <v>451.52</v>
      </c>
      <c r="C300" s="6" t="s">
        <v>8</v>
      </c>
      <c r="D300" s="6" t="s">
        <v>18</v>
      </c>
      <c r="E300" s="6">
        <v>361.22</v>
      </c>
    </row>
    <row r="301" spans="1:5" s="5" customFormat="1" ht="18" customHeight="1">
      <c r="A301" s="6">
        <v>328718</v>
      </c>
      <c r="B301" s="19">
        <v>445.51</v>
      </c>
      <c r="C301" s="6" t="s">
        <v>9</v>
      </c>
      <c r="D301" s="6" t="s">
        <v>17</v>
      </c>
      <c r="E301" s="6">
        <v>423.23</v>
      </c>
    </row>
    <row r="302" spans="1:5" s="5" customFormat="1" ht="18" customHeight="1">
      <c r="A302" s="6">
        <v>328822</v>
      </c>
      <c r="B302" s="19">
        <v>489.67</v>
      </c>
      <c r="C302" s="6" t="s">
        <v>7</v>
      </c>
      <c r="D302" s="6" t="s">
        <v>16</v>
      </c>
      <c r="E302" s="6">
        <v>357.46</v>
      </c>
    </row>
    <row r="303" spans="1:5" s="5" customFormat="1" ht="18" customHeight="1">
      <c r="A303" s="6">
        <v>329978</v>
      </c>
      <c r="B303" s="19">
        <v>397.19</v>
      </c>
      <c r="C303" s="6" t="s">
        <v>7</v>
      </c>
      <c r="D303" s="6" t="s">
        <v>14</v>
      </c>
      <c r="E303" s="6">
        <v>341.58</v>
      </c>
    </row>
    <row r="304" spans="1:5" s="5" customFormat="1" ht="18" customHeight="1">
      <c r="A304" s="6">
        <v>332352</v>
      </c>
      <c r="B304" s="19">
        <v>533.94000000000005</v>
      </c>
      <c r="C304" s="6" t="s">
        <v>7</v>
      </c>
      <c r="D304" s="6" t="s">
        <v>13</v>
      </c>
      <c r="E304" s="6">
        <v>523.26</v>
      </c>
    </row>
    <row r="305" spans="1:5" s="5" customFormat="1" ht="18" customHeight="1">
      <c r="A305" s="6">
        <v>334403</v>
      </c>
      <c r="B305" s="19">
        <v>538.86</v>
      </c>
      <c r="C305" s="6" t="s">
        <v>7</v>
      </c>
      <c r="D305" s="6" t="s">
        <v>18</v>
      </c>
      <c r="E305" s="6">
        <v>533.47</v>
      </c>
    </row>
    <row r="306" spans="1:5" s="5" customFormat="1" ht="18" customHeight="1">
      <c r="A306" s="6">
        <v>334762</v>
      </c>
      <c r="B306" s="19">
        <v>514.16</v>
      </c>
      <c r="C306" s="6" t="s">
        <v>7</v>
      </c>
      <c r="D306" s="6" t="s">
        <v>13</v>
      </c>
      <c r="E306" s="6">
        <v>395.9</v>
      </c>
    </row>
    <row r="307" spans="1:5" s="5" customFormat="1" ht="18" customHeight="1">
      <c r="A307" s="6">
        <v>336788</v>
      </c>
      <c r="B307" s="19">
        <v>550.24</v>
      </c>
      <c r="C307" s="6" t="s">
        <v>7</v>
      </c>
      <c r="D307" s="6" t="s">
        <v>15</v>
      </c>
      <c r="E307" s="6">
        <v>517.23</v>
      </c>
    </row>
    <row r="308" spans="1:5" s="5" customFormat="1" ht="18" customHeight="1">
      <c r="A308" s="6">
        <v>337553</v>
      </c>
      <c r="B308" s="19">
        <v>446.72</v>
      </c>
      <c r="C308" s="6" t="s">
        <v>8</v>
      </c>
      <c r="D308" s="6" t="s">
        <v>16</v>
      </c>
      <c r="E308" s="6">
        <v>393.11</v>
      </c>
    </row>
    <row r="309" spans="1:5" s="5" customFormat="1" ht="18" customHeight="1">
      <c r="A309" s="6">
        <v>337726</v>
      </c>
      <c r="B309" s="19">
        <v>561.14</v>
      </c>
      <c r="C309" s="6" t="s">
        <v>7</v>
      </c>
      <c r="D309" s="6" t="s">
        <v>16</v>
      </c>
      <c r="E309" s="6">
        <v>493.8</v>
      </c>
    </row>
    <row r="310" spans="1:5" s="5" customFormat="1" ht="18" customHeight="1">
      <c r="A310" s="6">
        <v>337944</v>
      </c>
      <c r="B310" s="19">
        <v>508.86</v>
      </c>
      <c r="C310" s="6" t="s">
        <v>7</v>
      </c>
      <c r="D310" s="6" t="s">
        <v>13</v>
      </c>
      <c r="E310" s="6">
        <v>386.73</v>
      </c>
    </row>
    <row r="311" spans="1:5" s="5" customFormat="1" ht="18" customHeight="1">
      <c r="A311" s="6">
        <v>338119</v>
      </c>
      <c r="B311" s="19">
        <v>471.75</v>
      </c>
      <c r="C311" s="6" t="s">
        <v>7</v>
      </c>
      <c r="D311" s="6" t="s">
        <v>14</v>
      </c>
      <c r="E311" s="6">
        <v>334.94</v>
      </c>
    </row>
    <row r="312" spans="1:5" s="5" customFormat="1" ht="18" customHeight="1">
      <c r="A312" s="6">
        <v>338122</v>
      </c>
      <c r="B312" s="19">
        <v>527.87</v>
      </c>
      <c r="C312" s="6" t="s">
        <v>8</v>
      </c>
      <c r="D312" s="6" t="s">
        <v>18</v>
      </c>
      <c r="E312" s="6">
        <v>527.87</v>
      </c>
    </row>
    <row r="313" spans="1:5" s="5" customFormat="1" ht="18" customHeight="1">
      <c r="A313" s="6">
        <v>339437</v>
      </c>
      <c r="B313" s="19">
        <v>521.16999999999996</v>
      </c>
      <c r="C313" s="6" t="s">
        <v>7</v>
      </c>
      <c r="D313" s="6" t="s">
        <v>14</v>
      </c>
      <c r="E313" s="6">
        <v>521.16999999999996</v>
      </c>
    </row>
    <row r="314" spans="1:5" s="5" customFormat="1" ht="18" customHeight="1">
      <c r="A314" s="6">
        <v>340648</v>
      </c>
      <c r="B314" s="19">
        <v>455.27</v>
      </c>
      <c r="C314" s="6" t="s">
        <v>7</v>
      </c>
      <c r="D314" s="6" t="s">
        <v>14</v>
      </c>
      <c r="E314" s="6">
        <v>418.85</v>
      </c>
    </row>
    <row r="315" spans="1:5" s="5" customFormat="1" ht="18" customHeight="1">
      <c r="A315" s="6">
        <v>341651</v>
      </c>
      <c r="B315" s="19">
        <v>567.21</v>
      </c>
      <c r="C315" s="6" t="s">
        <v>7</v>
      </c>
      <c r="D315" s="6" t="s">
        <v>13</v>
      </c>
      <c r="E315" s="6">
        <v>465.11</v>
      </c>
    </row>
    <row r="316" spans="1:5" s="5" customFormat="1" ht="18" customHeight="1">
      <c r="A316" s="6">
        <v>342244</v>
      </c>
      <c r="B316" s="19">
        <v>383.59</v>
      </c>
      <c r="C316" s="6" t="s">
        <v>7</v>
      </c>
      <c r="D316" s="6" t="s">
        <v>17</v>
      </c>
      <c r="E316" s="6">
        <v>337.56</v>
      </c>
    </row>
    <row r="317" spans="1:5" s="5" customFormat="1" ht="18" customHeight="1">
      <c r="A317" s="6">
        <v>346212</v>
      </c>
      <c r="B317" s="19">
        <v>356.74</v>
      </c>
      <c r="C317" s="6" t="s">
        <v>7</v>
      </c>
      <c r="D317" s="6" t="s">
        <v>17</v>
      </c>
      <c r="E317" s="6">
        <v>324.63</v>
      </c>
    </row>
    <row r="318" spans="1:5" s="5" customFormat="1" ht="18" customHeight="1">
      <c r="A318" s="6">
        <v>346350</v>
      </c>
      <c r="B318" s="19">
        <v>425.27</v>
      </c>
      <c r="C318" s="6" t="s">
        <v>7</v>
      </c>
      <c r="D318" s="6" t="s">
        <v>13</v>
      </c>
      <c r="E318" s="6">
        <v>306.19</v>
      </c>
    </row>
    <row r="319" spans="1:5" s="5" customFormat="1" ht="18" customHeight="1">
      <c r="A319" s="6">
        <v>347620</v>
      </c>
      <c r="B319" s="19">
        <v>423.75</v>
      </c>
      <c r="C319" s="6" t="s">
        <v>9</v>
      </c>
      <c r="D319" s="6" t="s">
        <v>16</v>
      </c>
      <c r="E319" s="6">
        <v>423.75</v>
      </c>
    </row>
    <row r="320" spans="1:5" s="5" customFormat="1" ht="18" customHeight="1">
      <c r="A320" s="6">
        <v>348001</v>
      </c>
      <c r="B320" s="19">
        <v>530.37</v>
      </c>
      <c r="C320" s="6" t="s">
        <v>7</v>
      </c>
      <c r="D320" s="6" t="s">
        <v>13</v>
      </c>
      <c r="E320" s="6">
        <v>408.38</v>
      </c>
    </row>
    <row r="321" spans="1:5" s="5" customFormat="1" ht="18" customHeight="1">
      <c r="A321" s="6">
        <v>348757</v>
      </c>
      <c r="B321" s="19">
        <v>656.09</v>
      </c>
      <c r="C321" s="6" t="s">
        <v>7</v>
      </c>
      <c r="D321" s="6" t="s">
        <v>13</v>
      </c>
      <c r="E321" s="6">
        <v>498.63</v>
      </c>
    </row>
    <row r="322" spans="1:5" s="5" customFormat="1" ht="18" customHeight="1">
      <c r="A322" s="6">
        <v>349123</v>
      </c>
      <c r="B322" s="19">
        <v>409.28</v>
      </c>
      <c r="C322" s="6" t="s">
        <v>9</v>
      </c>
      <c r="D322" s="6" t="s">
        <v>13</v>
      </c>
      <c r="E322" s="6">
        <v>364.26</v>
      </c>
    </row>
    <row r="323" spans="1:5" s="5" customFormat="1" ht="18" customHeight="1">
      <c r="A323" s="6">
        <v>350415</v>
      </c>
      <c r="B323" s="19">
        <v>461.45</v>
      </c>
      <c r="C323" s="6" t="s">
        <v>9</v>
      </c>
      <c r="D323" s="6" t="s">
        <v>13</v>
      </c>
      <c r="E323" s="6">
        <v>396.85</v>
      </c>
    </row>
    <row r="324" spans="1:5" s="5" customFormat="1" ht="18" customHeight="1">
      <c r="A324" s="6">
        <v>350762</v>
      </c>
      <c r="B324" s="19">
        <v>563.34</v>
      </c>
      <c r="C324" s="6" t="s">
        <v>7</v>
      </c>
      <c r="D324" s="6" t="s">
        <v>16</v>
      </c>
      <c r="E324" s="6">
        <v>411.24</v>
      </c>
    </row>
    <row r="325" spans="1:5" s="5" customFormat="1" ht="18" customHeight="1">
      <c r="A325" s="6">
        <v>351243</v>
      </c>
      <c r="B325" s="19">
        <v>488.54</v>
      </c>
      <c r="C325" s="6" t="s">
        <v>7</v>
      </c>
      <c r="D325" s="6" t="s">
        <v>13</v>
      </c>
      <c r="E325" s="6">
        <v>390.83</v>
      </c>
    </row>
    <row r="326" spans="1:5" s="5" customFormat="1" ht="18" customHeight="1">
      <c r="A326" s="6">
        <v>352852</v>
      </c>
      <c r="B326" s="19">
        <v>525.20000000000005</v>
      </c>
      <c r="C326" s="6" t="s">
        <v>8</v>
      </c>
      <c r="D326" s="6" t="s">
        <v>14</v>
      </c>
      <c r="E326" s="6">
        <v>420.16</v>
      </c>
    </row>
    <row r="327" spans="1:5" s="5" customFormat="1" ht="18" customHeight="1">
      <c r="A327" s="6">
        <v>355899</v>
      </c>
      <c r="B327" s="19">
        <v>540.55999999999995</v>
      </c>
      <c r="C327" s="6" t="s">
        <v>7</v>
      </c>
      <c r="D327" s="6" t="s">
        <v>13</v>
      </c>
      <c r="E327" s="6">
        <v>427.04</v>
      </c>
    </row>
    <row r="328" spans="1:5" s="5" customFormat="1" ht="18" customHeight="1">
      <c r="A328" s="6">
        <v>356264</v>
      </c>
      <c r="B328" s="19">
        <v>398.71</v>
      </c>
      <c r="C328" s="6" t="s">
        <v>7</v>
      </c>
      <c r="D328" s="6" t="s">
        <v>15</v>
      </c>
      <c r="E328" s="6">
        <v>318.97000000000003</v>
      </c>
    </row>
    <row r="329" spans="1:5" s="5" customFormat="1" ht="18" customHeight="1">
      <c r="A329" s="6">
        <v>357116</v>
      </c>
      <c r="B329" s="19">
        <v>571.16999999999996</v>
      </c>
      <c r="C329" s="6" t="s">
        <v>7</v>
      </c>
      <c r="D329" s="6" t="s">
        <v>13</v>
      </c>
      <c r="E329" s="6">
        <v>559.75</v>
      </c>
    </row>
    <row r="330" spans="1:5" s="5" customFormat="1" ht="18" customHeight="1">
      <c r="A330" s="6">
        <v>357311</v>
      </c>
      <c r="B330" s="19">
        <v>463.35</v>
      </c>
      <c r="C330" s="6" t="s">
        <v>7</v>
      </c>
      <c r="D330" s="6" t="s">
        <v>13</v>
      </c>
      <c r="E330" s="6">
        <v>421.65</v>
      </c>
    </row>
    <row r="331" spans="1:5" s="5" customFormat="1" ht="18" customHeight="1">
      <c r="A331" s="6">
        <v>357544</v>
      </c>
      <c r="B331" s="19">
        <v>590.61</v>
      </c>
      <c r="C331" s="6" t="s">
        <v>7</v>
      </c>
      <c r="D331" s="6" t="s">
        <v>18</v>
      </c>
      <c r="E331" s="6">
        <v>537.46</v>
      </c>
    </row>
    <row r="332" spans="1:5" s="5" customFormat="1" ht="18" customHeight="1">
      <c r="A332" s="6">
        <v>357969</v>
      </c>
      <c r="B332" s="19">
        <v>364.79</v>
      </c>
      <c r="C332" s="6" t="s">
        <v>7</v>
      </c>
      <c r="D332" s="6" t="s">
        <v>17</v>
      </c>
      <c r="E332" s="6">
        <v>302.77999999999997</v>
      </c>
    </row>
    <row r="333" spans="1:5" s="5" customFormat="1" ht="18" customHeight="1">
      <c r="A333" s="6">
        <v>358763</v>
      </c>
      <c r="B333" s="19">
        <v>617.75</v>
      </c>
      <c r="C333" s="6" t="s">
        <v>8</v>
      </c>
      <c r="D333" s="6" t="s">
        <v>17</v>
      </c>
      <c r="E333" s="6">
        <v>444.78</v>
      </c>
    </row>
    <row r="334" spans="1:5" s="5" customFormat="1" ht="18" customHeight="1">
      <c r="A334" s="6">
        <v>359504</v>
      </c>
      <c r="B334" s="19">
        <v>435.13</v>
      </c>
      <c r="C334" s="6" t="s">
        <v>7</v>
      </c>
      <c r="D334" s="6" t="s">
        <v>15</v>
      </c>
      <c r="E334" s="6">
        <v>352.46</v>
      </c>
    </row>
    <row r="335" spans="1:5" s="5" customFormat="1" ht="18" customHeight="1">
      <c r="A335" s="6">
        <v>359872</v>
      </c>
      <c r="B335" s="19">
        <v>388.53</v>
      </c>
      <c r="C335" s="6" t="s">
        <v>7</v>
      </c>
      <c r="D335" s="6" t="s">
        <v>16</v>
      </c>
      <c r="E335" s="6">
        <v>303.05</v>
      </c>
    </row>
    <row r="336" spans="1:5" s="5" customFormat="1" ht="18" customHeight="1">
      <c r="A336" s="6">
        <v>360283</v>
      </c>
      <c r="B336" s="19">
        <v>440.25</v>
      </c>
      <c r="C336" s="6" t="s">
        <v>9</v>
      </c>
      <c r="D336" s="6" t="s">
        <v>13</v>
      </c>
      <c r="E336" s="6">
        <v>312.58</v>
      </c>
    </row>
    <row r="337" spans="1:5" s="5" customFormat="1" ht="18" customHeight="1">
      <c r="A337" s="6">
        <v>361992</v>
      </c>
      <c r="B337" s="19">
        <v>596.05999999999995</v>
      </c>
      <c r="C337" s="6" t="s">
        <v>7</v>
      </c>
      <c r="D337" s="6" t="s">
        <v>13</v>
      </c>
      <c r="E337" s="6">
        <v>488.77</v>
      </c>
    </row>
    <row r="338" spans="1:5" s="5" customFormat="1" ht="18" customHeight="1">
      <c r="A338" s="6">
        <v>362537</v>
      </c>
      <c r="B338" s="19">
        <v>328.51</v>
      </c>
      <c r="C338" s="6" t="s">
        <v>8</v>
      </c>
      <c r="D338" s="6" t="s">
        <v>13</v>
      </c>
      <c r="E338" s="6">
        <v>325.22000000000003</v>
      </c>
    </row>
    <row r="339" spans="1:5" s="5" customFormat="1" ht="18" customHeight="1">
      <c r="A339" s="6">
        <v>362567</v>
      </c>
      <c r="B339" s="19">
        <v>368.05</v>
      </c>
      <c r="C339" s="6" t="s">
        <v>8</v>
      </c>
      <c r="D339" s="6" t="s">
        <v>16</v>
      </c>
      <c r="E339" s="6">
        <v>334.93</v>
      </c>
    </row>
    <row r="340" spans="1:5" s="5" customFormat="1" ht="18" customHeight="1">
      <c r="A340" s="6">
        <v>362573</v>
      </c>
      <c r="B340" s="19">
        <v>595.17999999999995</v>
      </c>
      <c r="C340" s="6" t="s">
        <v>7</v>
      </c>
      <c r="D340" s="6" t="s">
        <v>14</v>
      </c>
      <c r="E340" s="6">
        <v>523.76</v>
      </c>
    </row>
    <row r="341" spans="1:5" s="5" customFormat="1" ht="18" customHeight="1">
      <c r="A341" s="6">
        <v>362596</v>
      </c>
      <c r="B341" s="19">
        <v>555.59</v>
      </c>
      <c r="C341" s="6" t="s">
        <v>7</v>
      </c>
      <c r="D341" s="6" t="s">
        <v>18</v>
      </c>
      <c r="E341" s="6">
        <v>455.58</v>
      </c>
    </row>
    <row r="342" spans="1:5" s="5" customFormat="1" ht="18" customHeight="1">
      <c r="A342" s="6">
        <v>363105</v>
      </c>
      <c r="B342" s="19">
        <v>610.86</v>
      </c>
      <c r="C342" s="6" t="s">
        <v>7</v>
      </c>
      <c r="D342" s="6" t="s">
        <v>17</v>
      </c>
      <c r="E342" s="6">
        <v>519.23</v>
      </c>
    </row>
    <row r="343" spans="1:5" s="5" customFormat="1" ht="18" customHeight="1">
      <c r="A343" s="6">
        <v>364024</v>
      </c>
      <c r="B343" s="19">
        <v>474.54</v>
      </c>
      <c r="C343" s="6" t="s">
        <v>7</v>
      </c>
      <c r="D343" s="6" t="s">
        <v>14</v>
      </c>
      <c r="E343" s="6">
        <v>446.07</v>
      </c>
    </row>
    <row r="344" spans="1:5" s="5" customFormat="1" ht="18" customHeight="1">
      <c r="A344" s="6">
        <v>366746</v>
      </c>
      <c r="B344" s="19">
        <v>326.23</v>
      </c>
      <c r="C344" s="6" t="s">
        <v>7</v>
      </c>
      <c r="D344" s="6" t="s">
        <v>14</v>
      </c>
      <c r="E344" s="6">
        <v>287.08</v>
      </c>
    </row>
    <row r="345" spans="1:5" s="5" customFormat="1" ht="18" customHeight="1">
      <c r="A345" s="6">
        <v>366828</v>
      </c>
      <c r="B345" s="19">
        <v>353.37</v>
      </c>
      <c r="C345" s="6" t="s">
        <v>7</v>
      </c>
      <c r="D345" s="6" t="s">
        <v>18</v>
      </c>
      <c r="E345" s="6">
        <v>254.43</v>
      </c>
    </row>
    <row r="346" spans="1:5" s="5" customFormat="1" ht="18" customHeight="1">
      <c r="A346" s="6">
        <v>367372</v>
      </c>
      <c r="B346" s="19">
        <v>562.26</v>
      </c>
      <c r="C346" s="6" t="s">
        <v>8</v>
      </c>
      <c r="D346" s="6" t="s">
        <v>14</v>
      </c>
      <c r="E346" s="6">
        <v>404.83</v>
      </c>
    </row>
    <row r="347" spans="1:5" s="5" customFormat="1" ht="18" customHeight="1">
      <c r="A347" s="6">
        <v>369676</v>
      </c>
      <c r="B347" s="19">
        <v>286.26</v>
      </c>
      <c r="C347" s="6" t="s">
        <v>8</v>
      </c>
      <c r="D347" s="6" t="s">
        <v>13</v>
      </c>
      <c r="E347" s="6">
        <v>269.08</v>
      </c>
    </row>
    <row r="348" spans="1:5" s="5" customFormat="1" ht="18" customHeight="1">
      <c r="A348" s="6">
        <v>369816</v>
      </c>
      <c r="B348" s="19">
        <v>437.85</v>
      </c>
      <c r="C348" s="6" t="s">
        <v>7</v>
      </c>
      <c r="D348" s="6" t="s">
        <v>13</v>
      </c>
      <c r="E348" s="6">
        <v>398.44</v>
      </c>
    </row>
    <row r="349" spans="1:5" s="5" customFormat="1" ht="18" customHeight="1">
      <c r="A349" s="6">
        <v>370183</v>
      </c>
      <c r="B349" s="19">
        <v>467.86</v>
      </c>
      <c r="C349" s="6" t="s">
        <v>7</v>
      </c>
      <c r="D349" s="6" t="s">
        <v>14</v>
      </c>
      <c r="E349" s="6">
        <v>416.4</v>
      </c>
    </row>
    <row r="350" spans="1:5" s="5" customFormat="1" ht="18" customHeight="1">
      <c r="A350" s="6">
        <v>370695</v>
      </c>
      <c r="B350" s="19">
        <v>381.28</v>
      </c>
      <c r="C350" s="6" t="s">
        <v>7</v>
      </c>
      <c r="D350" s="6" t="s">
        <v>13</v>
      </c>
      <c r="E350" s="6">
        <v>327.9</v>
      </c>
    </row>
    <row r="351" spans="1:5" s="5" customFormat="1" ht="18" customHeight="1">
      <c r="A351" s="6">
        <v>371152</v>
      </c>
      <c r="B351" s="19">
        <v>419.09</v>
      </c>
      <c r="C351" s="6" t="s">
        <v>9</v>
      </c>
      <c r="D351" s="6" t="s">
        <v>16</v>
      </c>
      <c r="E351" s="6">
        <v>389.75</v>
      </c>
    </row>
    <row r="352" spans="1:5" s="5" customFormat="1" ht="18" customHeight="1">
      <c r="A352" s="6">
        <v>372383</v>
      </c>
      <c r="B352" s="19">
        <v>263.06</v>
      </c>
      <c r="C352" s="6" t="s">
        <v>7</v>
      </c>
      <c r="D352" s="6" t="s">
        <v>18</v>
      </c>
      <c r="E352" s="6">
        <v>242.02</v>
      </c>
    </row>
    <row r="353" spans="1:5" s="5" customFormat="1" ht="18" customHeight="1">
      <c r="A353" s="6">
        <v>372445</v>
      </c>
      <c r="B353" s="19">
        <v>391.07</v>
      </c>
      <c r="C353" s="6" t="s">
        <v>9</v>
      </c>
      <c r="D353" s="6" t="s">
        <v>14</v>
      </c>
      <c r="E353" s="6">
        <v>273.75</v>
      </c>
    </row>
    <row r="354" spans="1:5" s="5" customFormat="1" ht="18" customHeight="1">
      <c r="A354" s="6">
        <v>372497</v>
      </c>
      <c r="B354" s="19">
        <v>541.70000000000005</v>
      </c>
      <c r="C354" s="6" t="s">
        <v>7</v>
      </c>
      <c r="D354" s="6" t="s">
        <v>18</v>
      </c>
      <c r="E354" s="6">
        <v>417.11</v>
      </c>
    </row>
    <row r="355" spans="1:5" s="5" customFormat="1" ht="18" customHeight="1">
      <c r="A355" s="6">
        <v>372806</v>
      </c>
      <c r="B355" s="19">
        <v>528.53</v>
      </c>
      <c r="C355" s="6" t="s">
        <v>7</v>
      </c>
      <c r="D355" s="6" t="s">
        <v>13</v>
      </c>
      <c r="E355" s="6">
        <v>369.97</v>
      </c>
    </row>
    <row r="356" spans="1:5" s="5" customFormat="1" ht="18" customHeight="1">
      <c r="A356" s="6">
        <v>372849</v>
      </c>
      <c r="B356" s="19">
        <v>634.53</v>
      </c>
      <c r="C356" s="6" t="s">
        <v>7</v>
      </c>
      <c r="D356" s="6" t="s">
        <v>13</v>
      </c>
      <c r="E356" s="6">
        <v>577.41999999999996</v>
      </c>
    </row>
    <row r="357" spans="1:5" s="5" customFormat="1" ht="18" customHeight="1">
      <c r="A357" s="6">
        <v>373352</v>
      </c>
      <c r="B357" s="19">
        <v>511.28</v>
      </c>
      <c r="C357" s="6" t="s">
        <v>7</v>
      </c>
      <c r="D357" s="6" t="s">
        <v>13</v>
      </c>
      <c r="E357" s="6">
        <v>455.04</v>
      </c>
    </row>
    <row r="358" spans="1:5" s="5" customFormat="1" ht="18" customHeight="1">
      <c r="A358" s="6">
        <v>374073</v>
      </c>
      <c r="B358" s="19">
        <v>427.66</v>
      </c>
      <c r="C358" s="6" t="s">
        <v>7</v>
      </c>
      <c r="D358" s="6" t="s">
        <v>14</v>
      </c>
      <c r="E358" s="6">
        <v>397.72</v>
      </c>
    </row>
    <row r="359" spans="1:5" s="5" customFormat="1" ht="18" customHeight="1">
      <c r="A359" s="6">
        <v>374914</v>
      </c>
      <c r="B359" s="19">
        <v>323.73</v>
      </c>
      <c r="C359" s="6" t="s">
        <v>7</v>
      </c>
      <c r="D359" s="6" t="s">
        <v>14</v>
      </c>
      <c r="E359" s="6">
        <v>314.02</v>
      </c>
    </row>
    <row r="360" spans="1:5" s="5" customFormat="1" ht="18" customHeight="1">
      <c r="A360" s="6">
        <v>376265</v>
      </c>
      <c r="B360" s="19">
        <v>366.41</v>
      </c>
      <c r="C360" s="6" t="s">
        <v>7</v>
      </c>
      <c r="D360" s="6" t="s">
        <v>17</v>
      </c>
      <c r="E360" s="6">
        <v>315.11</v>
      </c>
    </row>
    <row r="361" spans="1:5" s="5" customFormat="1" ht="18" customHeight="1">
      <c r="A361" s="6">
        <v>376334</v>
      </c>
      <c r="B361" s="19">
        <v>430.38</v>
      </c>
      <c r="C361" s="6" t="s">
        <v>7</v>
      </c>
      <c r="D361" s="6" t="s">
        <v>13</v>
      </c>
      <c r="E361" s="6">
        <v>327.08999999999997</v>
      </c>
    </row>
    <row r="362" spans="1:5" s="5" customFormat="1" ht="18" customHeight="1">
      <c r="A362" s="6">
        <v>376906</v>
      </c>
      <c r="B362" s="19">
        <v>424.62</v>
      </c>
      <c r="C362" s="6" t="s">
        <v>9</v>
      </c>
      <c r="D362" s="6" t="s">
        <v>13</v>
      </c>
      <c r="E362" s="6">
        <v>301.48</v>
      </c>
    </row>
    <row r="363" spans="1:5" s="5" customFormat="1" ht="18" customHeight="1">
      <c r="A363" s="6">
        <v>376961</v>
      </c>
      <c r="B363" s="19">
        <v>427.81</v>
      </c>
      <c r="C363" s="6" t="s">
        <v>9</v>
      </c>
      <c r="D363" s="6" t="s">
        <v>16</v>
      </c>
      <c r="E363" s="6">
        <v>346.53</v>
      </c>
    </row>
    <row r="364" spans="1:5" s="5" customFormat="1" ht="18" customHeight="1">
      <c r="A364" s="6">
        <v>377551</v>
      </c>
      <c r="B364" s="19">
        <v>445.52</v>
      </c>
      <c r="C364" s="6" t="s">
        <v>7</v>
      </c>
      <c r="D364" s="6" t="s">
        <v>13</v>
      </c>
      <c r="E364" s="6">
        <v>356.42</v>
      </c>
    </row>
    <row r="365" spans="1:5" s="5" customFormat="1" ht="18" customHeight="1">
      <c r="A365" s="6">
        <v>377963</v>
      </c>
      <c r="B365" s="19">
        <v>304.32</v>
      </c>
      <c r="C365" s="6" t="s">
        <v>7</v>
      </c>
      <c r="D365" s="6" t="s">
        <v>17</v>
      </c>
      <c r="E365" s="6">
        <v>228.24</v>
      </c>
    </row>
    <row r="366" spans="1:5" s="5" customFormat="1" ht="18" customHeight="1">
      <c r="A366" s="6">
        <v>378221</v>
      </c>
      <c r="B366" s="19">
        <v>574.11</v>
      </c>
      <c r="C366" s="6" t="s">
        <v>7</v>
      </c>
      <c r="D366" s="6" t="s">
        <v>14</v>
      </c>
      <c r="E366" s="6">
        <v>476.51</v>
      </c>
    </row>
    <row r="367" spans="1:5" s="5" customFormat="1" ht="18" customHeight="1">
      <c r="A367" s="6">
        <v>378447</v>
      </c>
      <c r="B367" s="19">
        <v>571.86</v>
      </c>
      <c r="C367" s="6" t="s">
        <v>8</v>
      </c>
      <c r="D367" s="6" t="s">
        <v>14</v>
      </c>
      <c r="E367" s="6">
        <v>406.02</v>
      </c>
    </row>
    <row r="368" spans="1:5" s="5" customFormat="1" ht="18" customHeight="1">
      <c r="A368" s="6">
        <v>381872</v>
      </c>
      <c r="B368" s="19">
        <v>441.41</v>
      </c>
      <c r="C368" s="6" t="s">
        <v>7</v>
      </c>
      <c r="D368" s="6" t="s">
        <v>13</v>
      </c>
      <c r="E368" s="6">
        <v>357.54</v>
      </c>
    </row>
    <row r="369" spans="1:5" s="5" customFormat="1" ht="18" customHeight="1">
      <c r="A369" s="6">
        <v>382686</v>
      </c>
      <c r="B369" s="19">
        <v>361.49</v>
      </c>
      <c r="C369" s="6" t="s">
        <v>8</v>
      </c>
      <c r="D369" s="6" t="s">
        <v>17</v>
      </c>
      <c r="E369" s="6">
        <v>339.8</v>
      </c>
    </row>
    <row r="370" spans="1:5" s="5" customFormat="1" ht="18" customHeight="1">
      <c r="A370" s="6">
        <v>383027</v>
      </c>
      <c r="B370" s="19">
        <v>459.66</v>
      </c>
      <c r="C370" s="6" t="s">
        <v>9</v>
      </c>
      <c r="D370" s="6" t="s">
        <v>13</v>
      </c>
      <c r="E370" s="6">
        <v>330.96</v>
      </c>
    </row>
    <row r="371" spans="1:5" s="5" customFormat="1" ht="18" customHeight="1">
      <c r="A371" s="6">
        <v>383755</v>
      </c>
      <c r="B371" s="19">
        <v>526.27</v>
      </c>
      <c r="C371" s="6" t="s">
        <v>7</v>
      </c>
      <c r="D371" s="6" t="s">
        <v>14</v>
      </c>
      <c r="E371" s="6">
        <v>468.38</v>
      </c>
    </row>
    <row r="372" spans="1:5" s="5" customFormat="1" ht="18" customHeight="1">
      <c r="A372" s="6">
        <v>384010</v>
      </c>
      <c r="B372" s="19">
        <v>455.07</v>
      </c>
      <c r="C372" s="6" t="s">
        <v>8</v>
      </c>
      <c r="D372" s="6" t="s">
        <v>13</v>
      </c>
      <c r="E372" s="6">
        <v>341.3</v>
      </c>
    </row>
    <row r="373" spans="1:5" s="5" customFormat="1" ht="18" customHeight="1">
      <c r="A373" s="6">
        <v>384504</v>
      </c>
      <c r="B373" s="19">
        <v>374.44</v>
      </c>
      <c r="C373" s="6" t="s">
        <v>7</v>
      </c>
      <c r="D373" s="6" t="s">
        <v>14</v>
      </c>
      <c r="E373" s="6">
        <v>351.97</v>
      </c>
    </row>
    <row r="374" spans="1:5" s="5" customFormat="1" ht="18" customHeight="1">
      <c r="A374" s="6">
        <v>386748</v>
      </c>
      <c r="B374" s="19">
        <v>465.54</v>
      </c>
      <c r="C374" s="6" t="s">
        <v>7</v>
      </c>
      <c r="D374" s="6" t="s">
        <v>13</v>
      </c>
      <c r="E374" s="6">
        <v>428.3</v>
      </c>
    </row>
    <row r="375" spans="1:5" s="5" customFormat="1" ht="18" customHeight="1">
      <c r="A375" s="6">
        <v>386793</v>
      </c>
      <c r="B375" s="19">
        <v>458.46</v>
      </c>
      <c r="C375" s="6" t="s">
        <v>7</v>
      </c>
      <c r="D375" s="6" t="s">
        <v>13</v>
      </c>
      <c r="E375" s="6">
        <v>380.52</v>
      </c>
    </row>
    <row r="376" spans="1:5" s="5" customFormat="1" ht="18" customHeight="1">
      <c r="A376" s="6">
        <v>387410</v>
      </c>
      <c r="B376" s="19">
        <v>391.39</v>
      </c>
      <c r="C376" s="6" t="s">
        <v>7</v>
      </c>
      <c r="D376" s="6" t="s">
        <v>13</v>
      </c>
      <c r="E376" s="6">
        <v>332.68</v>
      </c>
    </row>
    <row r="377" spans="1:5" s="5" customFormat="1" ht="18" customHeight="1">
      <c r="A377" s="6">
        <v>387675</v>
      </c>
      <c r="B377" s="19">
        <v>524.98</v>
      </c>
      <c r="C377" s="6" t="s">
        <v>7</v>
      </c>
      <c r="D377" s="6" t="s">
        <v>17</v>
      </c>
      <c r="E377" s="6">
        <v>367.49</v>
      </c>
    </row>
    <row r="378" spans="1:5" s="5" customFormat="1" ht="18" customHeight="1">
      <c r="A378" s="6">
        <v>387682</v>
      </c>
      <c r="B378" s="19">
        <v>438.29</v>
      </c>
      <c r="C378" s="6" t="s">
        <v>7</v>
      </c>
      <c r="D378" s="6" t="s">
        <v>17</v>
      </c>
      <c r="E378" s="6">
        <v>411.99</v>
      </c>
    </row>
    <row r="379" spans="1:5" s="5" customFormat="1" ht="18" customHeight="1">
      <c r="A379" s="6">
        <v>388306</v>
      </c>
      <c r="B379" s="19">
        <v>470.83</v>
      </c>
      <c r="C379" s="6" t="s">
        <v>7</v>
      </c>
      <c r="D379" s="6" t="s">
        <v>13</v>
      </c>
      <c r="E379" s="6">
        <v>419.04</v>
      </c>
    </row>
    <row r="380" spans="1:5" s="5" customFormat="1" ht="18" customHeight="1">
      <c r="A380" s="6">
        <v>390552</v>
      </c>
      <c r="B380" s="19">
        <v>547.16</v>
      </c>
      <c r="C380" s="6" t="s">
        <v>8</v>
      </c>
      <c r="D380" s="6" t="s">
        <v>13</v>
      </c>
      <c r="E380" s="6">
        <v>432.26</v>
      </c>
    </row>
    <row r="381" spans="1:5" s="5" customFormat="1" ht="18" customHeight="1">
      <c r="A381" s="6">
        <v>391943</v>
      </c>
      <c r="B381" s="19">
        <v>424.91</v>
      </c>
      <c r="C381" s="6" t="s">
        <v>7</v>
      </c>
      <c r="D381" s="6" t="s">
        <v>13</v>
      </c>
      <c r="E381" s="6">
        <v>318.68</v>
      </c>
    </row>
    <row r="382" spans="1:5" s="5" customFormat="1" ht="18" customHeight="1">
      <c r="A382" s="6">
        <v>392366</v>
      </c>
      <c r="B382" s="19">
        <v>391.89</v>
      </c>
      <c r="C382" s="6" t="s">
        <v>7</v>
      </c>
      <c r="D382" s="6" t="s">
        <v>13</v>
      </c>
      <c r="E382" s="6">
        <v>309.58999999999997</v>
      </c>
    </row>
    <row r="383" spans="1:5" s="5" customFormat="1" ht="18" customHeight="1">
      <c r="A383" s="6">
        <v>393747</v>
      </c>
      <c r="B383" s="19">
        <v>546.45000000000005</v>
      </c>
      <c r="C383" s="6" t="s">
        <v>7</v>
      </c>
      <c r="D383" s="6" t="s">
        <v>13</v>
      </c>
      <c r="E383" s="6">
        <v>437.16</v>
      </c>
    </row>
    <row r="384" spans="1:5" s="5" customFormat="1" ht="18" customHeight="1">
      <c r="A384" s="6">
        <v>394043</v>
      </c>
      <c r="B384" s="19">
        <v>519.69000000000005</v>
      </c>
      <c r="C384" s="6" t="s">
        <v>7</v>
      </c>
      <c r="D384" s="6" t="s">
        <v>17</v>
      </c>
      <c r="E384" s="6">
        <v>431.34</v>
      </c>
    </row>
    <row r="385" spans="1:5" s="5" customFormat="1" ht="18" customHeight="1">
      <c r="A385" s="6">
        <v>394699</v>
      </c>
      <c r="B385" s="19">
        <v>429.87</v>
      </c>
      <c r="C385" s="6" t="s">
        <v>7</v>
      </c>
      <c r="D385" s="6" t="s">
        <v>13</v>
      </c>
      <c r="E385" s="6">
        <v>313.81</v>
      </c>
    </row>
    <row r="386" spans="1:5" s="5" customFormat="1" ht="18" customHeight="1">
      <c r="A386" s="6">
        <v>396680</v>
      </c>
      <c r="B386" s="19">
        <v>370.87</v>
      </c>
      <c r="C386" s="6" t="s">
        <v>7</v>
      </c>
      <c r="D386" s="6" t="s">
        <v>13</v>
      </c>
      <c r="E386" s="6">
        <v>370.87</v>
      </c>
    </row>
    <row r="387" spans="1:5" s="5" customFormat="1" ht="18" customHeight="1">
      <c r="A387" s="6">
        <v>396781</v>
      </c>
      <c r="B387" s="19">
        <v>639.84</v>
      </c>
      <c r="C387" s="6" t="s">
        <v>7</v>
      </c>
      <c r="D387" s="6" t="s">
        <v>13</v>
      </c>
      <c r="E387" s="6">
        <v>607.85</v>
      </c>
    </row>
    <row r="388" spans="1:5" s="5" customFormat="1" ht="18" customHeight="1">
      <c r="A388" s="6">
        <v>397049</v>
      </c>
      <c r="B388" s="19">
        <v>377.3</v>
      </c>
      <c r="C388" s="6" t="s">
        <v>7</v>
      </c>
      <c r="D388" s="6" t="s">
        <v>13</v>
      </c>
      <c r="E388" s="6">
        <v>365.98</v>
      </c>
    </row>
    <row r="389" spans="1:5" s="5" customFormat="1" ht="18" customHeight="1">
      <c r="A389" s="6">
        <v>397187</v>
      </c>
      <c r="B389" s="19">
        <v>514.63</v>
      </c>
      <c r="C389" s="6" t="s">
        <v>7</v>
      </c>
      <c r="D389" s="6" t="s">
        <v>14</v>
      </c>
      <c r="E389" s="6">
        <v>360.24</v>
      </c>
    </row>
    <row r="390" spans="1:5" s="5" customFormat="1" ht="18" customHeight="1">
      <c r="A390" s="6">
        <v>397609</v>
      </c>
      <c r="B390" s="19">
        <v>471.78</v>
      </c>
      <c r="C390" s="6" t="s">
        <v>7</v>
      </c>
      <c r="D390" s="6" t="s">
        <v>16</v>
      </c>
      <c r="E390" s="6">
        <v>363.27</v>
      </c>
    </row>
    <row r="391" spans="1:5" s="5" customFormat="1" ht="18" customHeight="1">
      <c r="A391" s="6">
        <v>399043</v>
      </c>
      <c r="B391" s="19">
        <v>296.69</v>
      </c>
      <c r="C391" s="6" t="s">
        <v>8</v>
      </c>
      <c r="D391" s="6" t="s">
        <v>14</v>
      </c>
      <c r="E391" s="6">
        <v>240.32</v>
      </c>
    </row>
    <row r="392" spans="1:5" s="5" customFormat="1" ht="18" customHeight="1">
      <c r="A392" s="6">
        <v>399050</v>
      </c>
      <c r="B392" s="19">
        <v>403.73</v>
      </c>
      <c r="C392" s="6" t="s">
        <v>7</v>
      </c>
      <c r="D392" s="6" t="s">
        <v>14</v>
      </c>
      <c r="E392" s="6">
        <v>294.72000000000003</v>
      </c>
    </row>
    <row r="393" spans="1:5" s="5" customFormat="1" ht="18" customHeight="1">
      <c r="A393" s="6">
        <v>400382</v>
      </c>
      <c r="B393" s="19">
        <v>469.82</v>
      </c>
      <c r="C393" s="6" t="s">
        <v>7</v>
      </c>
      <c r="D393" s="6" t="s">
        <v>13</v>
      </c>
      <c r="E393" s="6">
        <v>427.54</v>
      </c>
    </row>
    <row r="394" spans="1:5" s="5" customFormat="1" ht="18" customHeight="1">
      <c r="A394" s="6">
        <v>400810</v>
      </c>
      <c r="B394" s="19">
        <v>395.87</v>
      </c>
      <c r="C394" s="6" t="s">
        <v>9</v>
      </c>
      <c r="D394" s="6" t="s">
        <v>13</v>
      </c>
      <c r="E394" s="6">
        <v>336.49</v>
      </c>
    </row>
    <row r="395" spans="1:5" s="5" customFormat="1" ht="18" customHeight="1">
      <c r="A395" s="6">
        <v>400821</v>
      </c>
      <c r="B395" s="19">
        <v>478.55</v>
      </c>
      <c r="C395" s="6" t="s">
        <v>7</v>
      </c>
      <c r="D395" s="6" t="s">
        <v>13</v>
      </c>
      <c r="E395" s="6">
        <v>401.98</v>
      </c>
    </row>
    <row r="396" spans="1:5" s="5" customFormat="1" ht="18" customHeight="1">
      <c r="A396" s="6">
        <v>401012</v>
      </c>
      <c r="B396" s="19">
        <v>424.91</v>
      </c>
      <c r="C396" s="6" t="s">
        <v>7</v>
      </c>
      <c r="D396" s="6" t="s">
        <v>18</v>
      </c>
      <c r="E396" s="6">
        <v>352.68</v>
      </c>
    </row>
    <row r="397" spans="1:5" s="5" customFormat="1" ht="18" customHeight="1">
      <c r="A397" s="6">
        <v>401143</v>
      </c>
      <c r="B397" s="19">
        <v>407.93</v>
      </c>
      <c r="C397" s="6" t="s">
        <v>7</v>
      </c>
      <c r="D397" s="6" t="s">
        <v>14</v>
      </c>
      <c r="E397" s="6">
        <v>379.37</v>
      </c>
    </row>
    <row r="398" spans="1:5" s="5" customFormat="1" ht="18" customHeight="1">
      <c r="A398" s="6">
        <v>401253</v>
      </c>
      <c r="B398" s="19">
        <v>427.61</v>
      </c>
      <c r="C398" s="6" t="s">
        <v>7</v>
      </c>
      <c r="D398" s="6" t="s">
        <v>14</v>
      </c>
      <c r="E398" s="6">
        <v>303.60000000000002</v>
      </c>
    </row>
    <row r="399" spans="1:5" s="5" customFormat="1" ht="18" customHeight="1">
      <c r="A399" s="6">
        <v>404265</v>
      </c>
      <c r="B399" s="19">
        <v>418.84</v>
      </c>
      <c r="C399" s="6" t="s">
        <v>7</v>
      </c>
      <c r="D399" s="6" t="s">
        <v>13</v>
      </c>
      <c r="E399" s="6">
        <v>343.45</v>
      </c>
    </row>
    <row r="400" spans="1:5" s="5" customFormat="1" ht="18" customHeight="1">
      <c r="A400" s="6">
        <v>404512</v>
      </c>
      <c r="B400" s="19">
        <v>498.9</v>
      </c>
      <c r="C400" s="6" t="s">
        <v>7</v>
      </c>
      <c r="D400" s="6" t="s">
        <v>13</v>
      </c>
      <c r="E400" s="6">
        <v>389.14</v>
      </c>
    </row>
    <row r="401" spans="1:5" s="5" customFormat="1" ht="18" customHeight="1">
      <c r="A401" s="6">
        <v>404572</v>
      </c>
      <c r="B401" s="19">
        <v>346.45</v>
      </c>
      <c r="C401" s="6" t="s">
        <v>9</v>
      </c>
      <c r="D401" s="6" t="s">
        <v>13</v>
      </c>
      <c r="E401" s="6">
        <v>304.88</v>
      </c>
    </row>
    <row r="402" spans="1:5" s="5" customFormat="1" ht="18" customHeight="1">
      <c r="A402" s="6">
        <v>404796</v>
      </c>
      <c r="B402" s="19">
        <v>547.91</v>
      </c>
      <c r="C402" s="6" t="s">
        <v>7</v>
      </c>
      <c r="D402" s="6" t="s">
        <v>13</v>
      </c>
      <c r="E402" s="6">
        <v>427.37</v>
      </c>
    </row>
    <row r="403" spans="1:5" s="5" customFormat="1" ht="18" customHeight="1">
      <c r="A403" s="6">
        <v>405317</v>
      </c>
      <c r="B403" s="19">
        <v>439.17</v>
      </c>
      <c r="C403" s="6" t="s">
        <v>7</v>
      </c>
      <c r="D403" s="6" t="s">
        <v>17</v>
      </c>
      <c r="E403" s="6">
        <v>316.2</v>
      </c>
    </row>
    <row r="404" spans="1:5" s="5" customFormat="1" ht="18" customHeight="1">
      <c r="A404" s="6">
        <v>406379</v>
      </c>
      <c r="B404" s="19">
        <v>488.61</v>
      </c>
      <c r="C404" s="6" t="s">
        <v>9</v>
      </c>
      <c r="D404" s="6" t="s">
        <v>13</v>
      </c>
      <c r="E404" s="6">
        <v>390.89</v>
      </c>
    </row>
    <row r="405" spans="1:5" s="5" customFormat="1" ht="18" customHeight="1">
      <c r="A405" s="6">
        <v>407634</v>
      </c>
      <c r="B405" s="19">
        <v>418.81</v>
      </c>
      <c r="C405" s="6" t="s">
        <v>8</v>
      </c>
      <c r="D405" s="6" t="s">
        <v>13</v>
      </c>
      <c r="E405" s="6">
        <v>322.48</v>
      </c>
    </row>
    <row r="406" spans="1:5" s="5" customFormat="1" ht="18" customHeight="1">
      <c r="A406" s="6">
        <v>408491</v>
      </c>
      <c r="B406" s="19">
        <v>358.94</v>
      </c>
      <c r="C406" s="6" t="s">
        <v>7</v>
      </c>
      <c r="D406" s="6" t="s">
        <v>17</v>
      </c>
      <c r="E406" s="6">
        <v>355.35</v>
      </c>
    </row>
    <row r="407" spans="1:5" s="5" customFormat="1" ht="18" customHeight="1">
      <c r="A407" s="6">
        <v>408730</v>
      </c>
      <c r="B407" s="19">
        <v>525.28</v>
      </c>
      <c r="C407" s="6" t="s">
        <v>7</v>
      </c>
      <c r="D407" s="6" t="s">
        <v>13</v>
      </c>
      <c r="E407" s="6">
        <v>446.49</v>
      </c>
    </row>
    <row r="408" spans="1:5" s="5" customFormat="1" ht="18" customHeight="1">
      <c r="A408" s="6">
        <v>408806</v>
      </c>
      <c r="B408" s="19">
        <v>320.95</v>
      </c>
      <c r="C408" s="6" t="s">
        <v>7</v>
      </c>
      <c r="D408" s="6" t="s">
        <v>15</v>
      </c>
      <c r="E408" s="6">
        <v>266.39</v>
      </c>
    </row>
    <row r="409" spans="1:5" s="5" customFormat="1" ht="18" customHeight="1">
      <c r="A409" s="6">
        <v>409612</v>
      </c>
      <c r="B409" s="19">
        <v>482.6</v>
      </c>
      <c r="C409" s="6" t="s">
        <v>8</v>
      </c>
      <c r="D409" s="6" t="s">
        <v>13</v>
      </c>
      <c r="E409" s="6">
        <v>424.69</v>
      </c>
    </row>
    <row r="410" spans="1:5" s="5" customFormat="1" ht="18" customHeight="1">
      <c r="A410" s="6">
        <v>409650</v>
      </c>
      <c r="B410" s="19">
        <v>541.09</v>
      </c>
      <c r="C410" s="6" t="s">
        <v>8</v>
      </c>
      <c r="D410" s="6" t="s">
        <v>13</v>
      </c>
      <c r="E410" s="6">
        <v>492.39</v>
      </c>
    </row>
    <row r="411" spans="1:5" s="5" customFormat="1" ht="18" customHeight="1">
      <c r="A411" s="6">
        <v>409728</v>
      </c>
      <c r="B411" s="19">
        <v>373.84</v>
      </c>
      <c r="C411" s="6" t="s">
        <v>7</v>
      </c>
      <c r="D411" s="6" t="s">
        <v>13</v>
      </c>
      <c r="E411" s="6">
        <v>287.86</v>
      </c>
    </row>
    <row r="412" spans="1:5" s="5" customFormat="1" ht="18" customHeight="1">
      <c r="A412" s="6">
        <v>412876</v>
      </c>
      <c r="B412" s="19">
        <v>530.15</v>
      </c>
      <c r="C412" s="6" t="s">
        <v>7</v>
      </c>
      <c r="D412" s="6" t="s">
        <v>13</v>
      </c>
      <c r="E412" s="6">
        <v>408.22</v>
      </c>
    </row>
    <row r="413" spans="1:5" s="5" customFormat="1" ht="18" customHeight="1">
      <c r="A413" s="6">
        <v>413729</v>
      </c>
      <c r="B413" s="19">
        <v>652.79999999999995</v>
      </c>
      <c r="C413" s="6" t="s">
        <v>7</v>
      </c>
      <c r="D413" s="6" t="s">
        <v>13</v>
      </c>
      <c r="E413" s="6">
        <v>489.6</v>
      </c>
    </row>
    <row r="414" spans="1:5" s="5" customFormat="1" ht="18" customHeight="1">
      <c r="A414" s="6">
        <v>413903</v>
      </c>
      <c r="B414" s="19">
        <v>438.59</v>
      </c>
      <c r="C414" s="6" t="s">
        <v>7</v>
      </c>
      <c r="D414" s="6" t="s">
        <v>16</v>
      </c>
      <c r="E414" s="6">
        <v>372.8</v>
      </c>
    </row>
    <row r="415" spans="1:5" s="5" customFormat="1" ht="18" customHeight="1">
      <c r="A415" s="6">
        <v>414059</v>
      </c>
      <c r="B415" s="19">
        <v>589.94000000000005</v>
      </c>
      <c r="C415" s="6" t="s">
        <v>8</v>
      </c>
      <c r="D415" s="6" t="s">
        <v>14</v>
      </c>
      <c r="E415" s="6">
        <v>507.35</v>
      </c>
    </row>
    <row r="416" spans="1:5" s="5" customFormat="1" ht="18" customHeight="1">
      <c r="A416" s="6">
        <v>415760</v>
      </c>
      <c r="B416" s="19">
        <v>524.64</v>
      </c>
      <c r="C416" s="6" t="s">
        <v>8</v>
      </c>
      <c r="D416" s="6" t="s">
        <v>13</v>
      </c>
      <c r="E416" s="6">
        <v>461.68</v>
      </c>
    </row>
    <row r="417" spans="1:5" s="5" customFormat="1" ht="18" customHeight="1">
      <c r="A417" s="6">
        <v>415776</v>
      </c>
      <c r="B417" s="19">
        <v>529.08000000000004</v>
      </c>
      <c r="C417" s="6" t="s">
        <v>7</v>
      </c>
      <c r="D417" s="6" t="s">
        <v>17</v>
      </c>
      <c r="E417" s="6">
        <v>423.26</v>
      </c>
    </row>
    <row r="418" spans="1:5" s="5" customFormat="1" ht="18" customHeight="1">
      <c r="A418" s="6">
        <v>416025</v>
      </c>
      <c r="B418" s="19">
        <v>307.83999999999997</v>
      </c>
      <c r="C418" s="6" t="s">
        <v>9</v>
      </c>
      <c r="D418" s="6" t="s">
        <v>13</v>
      </c>
      <c r="E418" s="6">
        <v>249.35</v>
      </c>
    </row>
    <row r="419" spans="1:5" s="5" customFormat="1" ht="18" customHeight="1">
      <c r="A419" s="6">
        <v>417286</v>
      </c>
      <c r="B419" s="19">
        <v>544.65</v>
      </c>
      <c r="C419" s="6" t="s">
        <v>7</v>
      </c>
      <c r="D419" s="6" t="s">
        <v>17</v>
      </c>
      <c r="E419" s="6">
        <v>490.19</v>
      </c>
    </row>
    <row r="420" spans="1:5" s="5" customFormat="1" ht="18" customHeight="1">
      <c r="A420" s="6">
        <v>419145</v>
      </c>
      <c r="B420" s="19">
        <v>402.79</v>
      </c>
      <c r="C420" s="6" t="s">
        <v>7</v>
      </c>
      <c r="D420" s="6" t="s">
        <v>13</v>
      </c>
      <c r="E420" s="6">
        <v>370.57</v>
      </c>
    </row>
    <row r="421" spans="1:5" s="5" customFormat="1" ht="18" customHeight="1">
      <c r="A421" s="6">
        <v>420615</v>
      </c>
      <c r="B421" s="19">
        <v>569.25</v>
      </c>
      <c r="C421" s="6" t="s">
        <v>8</v>
      </c>
      <c r="D421" s="6" t="s">
        <v>13</v>
      </c>
      <c r="E421" s="6">
        <v>500.94</v>
      </c>
    </row>
    <row r="422" spans="1:5" s="5" customFormat="1" ht="18" customHeight="1">
      <c r="A422" s="6">
        <v>421192</v>
      </c>
      <c r="B422" s="19">
        <v>597.36</v>
      </c>
      <c r="C422" s="6" t="s">
        <v>7</v>
      </c>
      <c r="D422" s="6" t="s">
        <v>15</v>
      </c>
      <c r="E422" s="6">
        <v>573.47</v>
      </c>
    </row>
    <row r="423" spans="1:5" s="5" customFormat="1" ht="18" customHeight="1">
      <c r="A423" s="6">
        <v>422854</v>
      </c>
      <c r="B423" s="19">
        <v>627.54999999999995</v>
      </c>
      <c r="C423" s="6" t="s">
        <v>7</v>
      </c>
      <c r="D423" s="6" t="s">
        <v>14</v>
      </c>
      <c r="E423" s="6">
        <v>533.41999999999996</v>
      </c>
    </row>
    <row r="424" spans="1:5" s="5" customFormat="1" ht="18" customHeight="1">
      <c r="A424" s="6">
        <v>423215</v>
      </c>
      <c r="B424" s="19">
        <v>495.88</v>
      </c>
      <c r="C424" s="6" t="s">
        <v>7</v>
      </c>
      <c r="D424" s="6" t="s">
        <v>13</v>
      </c>
      <c r="E424" s="6">
        <v>421.5</v>
      </c>
    </row>
    <row r="425" spans="1:5" s="5" customFormat="1" ht="18" customHeight="1">
      <c r="A425" s="6">
        <v>423913</v>
      </c>
      <c r="B425" s="19">
        <v>538.04</v>
      </c>
      <c r="C425" s="6" t="s">
        <v>7</v>
      </c>
      <c r="D425" s="6" t="s">
        <v>16</v>
      </c>
      <c r="E425" s="6">
        <v>495</v>
      </c>
    </row>
    <row r="426" spans="1:5" s="5" customFormat="1" ht="18" customHeight="1">
      <c r="A426" s="6">
        <v>425191</v>
      </c>
      <c r="B426" s="19">
        <v>432.37</v>
      </c>
      <c r="C426" s="6" t="s">
        <v>7</v>
      </c>
      <c r="D426" s="6" t="s">
        <v>13</v>
      </c>
      <c r="E426" s="6">
        <v>332.92</v>
      </c>
    </row>
    <row r="427" spans="1:5" s="5" customFormat="1" ht="18" customHeight="1">
      <c r="A427" s="6">
        <v>425205</v>
      </c>
      <c r="B427" s="19">
        <v>591.34</v>
      </c>
      <c r="C427" s="6" t="s">
        <v>9</v>
      </c>
      <c r="D427" s="6" t="s">
        <v>14</v>
      </c>
      <c r="E427" s="6">
        <v>425.76</v>
      </c>
    </row>
    <row r="428" spans="1:5" s="5" customFormat="1" ht="18" customHeight="1">
      <c r="A428" s="6">
        <v>426343</v>
      </c>
      <c r="B428" s="19">
        <v>449.53</v>
      </c>
      <c r="C428" s="6" t="s">
        <v>7</v>
      </c>
      <c r="D428" s="6" t="s">
        <v>13</v>
      </c>
      <c r="E428" s="6">
        <v>436.04</v>
      </c>
    </row>
    <row r="429" spans="1:5" s="5" customFormat="1" ht="18" customHeight="1">
      <c r="A429" s="6">
        <v>426421</v>
      </c>
      <c r="B429" s="19">
        <v>414.98</v>
      </c>
      <c r="C429" s="6" t="s">
        <v>7</v>
      </c>
      <c r="D429" s="6" t="s">
        <v>14</v>
      </c>
      <c r="E429" s="6">
        <v>402.53</v>
      </c>
    </row>
    <row r="430" spans="1:5" s="5" customFormat="1" ht="18" customHeight="1">
      <c r="A430" s="6">
        <v>426424</v>
      </c>
      <c r="B430" s="19">
        <v>281.89</v>
      </c>
      <c r="C430" s="6" t="s">
        <v>8</v>
      </c>
      <c r="D430" s="6" t="s">
        <v>15</v>
      </c>
      <c r="E430" s="6">
        <v>253.7</v>
      </c>
    </row>
    <row r="431" spans="1:5" s="5" customFormat="1" ht="18" customHeight="1">
      <c r="A431" s="6">
        <v>426690</v>
      </c>
      <c r="B431" s="19">
        <v>482.65</v>
      </c>
      <c r="C431" s="6" t="s">
        <v>7</v>
      </c>
      <c r="D431" s="6" t="s">
        <v>15</v>
      </c>
      <c r="E431" s="6">
        <v>458.52</v>
      </c>
    </row>
    <row r="432" spans="1:5" s="5" customFormat="1" ht="18" customHeight="1">
      <c r="A432" s="6">
        <v>426947</v>
      </c>
      <c r="B432" s="19">
        <v>435.2</v>
      </c>
      <c r="C432" s="6" t="s">
        <v>7</v>
      </c>
      <c r="D432" s="6" t="s">
        <v>17</v>
      </c>
      <c r="E432" s="6">
        <v>365.57</v>
      </c>
    </row>
    <row r="433" spans="1:5" s="5" customFormat="1" ht="18" customHeight="1">
      <c r="A433" s="6">
        <v>427188</v>
      </c>
      <c r="B433" s="19">
        <v>411.98</v>
      </c>
      <c r="C433" s="6" t="s">
        <v>7</v>
      </c>
      <c r="D433" s="6" t="s">
        <v>14</v>
      </c>
      <c r="E433" s="6">
        <v>300.75</v>
      </c>
    </row>
    <row r="434" spans="1:5" s="5" customFormat="1" ht="18" customHeight="1">
      <c r="A434" s="6">
        <v>427614</v>
      </c>
      <c r="B434" s="19">
        <v>332.08</v>
      </c>
      <c r="C434" s="6" t="s">
        <v>8</v>
      </c>
      <c r="D434" s="6" t="s">
        <v>13</v>
      </c>
      <c r="E434" s="6">
        <v>245.74</v>
      </c>
    </row>
    <row r="435" spans="1:5" s="5" customFormat="1" ht="18" customHeight="1">
      <c r="A435" s="6">
        <v>428046</v>
      </c>
      <c r="B435" s="19">
        <v>293.57</v>
      </c>
      <c r="C435" s="6" t="s">
        <v>8</v>
      </c>
      <c r="D435" s="6" t="s">
        <v>15</v>
      </c>
      <c r="E435" s="6">
        <v>240.73</v>
      </c>
    </row>
    <row r="436" spans="1:5" s="5" customFormat="1" ht="18" customHeight="1">
      <c r="A436" s="6">
        <v>428421</v>
      </c>
      <c r="B436" s="19">
        <v>508.55</v>
      </c>
      <c r="C436" s="6" t="s">
        <v>8</v>
      </c>
      <c r="D436" s="6" t="s">
        <v>16</v>
      </c>
      <c r="E436" s="6">
        <v>483.12</v>
      </c>
    </row>
    <row r="437" spans="1:5" s="5" customFormat="1" ht="18" customHeight="1">
      <c r="A437" s="6">
        <v>429585</v>
      </c>
      <c r="B437" s="19">
        <v>603.99</v>
      </c>
      <c r="C437" s="6" t="s">
        <v>7</v>
      </c>
      <c r="D437" s="6" t="s">
        <v>13</v>
      </c>
      <c r="E437" s="6">
        <v>501.31</v>
      </c>
    </row>
    <row r="438" spans="1:5" s="5" customFormat="1" ht="18" customHeight="1">
      <c r="A438" s="6">
        <v>431483</v>
      </c>
      <c r="B438" s="19">
        <v>361.98</v>
      </c>
      <c r="C438" s="6" t="s">
        <v>8</v>
      </c>
      <c r="D438" s="6" t="s">
        <v>14</v>
      </c>
      <c r="E438" s="6">
        <v>318.54000000000002</v>
      </c>
    </row>
    <row r="439" spans="1:5" s="5" customFormat="1" ht="18" customHeight="1">
      <c r="A439" s="6">
        <v>431712</v>
      </c>
      <c r="B439" s="19">
        <v>534.54</v>
      </c>
      <c r="C439" s="6" t="s">
        <v>7</v>
      </c>
      <c r="D439" s="6" t="s">
        <v>14</v>
      </c>
      <c r="E439" s="6">
        <v>427.63</v>
      </c>
    </row>
    <row r="440" spans="1:5" s="5" customFormat="1" ht="18" customHeight="1">
      <c r="A440" s="6">
        <v>432489</v>
      </c>
      <c r="B440" s="19">
        <v>459.46</v>
      </c>
      <c r="C440" s="6" t="s">
        <v>7</v>
      </c>
      <c r="D440" s="6" t="s">
        <v>14</v>
      </c>
      <c r="E440" s="6">
        <v>340</v>
      </c>
    </row>
    <row r="441" spans="1:5" s="5" customFormat="1" ht="18" customHeight="1">
      <c r="A441" s="6">
        <v>432512</v>
      </c>
      <c r="B441" s="19">
        <v>454.06</v>
      </c>
      <c r="C441" s="6" t="s">
        <v>7</v>
      </c>
      <c r="D441" s="6" t="s">
        <v>13</v>
      </c>
      <c r="E441" s="6">
        <v>422.28</v>
      </c>
    </row>
    <row r="442" spans="1:5" s="5" customFormat="1" ht="18" customHeight="1">
      <c r="A442" s="6">
        <v>433156</v>
      </c>
      <c r="B442" s="19">
        <v>597.29</v>
      </c>
      <c r="C442" s="6" t="s">
        <v>9</v>
      </c>
      <c r="D442" s="6" t="s">
        <v>14</v>
      </c>
      <c r="E442" s="6">
        <v>507.7</v>
      </c>
    </row>
    <row r="443" spans="1:5" s="5" customFormat="1" ht="18" customHeight="1">
      <c r="A443" s="6">
        <v>433728</v>
      </c>
      <c r="B443" s="19">
        <v>362.84</v>
      </c>
      <c r="C443" s="6" t="s">
        <v>7</v>
      </c>
      <c r="D443" s="6" t="s">
        <v>16</v>
      </c>
      <c r="E443" s="6">
        <v>290.27</v>
      </c>
    </row>
    <row r="444" spans="1:5" s="5" customFormat="1" ht="18" customHeight="1">
      <c r="A444" s="6">
        <v>434254</v>
      </c>
      <c r="B444" s="19">
        <v>390.5</v>
      </c>
      <c r="C444" s="6" t="s">
        <v>7</v>
      </c>
      <c r="D444" s="6" t="s">
        <v>13</v>
      </c>
      <c r="E444" s="6">
        <v>324.12</v>
      </c>
    </row>
    <row r="445" spans="1:5" s="5" customFormat="1" ht="18" customHeight="1">
      <c r="A445" s="6">
        <v>434673</v>
      </c>
      <c r="B445" s="19">
        <v>559.55999999999995</v>
      </c>
      <c r="C445" s="6" t="s">
        <v>7</v>
      </c>
      <c r="D445" s="6" t="s">
        <v>18</v>
      </c>
      <c r="E445" s="6">
        <v>520.39</v>
      </c>
    </row>
    <row r="446" spans="1:5" s="5" customFormat="1" ht="18" customHeight="1">
      <c r="A446" s="6">
        <v>435273</v>
      </c>
      <c r="B446" s="19">
        <v>537.67999999999995</v>
      </c>
      <c r="C446" s="6" t="s">
        <v>8</v>
      </c>
      <c r="D446" s="6" t="s">
        <v>13</v>
      </c>
      <c r="E446" s="6">
        <v>414.01</v>
      </c>
    </row>
    <row r="447" spans="1:5" s="5" customFormat="1" ht="18" customHeight="1">
      <c r="A447" s="6">
        <v>435562</v>
      </c>
      <c r="B447" s="19">
        <v>507.73</v>
      </c>
      <c r="C447" s="6" t="s">
        <v>7</v>
      </c>
      <c r="D447" s="6" t="s">
        <v>14</v>
      </c>
      <c r="E447" s="6">
        <v>492.5</v>
      </c>
    </row>
    <row r="448" spans="1:5" s="5" customFormat="1" ht="18" customHeight="1">
      <c r="A448" s="6">
        <v>435575</v>
      </c>
      <c r="B448" s="19">
        <v>418.43</v>
      </c>
      <c r="C448" s="6" t="s">
        <v>7</v>
      </c>
      <c r="D448" s="6" t="s">
        <v>14</v>
      </c>
      <c r="E448" s="6">
        <v>338.93</v>
      </c>
    </row>
    <row r="449" spans="1:5" s="5" customFormat="1" ht="18" customHeight="1">
      <c r="A449" s="6">
        <v>435920</v>
      </c>
      <c r="B449" s="19">
        <v>345.91</v>
      </c>
      <c r="C449" s="6" t="s">
        <v>7</v>
      </c>
      <c r="D449" s="6" t="s">
        <v>13</v>
      </c>
      <c r="E449" s="6">
        <v>245.6</v>
      </c>
    </row>
    <row r="450" spans="1:5" s="5" customFormat="1" ht="18" customHeight="1">
      <c r="A450" s="6">
        <v>436445</v>
      </c>
      <c r="B450" s="19">
        <v>519.03</v>
      </c>
      <c r="C450" s="6" t="s">
        <v>8</v>
      </c>
      <c r="D450" s="6" t="s">
        <v>17</v>
      </c>
      <c r="E450" s="6">
        <v>404.84</v>
      </c>
    </row>
    <row r="451" spans="1:5" s="5" customFormat="1" ht="18" customHeight="1">
      <c r="A451" s="6">
        <v>437203</v>
      </c>
      <c r="B451" s="19">
        <v>446.32</v>
      </c>
      <c r="C451" s="6" t="s">
        <v>7</v>
      </c>
      <c r="D451" s="6" t="s">
        <v>14</v>
      </c>
      <c r="E451" s="6">
        <v>446.32</v>
      </c>
    </row>
    <row r="452" spans="1:5" s="5" customFormat="1" ht="18" customHeight="1">
      <c r="A452" s="6">
        <v>437581</v>
      </c>
      <c r="B452" s="19">
        <v>499.98</v>
      </c>
      <c r="C452" s="6" t="s">
        <v>8</v>
      </c>
      <c r="D452" s="6" t="s">
        <v>18</v>
      </c>
      <c r="E452" s="6">
        <v>424.98</v>
      </c>
    </row>
    <row r="453" spans="1:5" s="5" customFormat="1" ht="18" customHeight="1">
      <c r="A453" s="6">
        <v>438200</v>
      </c>
      <c r="B453" s="19">
        <v>408.2</v>
      </c>
      <c r="C453" s="6" t="s">
        <v>7</v>
      </c>
      <c r="D453" s="6" t="s">
        <v>14</v>
      </c>
      <c r="E453" s="6">
        <v>293.89999999999998</v>
      </c>
    </row>
    <row r="454" spans="1:5" s="5" customFormat="1" ht="18" customHeight="1">
      <c r="A454" s="6">
        <v>438579</v>
      </c>
      <c r="B454" s="19">
        <v>431.73</v>
      </c>
      <c r="C454" s="6" t="s">
        <v>8</v>
      </c>
      <c r="D454" s="6" t="s">
        <v>13</v>
      </c>
      <c r="E454" s="6">
        <v>427.41</v>
      </c>
    </row>
    <row r="455" spans="1:5" s="5" customFormat="1" ht="18" customHeight="1">
      <c r="A455" s="6">
        <v>439344</v>
      </c>
      <c r="B455" s="19">
        <v>567.66999999999996</v>
      </c>
      <c r="C455" s="6" t="s">
        <v>8</v>
      </c>
      <c r="D455" s="6" t="s">
        <v>13</v>
      </c>
      <c r="E455" s="6">
        <v>567.66999999999996</v>
      </c>
    </row>
    <row r="456" spans="1:5" s="5" customFormat="1" ht="18" customHeight="1">
      <c r="A456" s="6">
        <v>439886</v>
      </c>
      <c r="B456" s="19">
        <v>499.79</v>
      </c>
      <c r="C456" s="6" t="s">
        <v>7</v>
      </c>
      <c r="D456" s="6" t="s">
        <v>14</v>
      </c>
      <c r="E456" s="6">
        <v>439.82</v>
      </c>
    </row>
    <row r="457" spans="1:5" s="5" customFormat="1" ht="18" customHeight="1">
      <c r="A457" s="6">
        <v>440220</v>
      </c>
      <c r="B457" s="19">
        <v>430.11</v>
      </c>
      <c r="C457" s="6" t="s">
        <v>7</v>
      </c>
      <c r="D457" s="6" t="s">
        <v>14</v>
      </c>
      <c r="E457" s="6">
        <v>387.1</v>
      </c>
    </row>
    <row r="458" spans="1:5" s="5" customFormat="1" ht="18" customHeight="1">
      <c r="A458" s="6">
        <v>440270</v>
      </c>
      <c r="B458" s="19">
        <v>408.07</v>
      </c>
      <c r="C458" s="6" t="s">
        <v>7</v>
      </c>
      <c r="D458" s="6" t="s">
        <v>14</v>
      </c>
      <c r="E458" s="6">
        <v>322.38</v>
      </c>
    </row>
    <row r="459" spans="1:5" s="5" customFormat="1" ht="18" customHeight="1">
      <c r="A459" s="6">
        <v>440929</v>
      </c>
      <c r="B459" s="19">
        <v>498.92</v>
      </c>
      <c r="C459" s="6" t="s">
        <v>7</v>
      </c>
      <c r="D459" s="6" t="s">
        <v>14</v>
      </c>
      <c r="E459" s="6">
        <v>478.96</v>
      </c>
    </row>
    <row r="460" spans="1:5" s="5" customFormat="1" ht="18" customHeight="1">
      <c r="A460" s="6">
        <v>441705</v>
      </c>
      <c r="B460" s="19">
        <v>434.47</v>
      </c>
      <c r="C460" s="6" t="s">
        <v>7</v>
      </c>
      <c r="D460" s="6" t="s">
        <v>15</v>
      </c>
      <c r="E460" s="6">
        <v>364.95</v>
      </c>
    </row>
    <row r="461" spans="1:5" s="5" customFormat="1" ht="18" customHeight="1">
      <c r="A461" s="6">
        <v>441732</v>
      </c>
      <c r="B461" s="19">
        <v>492.44</v>
      </c>
      <c r="C461" s="6" t="s">
        <v>8</v>
      </c>
      <c r="D461" s="6" t="s">
        <v>13</v>
      </c>
      <c r="E461" s="6">
        <v>403.8</v>
      </c>
    </row>
    <row r="462" spans="1:5" s="5" customFormat="1" ht="18" customHeight="1">
      <c r="A462" s="6">
        <v>442071</v>
      </c>
      <c r="B462" s="19">
        <v>614.16999999999996</v>
      </c>
      <c r="C462" s="6" t="s">
        <v>7</v>
      </c>
      <c r="D462" s="6" t="s">
        <v>17</v>
      </c>
      <c r="E462" s="6">
        <v>614.16999999999996</v>
      </c>
    </row>
    <row r="463" spans="1:5" s="5" customFormat="1" ht="18" customHeight="1">
      <c r="A463" s="6">
        <v>442979</v>
      </c>
      <c r="B463" s="19">
        <v>258.5</v>
      </c>
      <c r="C463" s="6" t="s">
        <v>9</v>
      </c>
      <c r="D463" s="6" t="s">
        <v>14</v>
      </c>
      <c r="E463" s="6">
        <v>204.22</v>
      </c>
    </row>
    <row r="464" spans="1:5" s="5" customFormat="1" ht="18" customHeight="1">
      <c r="A464" s="6">
        <v>443248</v>
      </c>
      <c r="B464" s="19">
        <v>469.81</v>
      </c>
      <c r="C464" s="6" t="s">
        <v>7</v>
      </c>
      <c r="D464" s="6" t="s">
        <v>13</v>
      </c>
      <c r="E464" s="6">
        <v>371.15</v>
      </c>
    </row>
    <row r="465" spans="1:5" s="5" customFormat="1" ht="18" customHeight="1">
      <c r="A465" s="6">
        <v>443340</v>
      </c>
      <c r="B465" s="19">
        <v>366.58</v>
      </c>
      <c r="C465" s="6" t="s">
        <v>7</v>
      </c>
      <c r="D465" s="6" t="s">
        <v>13</v>
      </c>
      <c r="E465" s="6">
        <v>311.58999999999997</v>
      </c>
    </row>
    <row r="466" spans="1:5" s="5" customFormat="1" ht="18" customHeight="1">
      <c r="A466" s="6">
        <v>443756</v>
      </c>
      <c r="B466" s="19">
        <v>472.68</v>
      </c>
      <c r="C466" s="6" t="s">
        <v>9</v>
      </c>
      <c r="D466" s="6" t="s">
        <v>13</v>
      </c>
      <c r="E466" s="6">
        <v>434.87</v>
      </c>
    </row>
    <row r="467" spans="1:5" s="5" customFormat="1" ht="18" customHeight="1">
      <c r="A467" s="6">
        <v>447321</v>
      </c>
      <c r="B467" s="19">
        <v>572.05999999999995</v>
      </c>
      <c r="C467" s="6" t="s">
        <v>7</v>
      </c>
      <c r="D467" s="6" t="s">
        <v>14</v>
      </c>
      <c r="E467" s="6">
        <v>474.81</v>
      </c>
    </row>
    <row r="468" spans="1:5" s="5" customFormat="1" ht="18" customHeight="1">
      <c r="A468" s="6">
        <v>447688</v>
      </c>
      <c r="B468" s="19">
        <v>474.98</v>
      </c>
      <c r="C468" s="6" t="s">
        <v>7</v>
      </c>
      <c r="D468" s="6" t="s">
        <v>15</v>
      </c>
      <c r="E468" s="6">
        <v>370.48</v>
      </c>
    </row>
    <row r="469" spans="1:5" s="5" customFormat="1" ht="18" customHeight="1">
      <c r="A469" s="6">
        <v>449990</v>
      </c>
      <c r="B469" s="19">
        <v>500.39</v>
      </c>
      <c r="C469" s="6" t="s">
        <v>8</v>
      </c>
      <c r="D469" s="6" t="s">
        <v>13</v>
      </c>
      <c r="E469" s="6">
        <v>445.35</v>
      </c>
    </row>
    <row r="470" spans="1:5" s="5" customFormat="1" ht="18" customHeight="1">
      <c r="A470" s="6">
        <v>450796</v>
      </c>
      <c r="B470" s="19">
        <v>355.42</v>
      </c>
      <c r="C470" s="6" t="s">
        <v>8</v>
      </c>
      <c r="D470" s="6" t="s">
        <v>15</v>
      </c>
      <c r="E470" s="6">
        <v>305.66000000000003</v>
      </c>
    </row>
    <row r="471" spans="1:5" s="5" customFormat="1" ht="18" customHeight="1">
      <c r="A471" s="6">
        <v>451639</v>
      </c>
      <c r="B471" s="19">
        <v>408.13</v>
      </c>
      <c r="C471" s="6" t="s">
        <v>7</v>
      </c>
      <c r="D471" s="6" t="s">
        <v>13</v>
      </c>
      <c r="E471" s="6">
        <v>297.93</v>
      </c>
    </row>
    <row r="472" spans="1:5" s="5" customFormat="1" ht="18" customHeight="1">
      <c r="A472" s="6">
        <v>453380</v>
      </c>
      <c r="B472" s="19">
        <v>441.77</v>
      </c>
      <c r="C472" s="6" t="s">
        <v>7</v>
      </c>
      <c r="D472" s="6" t="s">
        <v>14</v>
      </c>
      <c r="E472" s="6">
        <v>318.07</v>
      </c>
    </row>
    <row r="473" spans="1:5" s="5" customFormat="1" ht="18" customHeight="1">
      <c r="A473" s="6">
        <v>454658</v>
      </c>
      <c r="B473" s="19">
        <v>304.97000000000003</v>
      </c>
      <c r="C473" s="6" t="s">
        <v>7</v>
      </c>
      <c r="D473" s="6" t="s">
        <v>13</v>
      </c>
      <c r="E473" s="6">
        <v>222.63</v>
      </c>
    </row>
    <row r="474" spans="1:5" s="5" customFormat="1" ht="18" customHeight="1">
      <c r="A474" s="6">
        <v>455149</v>
      </c>
      <c r="B474" s="19">
        <v>235.64</v>
      </c>
      <c r="C474" s="6" t="s">
        <v>7</v>
      </c>
      <c r="D474" s="6" t="s">
        <v>13</v>
      </c>
      <c r="E474" s="6">
        <v>207.36</v>
      </c>
    </row>
    <row r="475" spans="1:5" s="5" customFormat="1" ht="18" customHeight="1">
      <c r="A475" s="6">
        <v>455361</v>
      </c>
      <c r="B475" s="19">
        <v>521.79</v>
      </c>
      <c r="C475" s="6" t="s">
        <v>7</v>
      </c>
      <c r="D475" s="6" t="s">
        <v>14</v>
      </c>
      <c r="E475" s="6">
        <v>521.79</v>
      </c>
    </row>
    <row r="476" spans="1:5" s="5" customFormat="1" ht="18" customHeight="1">
      <c r="A476" s="6">
        <v>455364</v>
      </c>
      <c r="B476" s="19">
        <v>432.14</v>
      </c>
      <c r="C476" s="6" t="s">
        <v>7</v>
      </c>
      <c r="D476" s="6" t="s">
        <v>14</v>
      </c>
      <c r="E476" s="6">
        <v>401.89</v>
      </c>
    </row>
    <row r="477" spans="1:5" s="5" customFormat="1" ht="18" customHeight="1">
      <c r="A477" s="6">
        <v>456097</v>
      </c>
      <c r="B477" s="19">
        <v>568.24</v>
      </c>
      <c r="C477" s="6" t="s">
        <v>7</v>
      </c>
      <c r="D477" s="6" t="s">
        <v>18</v>
      </c>
      <c r="E477" s="6">
        <v>534.15</v>
      </c>
    </row>
    <row r="478" spans="1:5" s="5" customFormat="1" ht="18" customHeight="1">
      <c r="A478" s="6">
        <v>456766</v>
      </c>
      <c r="B478" s="19">
        <v>420.17</v>
      </c>
      <c r="C478" s="6" t="s">
        <v>8</v>
      </c>
      <c r="D478" s="6" t="s">
        <v>15</v>
      </c>
      <c r="E478" s="6">
        <v>340.34</v>
      </c>
    </row>
    <row r="479" spans="1:5" s="5" customFormat="1" ht="18" customHeight="1">
      <c r="A479" s="6">
        <v>456874</v>
      </c>
      <c r="B479" s="19">
        <v>444.73</v>
      </c>
      <c r="C479" s="6" t="s">
        <v>8</v>
      </c>
      <c r="D479" s="6" t="s">
        <v>17</v>
      </c>
      <c r="E479" s="6">
        <v>311.31</v>
      </c>
    </row>
    <row r="480" spans="1:5" s="5" customFormat="1" ht="18" customHeight="1">
      <c r="A480" s="6">
        <v>457383</v>
      </c>
      <c r="B480" s="19">
        <v>521.33000000000004</v>
      </c>
      <c r="C480" s="6" t="s">
        <v>7</v>
      </c>
      <c r="D480" s="6" t="s">
        <v>18</v>
      </c>
      <c r="E480" s="6">
        <v>479.62</v>
      </c>
    </row>
    <row r="481" spans="1:5" s="5" customFormat="1" ht="18" customHeight="1">
      <c r="A481" s="6">
        <v>457489</v>
      </c>
      <c r="B481" s="19">
        <v>442.63</v>
      </c>
      <c r="C481" s="6" t="s">
        <v>7</v>
      </c>
      <c r="D481" s="6" t="s">
        <v>14</v>
      </c>
      <c r="E481" s="6">
        <v>349.68</v>
      </c>
    </row>
    <row r="482" spans="1:5" s="5" customFormat="1" ht="18" customHeight="1">
      <c r="A482" s="6">
        <v>457651</v>
      </c>
      <c r="B482" s="19">
        <v>382.07</v>
      </c>
      <c r="C482" s="6" t="s">
        <v>7</v>
      </c>
      <c r="D482" s="6" t="s">
        <v>15</v>
      </c>
      <c r="E482" s="6">
        <v>351.5</v>
      </c>
    </row>
    <row r="483" spans="1:5" s="5" customFormat="1" ht="18" customHeight="1">
      <c r="A483" s="6">
        <v>458209</v>
      </c>
      <c r="B483" s="19">
        <v>542.57000000000005</v>
      </c>
      <c r="C483" s="6" t="s">
        <v>9</v>
      </c>
      <c r="D483" s="6" t="s">
        <v>18</v>
      </c>
      <c r="E483" s="6">
        <v>504.59</v>
      </c>
    </row>
    <row r="484" spans="1:5" s="5" customFormat="1" ht="18" customHeight="1">
      <c r="A484" s="6">
        <v>458904</v>
      </c>
      <c r="B484" s="19">
        <v>525.66999999999996</v>
      </c>
      <c r="C484" s="6" t="s">
        <v>7</v>
      </c>
      <c r="D484" s="6" t="s">
        <v>14</v>
      </c>
      <c r="E484" s="6">
        <v>389</v>
      </c>
    </row>
    <row r="485" spans="1:5" s="5" customFormat="1" ht="18" customHeight="1">
      <c r="A485" s="6">
        <v>460953</v>
      </c>
      <c r="B485" s="19">
        <v>495.75</v>
      </c>
      <c r="C485" s="6" t="s">
        <v>9</v>
      </c>
      <c r="D485" s="6" t="s">
        <v>14</v>
      </c>
      <c r="E485" s="6">
        <v>431.3</v>
      </c>
    </row>
    <row r="486" spans="1:5" s="5" customFormat="1" ht="18" customHeight="1">
      <c r="A486" s="6">
        <v>462412</v>
      </c>
      <c r="B486" s="19">
        <v>459.39</v>
      </c>
      <c r="C486" s="6" t="s">
        <v>7</v>
      </c>
      <c r="D486" s="6" t="s">
        <v>13</v>
      </c>
      <c r="E486" s="6">
        <v>344.54</v>
      </c>
    </row>
    <row r="487" spans="1:5" s="5" customFormat="1" ht="18" customHeight="1">
      <c r="A487" s="6">
        <v>462639</v>
      </c>
      <c r="B487" s="19">
        <v>385.92</v>
      </c>
      <c r="C487" s="6" t="s">
        <v>7</v>
      </c>
      <c r="D487" s="6" t="s">
        <v>13</v>
      </c>
      <c r="E487" s="6">
        <v>366.62</v>
      </c>
    </row>
    <row r="488" spans="1:5" s="5" customFormat="1" ht="18" customHeight="1">
      <c r="A488" s="6">
        <v>464172</v>
      </c>
      <c r="B488" s="19">
        <v>319.26</v>
      </c>
      <c r="C488" s="6" t="s">
        <v>8</v>
      </c>
      <c r="D488" s="6" t="s">
        <v>14</v>
      </c>
      <c r="E488" s="6">
        <v>277.76</v>
      </c>
    </row>
    <row r="489" spans="1:5" s="5" customFormat="1" ht="18" customHeight="1">
      <c r="A489" s="6">
        <v>465143</v>
      </c>
      <c r="B489" s="19">
        <v>273.18</v>
      </c>
      <c r="C489" s="6" t="s">
        <v>7</v>
      </c>
      <c r="D489" s="6" t="s">
        <v>17</v>
      </c>
      <c r="E489" s="6">
        <v>232.2</v>
      </c>
    </row>
    <row r="490" spans="1:5" s="5" customFormat="1" ht="18" customHeight="1">
      <c r="A490" s="6">
        <v>466397</v>
      </c>
      <c r="B490" s="19">
        <v>669.45</v>
      </c>
      <c r="C490" s="6" t="s">
        <v>7</v>
      </c>
      <c r="D490" s="6" t="s">
        <v>13</v>
      </c>
      <c r="E490" s="6">
        <v>502.09</v>
      </c>
    </row>
    <row r="491" spans="1:5" s="5" customFormat="1" ht="18" customHeight="1">
      <c r="A491" s="6">
        <v>468486</v>
      </c>
      <c r="B491" s="19">
        <v>383.25</v>
      </c>
      <c r="C491" s="6" t="s">
        <v>7</v>
      </c>
      <c r="D491" s="6" t="s">
        <v>13</v>
      </c>
      <c r="E491" s="6">
        <v>341.09</v>
      </c>
    </row>
    <row r="492" spans="1:5" s="5" customFormat="1" ht="18" customHeight="1">
      <c r="A492" s="6">
        <v>469401</v>
      </c>
      <c r="B492" s="19">
        <v>490.74</v>
      </c>
      <c r="C492" s="6" t="s">
        <v>7</v>
      </c>
      <c r="D492" s="6" t="s">
        <v>18</v>
      </c>
      <c r="E492" s="6">
        <v>358.24</v>
      </c>
    </row>
    <row r="493" spans="1:5" s="5" customFormat="1" ht="18" customHeight="1">
      <c r="A493" s="6">
        <v>469459</v>
      </c>
      <c r="B493" s="19">
        <v>359.29</v>
      </c>
      <c r="C493" s="6" t="s">
        <v>9</v>
      </c>
      <c r="D493" s="6" t="s">
        <v>14</v>
      </c>
      <c r="E493" s="6">
        <v>334.14</v>
      </c>
    </row>
    <row r="494" spans="1:5" s="5" customFormat="1" ht="18" customHeight="1">
      <c r="A494" s="6">
        <v>470996</v>
      </c>
      <c r="B494" s="19">
        <v>467.07</v>
      </c>
      <c r="C494" s="6" t="s">
        <v>7</v>
      </c>
      <c r="D494" s="6" t="s">
        <v>13</v>
      </c>
      <c r="E494" s="6">
        <v>415.69</v>
      </c>
    </row>
    <row r="495" spans="1:5" s="5" customFormat="1" ht="18" customHeight="1">
      <c r="A495" s="6">
        <v>471426</v>
      </c>
      <c r="B495" s="19">
        <v>308.48</v>
      </c>
      <c r="C495" s="6" t="s">
        <v>7</v>
      </c>
      <c r="D495" s="6" t="s">
        <v>13</v>
      </c>
      <c r="E495" s="6">
        <v>274.55</v>
      </c>
    </row>
    <row r="496" spans="1:5" s="5" customFormat="1" ht="18" customHeight="1">
      <c r="A496" s="6">
        <v>473634</v>
      </c>
      <c r="B496" s="19">
        <v>420.94</v>
      </c>
      <c r="C496" s="6" t="s">
        <v>8</v>
      </c>
      <c r="D496" s="6" t="s">
        <v>13</v>
      </c>
      <c r="E496" s="6">
        <v>404.1</v>
      </c>
    </row>
    <row r="497" spans="1:5" s="5" customFormat="1" ht="18" customHeight="1">
      <c r="A497" s="6">
        <v>474615</v>
      </c>
      <c r="B497" s="19">
        <v>287.08999999999997</v>
      </c>
      <c r="C497" s="6" t="s">
        <v>7</v>
      </c>
      <c r="D497" s="6" t="s">
        <v>15</v>
      </c>
      <c r="E497" s="6">
        <v>261.25</v>
      </c>
    </row>
    <row r="498" spans="1:5" s="5" customFormat="1" ht="18" customHeight="1">
      <c r="A498" s="6">
        <v>475485</v>
      </c>
      <c r="B498" s="19">
        <v>524.75</v>
      </c>
      <c r="C498" s="6" t="s">
        <v>7</v>
      </c>
      <c r="D498" s="6" t="s">
        <v>17</v>
      </c>
      <c r="E498" s="6">
        <v>419.8</v>
      </c>
    </row>
    <row r="499" spans="1:5" s="5" customFormat="1" ht="18" customHeight="1">
      <c r="A499" s="6">
        <v>475863</v>
      </c>
      <c r="B499" s="19">
        <v>555.4</v>
      </c>
      <c r="C499" s="6" t="s">
        <v>7</v>
      </c>
      <c r="D499" s="6" t="s">
        <v>14</v>
      </c>
      <c r="E499" s="6">
        <v>472.09</v>
      </c>
    </row>
    <row r="500" spans="1:5" s="5" customFormat="1" ht="18" customHeight="1">
      <c r="A500" s="6">
        <v>477754</v>
      </c>
      <c r="B500" s="19">
        <v>432.4</v>
      </c>
      <c r="C500" s="6" t="s">
        <v>9</v>
      </c>
      <c r="D500" s="6" t="s">
        <v>13</v>
      </c>
      <c r="E500" s="6">
        <v>419.43</v>
      </c>
    </row>
    <row r="501" spans="1:5" s="5" customFormat="1" ht="18" customHeight="1">
      <c r="A501" s="6">
        <v>479101</v>
      </c>
      <c r="B501" s="19">
        <v>546.27</v>
      </c>
      <c r="C501" s="6" t="s">
        <v>7</v>
      </c>
      <c r="D501" s="6" t="s">
        <v>15</v>
      </c>
      <c r="E501" s="6">
        <v>409.7</v>
      </c>
    </row>
    <row r="502" spans="1:5" s="5" customFormat="1" ht="18" customHeight="1">
      <c r="A502" s="6">
        <v>479514</v>
      </c>
      <c r="B502" s="19">
        <v>407.78</v>
      </c>
      <c r="C502" s="6" t="s">
        <v>7</v>
      </c>
      <c r="D502" s="6" t="s">
        <v>18</v>
      </c>
      <c r="E502" s="6">
        <v>338.46</v>
      </c>
    </row>
    <row r="503" spans="1:5" s="5" customFormat="1" ht="18" customHeight="1">
      <c r="A503" s="6">
        <v>480844</v>
      </c>
      <c r="B503" s="19">
        <v>463.96</v>
      </c>
      <c r="C503" s="6" t="s">
        <v>7</v>
      </c>
      <c r="D503" s="6" t="s">
        <v>13</v>
      </c>
      <c r="E503" s="6">
        <v>459.32</v>
      </c>
    </row>
    <row r="504" spans="1:5" s="5" customFormat="1" ht="18" customHeight="1">
      <c r="A504" s="6">
        <v>482973</v>
      </c>
      <c r="B504" s="19">
        <v>395.87</v>
      </c>
      <c r="C504" s="6" t="s">
        <v>7</v>
      </c>
      <c r="D504" s="6" t="s">
        <v>18</v>
      </c>
      <c r="E504" s="6">
        <v>332.53</v>
      </c>
    </row>
    <row r="505" spans="1:5" s="5" customFormat="1" ht="18" customHeight="1">
      <c r="A505" s="6">
        <v>484096</v>
      </c>
      <c r="B505" s="19">
        <v>397.41</v>
      </c>
      <c r="C505" s="6" t="s">
        <v>7</v>
      </c>
      <c r="D505" s="6" t="s">
        <v>13</v>
      </c>
      <c r="E505" s="6">
        <v>369.59</v>
      </c>
    </row>
    <row r="506" spans="1:5" s="5" customFormat="1" ht="18" customHeight="1">
      <c r="A506" s="6">
        <v>484710</v>
      </c>
      <c r="B506" s="19">
        <v>490.1</v>
      </c>
      <c r="C506" s="6" t="s">
        <v>7</v>
      </c>
      <c r="D506" s="6" t="s">
        <v>13</v>
      </c>
      <c r="E506" s="6">
        <v>431.29</v>
      </c>
    </row>
    <row r="507" spans="1:5" s="5" customFormat="1" ht="18" customHeight="1">
      <c r="A507" s="6">
        <v>485859</v>
      </c>
      <c r="B507" s="19">
        <v>468.64</v>
      </c>
      <c r="C507" s="6" t="s">
        <v>7</v>
      </c>
      <c r="D507" s="6" t="s">
        <v>14</v>
      </c>
      <c r="E507" s="6">
        <v>328.05</v>
      </c>
    </row>
    <row r="508" spans="1:5" s="5" customFormat="1" ht="18" customHeight="1">
      <c r="A508" s="6">
        <v>485933</v>
      </c>
      <c r="B508" s="19">
        <v>517.88</v>
      </c>
      <c r="C508" s="6" t="s">
        <v>7</v>
      </c>
      <c r="D508" s="6" t="s">
        <v>13</v>
      </c>
      <c r="E508" s="6">
        <v>435.02</v>
      </c>
    </row>
    <row r="509" spans="1:5" s="5" customFormat="1" ht="18" customHeight="1">
      <c r="A509" s="6">
        <v>487783</v>
      </c>
      <c r="B509" s="19">
        <v>567.11</v>
      </c>
      <c r="C509" s="6" t="s">
        <v>7</v>
      </c>
      <c r="D509" s="6" t="s">
        <v>14</v>
      </c>
      <c r="E509" s="6">
        <v>476.37</v>
      </c>
    </row>
    <row r="510" spans="1:5" s="5" customFormat="1" ht="18" customHeight="1">
      <c r="A510" s="6">
        <v>487958</v>
      </c>
      <c r="B510" s="19">
        <v>516.46</v>
      </c>
      <c r="C510" s="6" t="s">
        <v>8</v>
      </c>
      <c r="D510" s="6" t="s">
        <v>18</v>
      </c>
      <c r="E510" s="6">
        <v>454.48</v>
      </c>
    </row>
    <row r="511" spans="1:5" s="5" customFormat="1" ht="18" customHeight="1">
      <c r="A511" s="6">
        <v>488187</v>
      </c>
      <c r="B511" s="19">
        <v>366.86</v>
      </c>
      <c r="C511" s="6" t="s">
        <v>7</v>
      </c>
      <c r="D511" s="6" t="s">
        <v>13</v>
      </c>
      <c r="E511" s="6">
        <v>359.52</v>
      </c>
    </row>
    <row r="512" spans="1:5" s="5" customFormat="1" ht="18" customHeight="1">
      <c r="A512" s="6">
        <v>489948</v>
      </c>
      <c r="B512" s="19">
        <v>360.9</v>
      </c>
      <c r="C512" s="6" t="s">
        <v>7</v>
      </c>
      <c r="D512" s="6" t="s">
        <v>13</v>
      </c>
      <c r="E512" s="6">
        <v>281.5</v>
      </c>
    </row>
    <row r="513" spans="1:5" s="5" customFormat="1" ht="18" customHeight="1">
      <c r="A513" s="6">
        <v>490222</v>
      </c>
      <c r="B513" s="19">
        <v>524.04</v>
      </c>
      <c r="C513" s="6" t="s">
        <v>7</v>
      </c>
      <c r="D513" s="6" t="s">
        <v>14</v>
      </c>
      <c r="E513" s="6">
        <v>393.03</v>
      </c>
    </row>
    <row r="514" spans="1:5" s="5" customFormat="1" ht="18" customHeight="1">
      <c r="A514" s="6">
        <v>490660</v>
      </c>
      <c r="B514" s="19">
        <v>428.22</v>
      </c>
      <c r="C514" s="6" t="s">
        <v>7</v>
      </c>
      <c r="D514" s="6" t="s">
        <v>14</v>
      </c>
      <c r="E514" s="6">
        <v>402.53</v>
      </c>
    </row>
    <row r="515" spans="1:5" s="5" customFormat="1" ht="18" customHeight="1">
      <c r="A515" s="6">
        <v>490851</v>
      </c>
      <c r="B515" s="19">
        <v>683.94</v>
      </c>
      <c r="C515" s="6" t="s">
        <v>7</v>
      </c>
      <c r="D515" s="6" t="s">
        <v>13</v>
      </c>
      <c r="E515" s="6">
        <v>526.63</v>
      </c>
    </row>
    <row r="516" spans="1:5" s="5" customFormat="1" ht="18" customHeight="1">
      <c r="A516" s="6">
        <v>492051</v>
      </c>
      <c r="B516" s="19">
        <v>494.76</v>
      </c>
      <c r="C516" s="6" t="s">
        <v>7</v>
      </c>
      <c r="D516" s="6" t="s">
        <v>17</v>
      </c>
      <c r="E516" s="6">
        <v>385.91</v>
      </c>
    </row>
    <row r="517" spans="1:5" s="5" customFormat="1" ht="18" customHeight="1">
      <c r="A517" s="6">
        <v>493538</v>
      </c>
      <c r="B517" s="19">
        <v>350.75</v>
      </c>
      <c r="C517" s="6" t="s">
        <v>8</v>
      </c>
      <c r="D517" s="6" t="s">
        <v>14</v>
      </c>
      <c r="E517" s="6">
        <v>301.64999999999998</v>
      </c>
    </row>
    <row r="518" spans="1:5" s="5" customFormat="1" ht="18" customHeight="1">
      <c r="A518" s="6">
        <v>495066</v>
      </c>
      <c r="B518" s="19">
        <v>410.58</v>
      </c>
      <c r="C518" s="6" t="s">
        <v>7</v>
      </c>
      <c r="D518" s="6" t="s">
        <v>18</v>
      </c>
      <c r="E518" s="6">
        <v>316.14999999999998</v>
      </c>
    </row>
    <row r="519" spans="1:5" s="5" customFormat="1" ht="18" customHeight="1">
      <c r="A519" s="6">
        <v>495113</v>
      </c>
      <c r="B519" s="19">
        <v>481.1</v>
      </c>
      <c r="C519" s="6" t="s">
        <v>8</v>
      </c>
      <c r="D519" s="6" t="s">
        <v>13</v>
      </c>
      <c r="E519" s="6">
        <v>423.37</v>
      </c>
    </row>
    <row r="520" spans="1:5" s="5" customFormat="1" ht="18" customHeight="1">
      <c r="A520" s="6">
        <v>495990</v>
      </c>
      <c r="B520" s="19">
        <v>622.14</v>
      </c>
      <c r="C520" s="6" t="s">
        <v>7</v>
      </c>
      <c r="D520" s="6" t="s">
        <v>13</v>
      </c>
      <c r="E520" s="6">
        <v>485.27</v>
      </c>
    </row>
    <row r="521" spans="1:5" s="5" customFormat="1" ht="18" customHeight="1">
      <c r="A521" s="6">
        <v>496352</v>
      </c>
      <c r="B521" s="19">
        <v>674.55</v>
      </c>
      <c r="C521" s="6" t="s">
        <v>9</v>
      </c>
      <c r="D521" s="6" t="s">
        <v>14</v>
      </c>
      <c r="E521" s="6">
        <v>485.68</v>
      </c>
    </row>
    <row r="522" spans="1:5" s="5" customFormat="1" ht="18" customHeight="1">
      <c r="A522" s="6">
        <v>497330</v>
      </c>
      <c r="B522" s="19">
        <v>433.28</v>
      </c>
      <c r="C522" s="6" t="s">
        <v>7</v>
      </c>
      <c r="D522" s="6" t="s">
        <v>14</v>
      </c>
      <c r="E522" s="6">
        <v>355.29</v>
      </c>
    </row>
    <row r="523" spans="1:5" s="5" customFormat="1" ht="18" customHeight="1">
      <c r="A523" s="6">
        <v>497486</v>
      </c>
      <c r="B523" s="19">
        <v>380.54</v>
      </c>
      <c r="C523" s="6" t="s">
        <v>7</v>
      </c>
      <c r="D523" s="6" t="s">
        <v>14</v>
      </c>
      <c r="E523" s="6">
        <v>353.9</v>
      </c>
    </row>
    <row r="524" spans="1:5" s="5" customFormat="1" ht="18" customHeight="1">
      <c r="A524" s="6">
        <v>497862</v>
      </c>
      <c r="B524" s="19">
        <v>389.26</v>
      </c>
      <c r="C524" s="6" t="s">
        <v>8</v>
      </c>
      <c r="D524" s="6" t="s">
        <v>17</v>
      </c>
      <c r="E524" s="6">
        <v>373.69</v>
      </c>
    </row>
    <row r="525" spans="1:5" s="5" customFormat="1" ht="18" customHeight="1">
      <c r="A525" s="6">
        <v>498894</v>
      </c>
      <c r="B525" s="19">
        <v>432.76</v>
      </c>
      <c r="C525" s="6" t="s">
        <v>7</v>
      </c>
      <c r="D525" s="6" t="s">
        <v>14</v>
      </c>
      <c r="E525" s="6">
        <v>415.45</v>
      </c>
    </row>
    <row r="526" spans="1:5" s="5" customFormat="1" ht="18" customHeight="1">
      <c r="A526" s="6">
        <v>501415</v>
      </c>
      <c r="B526" s="19">
        <v>517.17999999999995</v>
      </c>
      <c r="C526" s="6" t="s">
        <v>9</v>
      </c>
      <c r="D526" s="6" t="s">
        <v>13</v>
      </c>
      <c r="E526" s="6">
        <v>501.66</v>
      </c>
    </row>
    <row r="527" spans="1:5" s="5" customFormat="1" ht="18" customHeight="1">
      <c r="A527" s="6">
        <v>501840</v>
      </c>
      <c r="B527" s="19">
        <v>495.16</v>
      </c>
      <c r="C527" s="6" t="s">
        <v>8</v>
      </c>
      <c r="D527" s="6" t="s">
        <v>14</v>
      </c>
      <c r="E527" s="6">
        <v>420.89</v>
      </c>
    </row>
    <row r="528" spans="1:5" s="5" customFormat="1" ht="18" customHeight="1">
      <c r="A528" s="6">
        <v>501940</v>
      </c>
      <c r="B528" s="19">
        <v>541.20000000000005</v>
      </c>
      <c r="C528" s="6" t="s">
        <v>7</v>
      </c>
      <c r="D528" s="6" t="s">
        <v>13</v>
      </c>
      <c r="E528" s="6">
        <v>535.79</v>
      </c>
    </row>
    <row r="529" spans="1:5" s="5" customFormat="1" ht="18" customHeight="1">
      <c r="A529" s="6">
        <v>504395</v>
      </c>
      <c r="B529" s="19">
        <v>528.36</v>
      </c>
      <c r="C529" s="6" t="s">
        <v>7</v>
      </c>
      <c r="D529" s="6" t="s">
        <v>13</v>
      </c>
      <c r="E529" s="6">
        <v>512.51</v>
      </c>
    </row>
    <row r="530" spans="1:5" s="5" customFormat="1" ht="18" customHeight="1">
      <c r="A530" s="6">
        <v>506928</v>
      </c>
      <c r="B530" s="19">
        <v>489.18</v>
      </c>
      <c r="C530" s="6" t="s">
        <v>9</v>
      </c>
      <c r="D530" s="6" t="s">
        <v>16</v>
      </c>
      <c r="E530" s="6">
        <v>352.21</v>
      </c>
    </row>
    <row r="531" spans="1:5" s="5" customFormat="1" ht="18" customHeight="1">
      <c r="A531" s="6">
        <v>506984</v>
      </c>
      <c r="B531" s="19">
        <v>670.28</v>
      </c>
      <c r="C531" s="6" t="s">
        <v>7</v>
      </c>
      <c r="D531" s="6" t="s">
        <v>14</v>
      </c>
      <c r="E531" s="6">
        <v>643.47</v>
      </c>
    </row>
    <row r="532" spans="1:5" s="5" customFormat="1" ht="18" customHeight="1">
      <c r="A532" s="6">
        <v>507268</v>
      </c>
      <c r="B532" s="19">
        <v>440.55</v>
      </c>
      <c r="C532" s="6" t="s">
        <v>7</v>
      </c>
      <c r="D532" s="6" t="s">
        <v>16</v>
      </c>
      <c r="E532" s="6">
        <v>370.06</v>
      </c>
    </row>
    <row r="533" spans="1:5" s="5" customFormat="1" ht="18" customHeight="1">
      <c r="A533" s="6">
        <v>507621</v>
      </c>
      <c r="B533" s="19">
        <v>433.83</v>
      </c>
      <c r="C533" s="6" t="s">
        <v>7</v>
      </c>
      <c r="D533" s="6" t="s">
        <v>13</v>
      </c>
      <c r="E533" s="6">
        <v>312.36</v>
      </c>
    </row>
    <row r="534" spans="1:5" s="5" customFormat="1" ht="18" customHeight="1">
      <c r="A534" s="6">
        <v>508611</v>
      </c>
      <c r="B534" s="19">
        <v>452.27</v>
      </c>
      <c r="C534" s="6" t="s">
        <v>7</v>
      </c>
      <c r="D534" s="6" t="s">
        <v>13</v>
      </c>
      <c r="E534" s="6">
        <v>398</v>
      </c>
    </row>
    <row r="535" spans="1:5" s="5" customFormat="1" ht="18" customHeight="1">
      <c r="A535" s="6">
        <v>510262</v>
      </c>
      <c r="B535" s="19">
        <v>378.52</v>
      </c>
      <c r="C535" s="6" t="s">
        <v>7</v>
      </c>
      <c r="D535" s="6" t="s">
        <v>14</v>
      </c>
      <c r="E535" s="6">
        <v>310.39</v>
      </c>
    </row>
    <row r="536" spans="1:5" s="5" customFormat="1" ht="18" customHeight="1">
      <c r="A536" s="6">
        <v>511151</v>
      </c>
      <c r="B536" s="19">
        <v>308.86</v>
      </c>
      <c r="C536" s="6" t="s">
        <v>7</v>
      </c>
      <c r="D536" s="6" t="s">
        <v>13</v>
      </c>
      <c r="E536" s="6">
        <v>219.29</v>
      </c>
    </row>
    <row r="537" spans="1:5" s="5" customFormat="1" ht="18" customHeight="1">
      <c r="A537" s="6">
        <v>513737</v>
      </c>
      <c r="B537" s="19">
        <v>527.20000000000005</v>
      </c>
      <c r="C537" s="6" t="s">
        <v>7</v>
      </c>
      <c r="D537" s="6" t="s">
        <v>18</v>
      </c>
      <c r="E537" s="6">
        <v>495.57</v>
      </c>
    </row>
    <row r="538" spans="1:5" s="5" customFormat="1" ht="18" customHeight="1">
      <c r="A538" s="6">
        <v>514215</v>
      </c>
      <c r="B538" s="19">
        <v>485.64</v>
      </c>
      <c r="C538" s="6" t="s">
        <v>7</v>
      </c>
      <c r="D538" s="6" t="s">
        <v>17</v>
      </c>
      <c r="E538" s="6">
        <v>461.36</v>
      </c>
    </row>
    <row r="539" spans="1:5" s="5" customFormat="1" ht="18" customHeight="1">
      <c r="A539" s="6">
        <v>515533</v>
      </c>
      <c r="B539" s="19">
        <v>507.54</v>
      </c>
      <c r="C539" s="6" t="s">
        <v>7</v>
      </c>
      <c r="D539" s="6" t="s">
        <v>14</v>
      </c>
      <c r="E539" s="6">
        <v>466.94</v>
      </c>
    </row>
    <row r="540" spans="1:5" s="5" customFormat="1" ht="18" customHeight="1">
      <c r="A540" s="6">
        <v>516111</v>
      </c>
      <c r="B540" s="19">
        <v>507.86</v>
      </c>
      <c r="C540" s="6" t="s">
        <v>7</v>
      </c>
      <c r="D540" s="6" t="s">
        <v>13</v>
      </c>
      <c r="E540" s="6">
        <v>497.7</v>
      </c>
    </row>
    <row r="541" spans="1:5" s="5" customFormat="1" ht="18" customHeight="1">
      <c r="A541" s="6">
        <v>516297</v>
      </c>
      <c r="B541" s="19">
        <v>382.97</v>
      </c>
      <c r="C541" s="6" t="s">
        <v>7</v>
      </c>
      <c r="D541" s="6" t="s">
        <v>14</v>
      </c>
      <c r="E541" s="6">
        <v>325.52</v>
      </c>
    </row>
    <row r="542" spans="1:5" s="5" customFormat="1" ht="18" customHeight="1">
      <c r="A542" s="6">
        <v>517375</v>
      </c>
      <c r="B542" s="19">
        <v>402.98</v>
      </c>
      <c r="C542" s="6" t="s">
        <v>7</v>
      </c>
      <c r="D542" s="6" t="s">
        <v>13</v>
      </c>
      <c r="E542" s="6">
        <v>290.14999999999998</v>
      </c>
    </row>
    <row r="543" spans="1:5" s="5" customFormat="1" ht="18" customHeight="1">
      <c r="A543" s="6">
        <v>517434</v>
      </c>
      <c r="B543" s="19">
        <v>426.56</v>
      </c>
      <c r="C543" s="6" t="s">
        <v>7</v>
      </c>
      <c r="D543" s="6" t="s">
        <v>16</v>
      </c>
      <c r="E543" s="6">
        <v>298.58999999999997</v>
      </c>
    </row>
    <row r="544" spans="1:5" s="5" customFormat="1" ht="18" customHeight="1">
      <c r="A544" s="6">
        <v>517662</v>
      </c>
      <c r="B544" s="19">
        <v>501.65</v>
      </c>
      <c r="C544" s="6" t="s">
        <v>7</v>
      </c>
      <c r="D544" s="6" t="s">
        <v>14</v>
      </c>
      <c r="E544" s="6">
        <v>441.45</v>
      </c>
    </row>
    <row r="545" spans="1:5" s="5" customFormat="1" ht="18" customHeight="1">
      <c r="A545" s="6">
        <v>519089</v>
      </c>
      <c r="B545" s="19">
        <v>504.92</v>
      </c>
      <c r="C545" s="6" t="s">
        <v>7</v>
      </c>
      <c r="D545" s="6" t="s">
        <v>14</v>
      </c>
      <c r="E545" s="6">
        <v>494.82</v>
      </c>
    </row>
    <row r="546" spans="1:5" s="5" customFormat="1" ht="18" customHeight="1">
      <c r="A546" s="6">
        <v>520582</v>
      </c>
      <c r="B546" s="19">
        <v>553.54</v>
      </c>
      <c r="C546" s="6" t="s">
        <v>7</v>
      </c>
      <c r="D546" s="6" t="s">
        <v>18</v>
      </c>
      <c r="E546" s="6">
        <v>431.76</v>
      </c>
    </row>
    <row r="547" spans="1:5" s="5" customFormat="1" ht="18" customHeight="1">
      <c r="A547" s="6">
        <v>520600</v>
      </c>
      <c r="B547" s="19">
        <v>583.61</v>
      </c>
      <c r="C547" s="6" t="s">
        <v>7</v>
      </c>
      <c r="D547" s="6" t="s">
        <v>17</v>
      </c>
      <c r="E547" s="6">
        <v>420.2</v>
      </c>
    </row>
    <row r="548" spans="1:5" s="5" customFormat="1" ht="18" customHeight="1">
      <c r="A548" s="6">
        <v>520804</v>
      </c>
      <c r="B548" s="19">
        <v>401.3</v>
      </c>
      <c r="C548" s="6" t="s">
        <v>7</v>
      </c>
      <c r="D548" s="6" t="s">
        <v>13</v>
      </c>
      <c r="E548" s="6">
        <v>397.29</v>
      </c>
    </row>
    <row r="549" spans="1:5" s="5" customFormat="1" ht="18" customHeight="1">
      <c r="A549" s="6">
        <v>521709</v>
      </c>
      <c r="B549" s="19">
        <v>382.08</v>
      </c>
      <c r="C549" s="6" t="s">
        <v>7</v>
      </c>
      <c r="D549" s="6" t="s">
        <v>13</v>
      </c>
      <c r="E549" s="6">
        <v>317.13</v>
      </c>
    </row>
    <row r="550" spans="1:5" s="5" customFormat="1" ht="18" customHeight="1">
      <c r="A550" s="6">
        <v>522417</v>
      </c>
      <c r="B550" s="19">
        <v>550.33000000000004</v>
      </c>
      <c r="C550" s="6" t="s">
        <v>7</v>
      </c>
      <c r="D550" s="6" t="s">
        <v>13</v>
      </c>
      <c r="E550" s="6">
        <v>489.79</v>
      </c>
    </row>
    <row r="551" spans="1:5" s="5" customFormat="1" ht="18" customHeight="1">
      <c r="A551" s="6">
        <v>523900</v>
      </c>
      <c r="B551" s="19">
        <v>420.35</v>
      </c>
      <c r="C551" s="6" t="s">
        <v>7</v>
      </c>
      <c r="D551" s="6" t="s">
        <v>14</v>
      </c>
      <c r="E551" s="6">
        <v>294.25</v>
      </c>
    </row>
    <row r="552" spans="1:5" s="5" customFormat="1" ht="18" customHeight="1">
      <c r="A552" s="6">
        <v>524259</v>
      </c>
      <c r="B552" s="19">
        <v>454.49</v>
      </c>
      <c r="C552" s="6" t="s">
        <v>7</v>
      </c>
      <c r="D552" s="6" t="s">
        <v>14</v>
      </c>
      <c r="E552" s="6">
        <v>368.14</v>
      </c>
    </row>
    <row r="553" spans="1:5" s="5" customFormat="1" ht="18" customHeight="1">
      <c r="A553" s="6">
        <v>524347</v>
      </c>
      <c r="B553" s="19">
        <v>273.97000000000003</v>
      </c>
      <c r="C553" s="6" t="s">
        <v>7</v>
      </c>
      <c r="D553" s="6" t="s">
        <v>17</v>
      </c>
      <c r="E553" s="6">
        <v>260.27</v>
      </c>
    </row>
    <row r="554" spans="1:5" s="5" customFormat="1" ht="18" customHeight="1">
      <c r="A554" s="6">
        <v>525762</v>
      </c>
      <c r="B554" s="19">
        <v>350.58</v>
      </c>
      <c r="C554" s="6" t="s">
        <v>7</v>
      </c>
      <c r="D554" s="6" t="s">
        <v>13</v>
      </c>
      <c r="E554" s="6">
        <v>312.02</v>
      </c>
    </row>
    <row r="555" spans="1:5" s="5" customFormat="1" ht="18" customHeight="1">
      <c r="A555" s="6">
        <v>526276</v>
      </c>
      <c r="B555" s="19">
        <v>549.1</v>
      </c>
      <c r="C555" s="6" t="s">
        <v>7</v>
      </c>
      <c r="D555" s="6" t="s">
        <v>13</v>
      </c>
      <c r="E555" s="6">
        <v>521.65</v>
      </c>
    </row>
    <row r="556" spans="1:5" s="5" customFormat="1" ht="18" customHeight="1">
      <c r="A556" s="6">
        <v>527525</v>
      </c>
      <c r="B556" s="19">
        <v>562.6</v>
      </c>
      <c r="C556" s="6" t="s">
        <v>7</v>
      </c>
      <c r="D556" s="6" t="s">
        <v>13</v>
      </c>
      <c r="E556" s="6">
        <v>393.82</v>
      </c>
    </row>
    <row r="557" spans="1:5" s="5" customFormat="1" ht="18" customHeight="1">
      <c r="A557" s="6">
        <v>527596</v>
      </c>
      <c r="B557" s="19">
        <v>441.13</v>
      </c>
      <c r="C557" s="6" t="s">
        <v>7</v>
      </c>
      <c r="D557" s="6" t="s">
        <v>15</v>
      </c>
      <c r="E557" s="6">
        <v>308.79000000000002</v>
      </c>
    </row>
    <row r="558" spans="1:5" s="5" customFormat="1" ht="18" customHeight="1">
      <c r="A558" s="6">
        <v>528574</v>
      </c>
      <c r="B558" s="19">
        <v>584.82000000000005</v>
      </c>
      <c r="C558" s="6" t="s">
        <v>7</v>
      </c>
      <c r="D558" s="6" t="s">
        <v>17</v>
      </c>
      <c r="E558" s="6">
        <v>473.7</v>
      </c>
    </row>
    <row r="559" spans="1:5" s="5" customFormat="1" ht="18" customHeight="1">
      <c r="A559" s="6">
        <v>529569</v>
      </c>
      <c r="B559" s="19">
        <v>494.32</v>
      </c>
      <c r="C559" s="6" t="s">
        <v>7</v>
      </c>
      <c r="D559" s="6" t="s">
        <v>17</v>
      </c>
      <c r="E559" s="6">
        <v>390.51</v>
      </c>
    </row>
    <row r="560" spans="1:5" s="5" customFormat="1" ht="18" customHeight="1">
      <c r="A560" s="6">
        <v>530106</v>
      </c>
      <c r="B560" s="19">
        <v>549.98</v>
      </c>
      <c r="C560" s="6" t="s">
        <v>9</v>
      </c>
      <c r="D560" s="6" t="s">
        <v>17</v>
      </c>
      <c r="E560" s="6">
        <v>428.98</v>
      </c>
    </row>
    <row r="561" spans="1:5" s="5" customFormat="1" ht="18" customHeight="1">
      <c r="A561" s="6">
        <v>530412</v>
      </c>
      <c r="B561" s="19">
        <v>371.67</v>
      </c>
      <c r="C561" s="6" t="s">
        <v>7</v>
      </c>
      <c r="D561" s="6" t="s">
        <v>17</v>
      </c>
      <c r="E561" s="6">
        <v>293.62</v>
      </c>
    </row>
    <row r="562" spans="1:5" s="5" customFormat="1" ht="18" customHeight="1">
      <c r="A562" s="6">
        <v>531159</v>
      </c>
      <c r="B562" s="19">
        <v>477.27</v>
      </c>
      <c r="C562" s="6" t="s">
        <v>7</v>
      </c>
      <c r="D562" s="6" t="s">
        <v>13</v>
      </c>
      <c r="E562" s="6">
        <v>338.86</v>
      </c>
    </row>
    <row r="563" spans="1:5" s="5" customFormat="1" ht="18" customHeight="1">
      <c r="A563" s="6">
        <v>532183</v>
      </c>
      <c r="B563" s="19">
        <v>468.78</v>
      </c>
      <c r="C563" s="6" t="s">
        <v>8</v>
      </c>
      <c r="D563" s="6" t="s">
        <v>18</v>
      </c>
      <c r="E563" s="6">
        <v>403.15</v>
      </c>
    </row>
    <row r="564" spans="1:5" s="5" customFormat="1" ht="18" customHeight="1">
      <c r="A564" s="6">
        <v>532498</v>
      </c>
      <c r="B564" s="19">
        <v>517.74</v>
      </c>
      <c r="C564" s="6" t="s">
        <v>7</v>
      </c>
      <c r="D564" s="6" t="s">
        <v>13</v>
      </c>
      <c r="E564" s="6">
        <v>481.5</v>
      </c>
    </row>
    <row r="565" spans="1:5" s="5" customFormat="1" ht="18" customHeight="1">
      <c r="A565" s="6">
        <v>533792</v>
      </c>
      <c r="B565" s="19">
        <v>549.58000000000004</v>
      </c>
      <c r="C565" s="6" t="s">
        <v>9</v>
      </c>
      <c r="D565" s="6" t="s">
        <v>14</v>
      </c>
      <c r="E565" s="6">
        <v>428.67</v>
      </c>
    </row>
    <row r="566" spans="1:5" s="5" customFormat="1" ht="18" customHeight="1">
      <c r="A566" s="6">
        <v>533964</v>
      </c>
      <c r="B566" s="19">
        <v>380.29</v>
      </c>
      <c r="C566" s="6" t="s">
        <v>7</v>
      </c>
      <c r="D566" s="6" t="s">
        <v>13</v>
      </c>
      <c r="E566" s="6">
        <v>277.61</v>
      </c>
    </row>
    <row r="567" spans="1:5" s="5" customFormat="1" ht="18" customHeight="1">
      <c r="A567" s="6">
        <v>535443</v>
      </c>
      <c r="B567" s="19">
        <v>481.75</v>
      </c>
      <c r="C567" s="6" t="s">
        <v>7</v>
      </c>
      <c r="D567" s="6" t="s">
        <v>13</v>
      </c>
      <c r="E567" s="6">
        <v>337.23</v>
      </c>
    </row>
    <row r="568" spans="1:5" s="5" customFormat="1" ht="18" customHeight="1">
      <c r="A568" s="6">
        <v>535783</v>
      </c>
      <c r="B568" s="19">
        <v>381.56</v>
      </c>
      <c r="C568" s="6" t="s">
        <v>8</v>
      </c>
      <c r="D568" s="6" t="s">
        <v>13</v>
      </c>
      <c r="E568" s="6">
        <v>270.91000000000003</v>
      </c>
    </row>
    <row r="569" spans="1:5" s="5" customFormat="1" ht="18" customHeight="1">
      <c r="A569" s="6">
        <v>536723</v>
      </c>
      <c r="B569" s="19">
        <v>391.5</v>
      </c>
      <c r="C569" s="6" t="s">
        <v>7</v>
      </c>
      <c r="D569" s="6" t="s">
        <v>13</v>
      </c>
      <c r="E569" s="6">
        <v>364.1</v>
      </c>
    </row>
    <row r="570" spans="1:5" s="5" customFormat="1" ht="18" customHeight="1">
      <c r="A570" s="6">
        <v>538534</v>
      </c>
      <c r="B570" s="19">
        <v>499.13</v>
      </c>
      <c r="C570" s="6" t="s">
        <v>7</v>
      </c>
      <c r="D570" s="6" t="s">
        <v>13</v>
      </c>
      <c r="E570" s="6">
        <v>359.37</v>
      </c>
    </row>
    <row r="571" spans="1:5" s="5" customFormat="1" ht="18" customHeight="1">
      <c r="A571" s="6">
        <v>539626</v>
      </c>
      <c r="B571" s="19">
        <v>493.49</v>
      </c>
      <c r="C571" s="6" t="s">
        <v>7</v>
      </c>
      <c r="D571" s="6" t="s">
        <v>14</v>
      </c>
      <c r="E571" s="6">
        <v>444.14</v>
      </c>
    </row>
    <row r="572" spans="1:5" s="5" customFormat="1" ht="18" customHeight="1">
      <c r="A572" s="6">
        <v>541142</v>
      </c>
      <c r="B572" s="19">
        <v>443.55</v>
      </c>
      <c r="C572" s="6" t="s">
        <v>7</v>
      </c>
      <c r="D572" s="6" t="s">
        <v>18</v>
      </c>
      <c r="E572" s="6">
        <v>381.45</v>
      </c>
    </row>
    <row r="573" spans="1:5" s="5" customFormat="1" ht="18" customHeight="1">
      <c r="A573" s="6">
        <v>541173</v>
      </c>
      <c r="B573" s="19">
        <v>501.56</v>
      </c>
      <c r="C573" s="6" t="s">
        <v>7</v>
      </c>
      <c r="D573" s="6" t="s">
        <v>18</v>
      </c>
      <c r="E573" s="6">
        <v>441.37</v>
      </c>
    </row>
    <row r="574" spans="1:5" s="5" customFormat="1" ht="18" customHeight="1">
      <c r="A574" s="6">
        <v>542479</v>
      </c>
      <c r="B574" s="19">
        <v>451.16</v>
      </c>
      <c r="C574" s="6" t="s">
        <v>7</v>
      </c>
      <c r="D574" s="6" t="s">
        <v>13</v>
      </c>
      <c r="E574" s="6">
        <v>392.51</v>
      </c>
    </row>
    <row r="575" spans="1:5" s="5" customFormat="1" ht="18" customHeight="1">
      <c r="A575" s="6">
        <v>542708</v>
      </c>
      <c r="B575" s="19">
        <v>503.25</v>
      </c>
      <c r="C575" s="6" t="s">
        <v>7</v>
      </c>
      <c r="D575" s="6" t="s">
        <v>13</v>
      </c>
      <c r="E575" s="6">
        <v>352.28</v>
      </c>
    </row>
    <row r="576" spans="1:5" s="5" customFormat="1" ht="18" customHeight="1">
      <c r="A576" s="6">
        <v>544884</v>
      </c>
      <c r="B576" s="19">
        <v>441.68</v>
      </c>
      <c r="C576" s="6" t="s">
        <v>7</v>
      </c>
      <c r="D576" s="6" t="s">
        <v>13</v>
      </c>
      <c r="E576" s="6">
        <v>406.35</v>
      </c>
    </row>
    <row r="577" spans="1:5" s="5" customFormat="1" ht="18" customHeight="1">
      <c r="A577" s="6">
        <v>545185</v>
      </c>
      <c r="B577" s="19">
        <v>467.1</v>
      </c>
      <c r="C577" s="6" t="s">
        <v>7</v>
      </c>
      <c r="D577" s="6" t="s">
        <v>13</v>
      </c>
      <c r="E577" s="6">
        <v>350.33</v>
      </c>
    </row>
    <row r="578" spans="1:5" s="5" customFormat="1" ht="18" customHeight="1">
      <c r="A578" s="6">
        <v>545431</v>
      </c>
      <c r="B578" s="19">
        <v>376.25</v>
      </c>
      <c r="C578" s="6" t="s">
        <v>7</v>
      </c>
      <c r="D578" s="6" t="s">
        <v>17</v>
      </c>
      <c r="E578" s="6">
        <v>372.49</v>
      </c>
    </row>
    <row r="579" spans="1:5" s="5" customFormat="1" ht="18" customHeight="1">
      <c r="A579" s="6">
        <v>545453</v>
      </c>
      <c r="B579" s="19">
        <v>590.82000000000005</v>
      </c>
      <c r="C579" s="6" t="s">
        <v>7</v>
      </c>
      <c r="D579" s="6" t="s">
        <v>14</v>
      </c>
      <c r="E579" s="6">
        <v>514.01</v>
      </c>
    </row>
    <row r="580" spans="1:5" s="5" customFormat="1" ht="18" customHeight="1">
      <c r="A580" s="6">
        <v>545647</v>
      </c>
      <c r="B580" s="19">
        <v>578.36</v>
      </c>
      <c r="C580" s="6" t="s">
        <v>7</v>
      </c>
      <c r="D580" s="6" t="s">
        <v>13</v>
      </c>
      <c r="E580" s="6">
        <v>416.42</v>
      </c>
    </row>
    <row r="581" spans="1:5" s="5" customFormat="1" ht="18" customHeight="1">
      <c r="A581" s="6">
        <v>545981</v>
      </c>
      <c r="B581" s="19">
        <v>516.21</v>
      </c>
      <c r="C581" s="6" t="s">
        <v>8</v>
      </c>
      <c r="D581" s="6" t="s">
        <v>13</v>
      </c>
      <c r="E581" s="6">
        <v>438.78</v>
      </c>
    </row>
    <row r="582" spans="1:5" s="5" customFormat="1" ht="18" customHeight="1">
      <c r="A582" s="6">
        <v>547070</v>
      </c>
      <c r="B582" s="19">
        <v>581.15</v>
      </c>
      <c r="C582" s="6" t="s">
        <v>7</v>
      </c>
      <c r="D582" s="6" t="s">
        <v>14</v>
      </c>
      <c r="E582" s="6">
        <v>517.22</v>
      </c>
    </row>
    <row r="583" spans="1:5" s="5" customFormat="1" ht="18" customHeight="1">
      <c r="A583" s="6">
        <v>547296</v>
      </c>
      <c r="B583" s="19">
        <v>561.95000000000005</v>
      </c>
      <c r="C583" s="6" t="s">
        <v>7</v>
      </c>
      <c r="D583" s="6" t="s">
        <v>13</v>
      </c>
      <c r="E583" s="6">
        <v>550.71</v>
      </c>
    </row>
    <row r="584" spans="1:5" s="5" customFormat="1" ht="18" customHeight="1">
      <c r="A584" s="6">
        <v>547432</v>
      </c>
      <c r="B584" s="19">
        <v>449.72</v>
      </c>
      <c r="C584" s="6" t="s">
        <v>7</v>
      </c>
      <c r="D584" s="6" t="s">
        <v>14</v>
      </c>
      <c r="E584" s="6">
        <v>400.25</v>
      </c>
    </row>
    <row r="585" spans="1:5" s="5" customFormat="1" ht="18" customHeight="1">
      <c r="A585" s="6">
        <v>547609</v>
      </c>
      <c r="B585" s="19">
        <v>481.49</v>
      </c>
      <c r="C585" s="6" t="s">
        <v>7</v>
      </c>
      <c r="D585" s="6" t="s">
        <v>16</v>
      </c>
      <c r="E585" s="6">
        <v>447.79</v>
      </c>
    </row>
    <row r="586" spans="1:5" s="5" customFormat="1" ht="18" customHeight="1">
      <c r="A586" s="6">
        <v>548185</v>
      </c>
      <c r="B586" s="19">
        <v>500.68</v>
      </c>
      <c r="C586" s="6" t="s">
        <v>7</v>
      </c>
      <c r="D586" s="6" t="s">
        <v>15</v>
      </c>
      <c r="E586" s="6">
        <v>425.58</v>
      </c>
    </row>
    <row r="587" spans="1:5" s="5" customFormat="1" ht="18" customHeight="1">
      <c r="A587" s="6">
        <v>548475</v>
      </c>
      <c r="B587" s="19">
        <v>506.31</v>
      </c>
      <c r="C587" s="6" t="s">
        <v>7</v>
      </c>
      <c r="D587" s="6" t="s">
        <v>13</v>
      </c>
      <c r="E587" s="6">
        <v>354.42</v>
      </c>
    </row>
    <row r="588" spans="1:5" s="5" customFormat="1" ht="18" customHeight="1">
      <c r="A588" s="6">
        <v>549008</v>
      </c>
      <c r="B588" s="19">
        <v>312.64999999999998</v>
      </c>
      <c r="C588" s="6" t="s">
        <v>7</v>
      </c>
      <c r="D588" s="6" t="s">
        <v>13</v>
      </c>
      <c r="E588" s="6">
        <v>306.39999999999998</v>
      </c>
    </row>
    <row r="589" spans="1:5" s="5" customFormat="1" ht="18" customHeight="1">
      <c r="A589" s="6">
        <v>549693</v>
      </c>
      <c r="B589" s="19">
        <v>458.18</v>
      </c>
      <c r="C589" s="6" t="s">
        <v>9</v>
      </c>
      <c r="D589" s="6" t="s">
        <v>13</v>
      </c>
      <c r="E589" s="6">
        <v>439.85</v>
      </c>
    </row>
    <row r="590" spans="1:5" s="5" customFormat="1" ht="18" customHeight="1">
      <c r="A590" s="6">
        <v>551500</v>
      </c>
      <c r="B590" s="19">
        <v>496.19</v>
      </c>
      <c r="C590" s="6" t="s">
        <v>8</v>
      </c>
      <c r="D590" s="6" t="s">
        <v>14</v>
      </c>
      <c r="E590" s="6">
        <v>406.88</v>
      </c>
    </row>
    <row r="591" spans="1:5" s="5" customFormat="1" ht="18" customHeight="1">
      <c r="A591" s="6">
        <v>551524</v>
      </c>
      <c r="B591" s="19">
        <v>445.8</v>
      </c>
      <c r="C591" s="6" t="s">
        <v>7</v>
      </c>
      <c r="D591" s="6" t="s">
        <v>15</v>
      </c>
      <c r="E591" s="6">
        <v>356.64</v>
      </c>
    </row>
    <row r="592" spans="1:5" s="5" customFormat="1" ht="18" customHeight="1">
      <c r="A592" s="6">
        <v>552372</v>
      </c>
      <c r="B592" s="19">
        <v>432.5</v>
      </c>
      <c r="C592" s="6" t="s">
        <v>8</v>
      </c>
      <c r="D592" s="6" t="s">
        <v>13</v>
      </c>
      <c r="E592" s="6">
        <v>302.75</v>
      </c>
    </row>
    <row r="593" spans="1:5" s="5" customFormat="1" ht="18" customHeight="1">
      <c r="A593" s="6">
        <v>552518</v>
      </c>
      <c r="B593" s="19">
        <v>419.22</v>
      </c>
      <c r="C593" s="6" t="s">
        <v>7</v>
      </c>
      <c r="D593" s="6" t="s">
        <v>14</v>
      </c>
      <c r="E593" s="6">
        <v>335.38</v>
      </c>
    </row>
    <row r="594" spans="1:5" s="5" customFormat="1" ht="18" customHeight="1">
      <c r="A594" s="6">
        <v>552833</v>
      </c>
      <c r="B594" s="19">
        <v>402.92</v>
      </c>
      <c r="C594" s="6" t="s">
        <v>8</v>
      </c>
      <c r="D594" s="6" t="s">
        <v>13</v>
      </c>
      <c r="E594" s="6">
        <v>346.51</v>
      </c>
    </row>
    <row r="595" spans="1:5" s="5" customFormat="1" ht="18" customHeight="1">
      <c r="A595" s="6">
        <v>553206</v>
      </c>
      <c r="B595" s="19">
        <v>441.8</v>
      </c>
      <c r="C595" s="6" t="s">
        <v>8</v>
      </c>
      <c r="D595" s="6" t="s">
        <v>17</v>
      </c>
      <c r="E595" s="6">
        <v>344.6</v>
      </c>
    </row>
    <row r="596" spans="1:5" s="5" customFormat="1" ht="18" customHeight="1">
      <c r="A596" s="6">
        <v>553464</v>
      </c>
      <c r="B596" s="19">
        <v>465.27</v>
      </c>
      <c r="C596" s="6" t="s">
        <v>7</v>
      </c>
      <c r="D596" s="6" t="s">
        <v>14</v>
      </c>
      <c r="E596" s="6">
        <v>358.26</v>
      </c>
    </row>
    <row r="597" spans="1:5" s="5" customFormat="1" ht="18" customHeight="1">
      <c r="A597" s="6">
        <v>554401</v>
      </c>
      <c r="B597" s="19">
        <v>436.93</v>
      </c>
      <c r="C597" s="6" t="s">
        <v>7</v>
      </c>
      <c r="D597" s="6" t="s">
        <v>13</v>
      </c>
      <c r="E597" s="6">
        <v>406.34</v>
      </c>
    </row>
    <row r="598" spans="1:5" s="5" customFormat="1" ht="18" customHeight="1">
      <c r="A598" s="6">
        <v>555622</v>
      </c>
      <c r="B598" s="19">
        <v>516.01</v>
      </c>
      <c r="C598" s="6" t="s">
        <v>7</v>
      </c>
      <c r="D598" s="6" t="s">
        <v>13</v>
      </c>
      <c r="E598" s="6">
        <v>516.01</v>
      </c>
    </row>
    <row r="599" spans="1:5" s="5" customFormat="1" ht="18" customHeight="1">
      <c r="A599" s="6">
        <v>556025</v>
      </c>
      <c r="B599" s="19">
        <v>405.5</v>
      </c>
      <c r="C599" s="6" t="s">
        <v>8</v>
      </c>
      <c r="D599" s="6" t="s">
        <v>13</v>
      </c>
      <c r="E599" s="6">
        <v>291.95999999999998</v>
      </c>
    </row>
    <row r="600" spans="1:5" s="5" customFormat="1" ht="18" customHeight="1">
      <c r="A600" s="6">
        <v>556694</v>
      </c>
      <c r="B600" s="19">
        <v>612.46</v>
      </c>
      <c r="C600" s="6" t="s">
        <v>9</v>
      </c>
      <c r="D600" s="6" t="s">
        <v>14</v>
      </c>
      <c r="E600" s="6">
        <v>538.96</v>
      </c>
    </row>
    <row r="601" spans="1:5" s="5" customFormat="1" ht="18" customHeight="1">
      <c r="A601" s="6">
        <v>560003</v>
      </c>
      <c r="B601" s="19">
        <v>568.69000000000005</v>
      </c>
      <c r="C601" s="6" t="s">
        <v>7</v>
      </c>
      <c r="D601" s="6" t="s">
        <v>14</v>
      </c>
      <c r="E601" s="6">
        <v>551.63</v>
      </c>
    </row>
    <row r="602" spans="1:5" s="5" customFormat="1" ht="18" customHeight="1">
      <c r="A602" s="6">
        <v>561126</v>
      </c>
      <c r="B602" s="19">
        <v>391.93</v>
      </c>
      <c r="C602" s="6" t="s">
        <v>7</v>
      </c>
      <c r="D602" s="6" t="s">
        <v>14</v>
      </c>
      <c r="E602" s="6">
        <v>376.25</v>
      </c>
    </row>
    <row r="603" spans="1:5" s="5" customFormat="1" ht="18" customHeight="1">
      <c r="A603" s="6">
        <v>561502</v>
      </c>
      <c r="B603" s="19">
        <v>559.69000000000005</v>
      </c>
      <c r="C603" s="6" t="s">
        <v>7</v>
      </c>
      <c r="D603" s="6" t="s">
        <v>14</v>
      </c>
      <c r="E603" s="6">
        <v>492.53</v>
      </c>
    </row>
    <row r="604" spans="1:5" s="5" customFormat="1" ht="18" customHeight="1">
      <c r="A604" s="6">
        <v>562102</v>
      </c>
      <c r="B604" s="19">
        <v>389.67</v>
      </c>
      <c r="C604" s="6" t="s">
        <v>7</v>
      </c>
      <c r="D604" s="6" t="s">
        <v>14</v>
      </c>
      <c r="E604" s="6">
        <v>342.91</v>
      </c>
    </row>
    <row r="605" spans="1:5" s="5" customFormat="1" ht="18" customHeight="1">
      <c r="A605" s="6">
        <v>562290</v>
      </c>
      <c r="B605" s="19">
        <v>548.57000000000005</v>
      </c>
      <c r="C605" s="6" t="s">
        <v>7</v>
      </c>
      <c r="D605" s="6" t="s">
        <v>17</v>
      </c>
      <c r="E605" s="6">
        <v>444.34</v>
      </c>
    </row>
    <row r="606" spans="1:5" s="5" customFormat="1" ht="18" customHeight="1">
      <c r="A606" s="6">
        <v>562534</v>
      </c>
      <c r="B606" s="19">
        <v>443.98</v>
      </c>
      <c r="C606" s="6" t="s">
        <v>8</v>
      </c>
      <c r="D606" s="6" t="s">
        <v>17</v>
      </c>
      <c r="E606" s="6">
        <v>332.99</v>
      </c>
    </row>
    <row r="607" spans="1:5" s="5" customFormat="1" ht="18" customHeight="1">
      <c r="A607" s="6">
        <v>564097</v>
      </c>
      <c r="B607" s="19">
        <v>539.82000000000005</v>
      </c>
      <c r="C607" s="6" t="s">
        <v>8</v>
      </c>
      <c r="D607" s="6" t="s">
        <v>18</v>
      </c>
      <c r="E607" s="6">
        <v>431.86</v>
      </c>
    </row>
    <row r="608" spans="1:5" s="5" customFormat="1" ht="18" customHeight="1">
      <c r="A608" s="6">
        <v>564264</v>
      </c>
      <c r="B608" s="19">
        <v>372.26</v>
      </c>
      <c r="C608" s="6" t="s">
        <v>9</v>
      </c>
      <c r="D608" s="6" t="s">
        <v>13</v>
      </c>
      <c r="E608" s="6">
        <v>279.2</v>
      </c>
    </row>
    <row r="609" spans="1:5" s="5" customFormat="1" ht="18" customHeight="1">
      <c r="A609" s="6">
        <v>566161</v>
      </c>
      <c r="B609" s="19">
        <v>475.96</v>
      </c>
      <c r="C609" s="6" t="s">
        <v>8</v>
      </c>
      <c r="D609" s="6" t="s">
        <v>13</v>
      </c>
      <c r="E609" s="6">
        <v>447.4</v>
      </c>
    </row>
    <row r="610" spans="1:5" s="5" customFormat="1" ht="18" customHeight="1">
      <c r="A610" s="6">
        <v>566849</v>
      </c>
      <c r="B610" s="19">
        <v>391.55</v>
      </c>
      <c r="C610" s="6" t="s">
        <v>8</v>
      </c>
      <c r="D610" s="6" t="s">
        <v>13</v>
      </c>
      <c r="E610" s="6">
        <v>281.92</v>
      </c>
    </row>
    <row r="611" spans="1:5" s="5" customFormat="1" ht="18" customHeight="1">
      <c r="A611" s="6">
        <v>566854</v>
      </c>
      <c r="B611" s="19">
        <v>532.91999999999996</v>
      </c>
      <c r="C611" s="6" t="s">
        <v>9</v>
      </c>
      <c r="D611" s="6" t="s">
        <v>17</v>
      </c>
      <c r="E611" s="6">
        <v>426.34</v>
      </c>
    </row>
    <row r="612" spans="1:5" s="5" customFormat="1" ht="18" customHeight="1">
      <c r="A612" s="6">
        <v>567582</v>
      </c>
      <c r="B612" s="19">
        <v>458.2</v>
      </c>
      <c r="C612" s="6" t="s">
        <v>9</v>
      </c>
      <c r="D612" s="6" t="s">
        <v>13</v>
      </c>
      <c r="E612" s="6">
        <v>412.38</v>
      </c>
    </row>
    <row r="613" spans="1:5" s="5" customFormat="1" ht="18" customHeight="1">
      <c r="A613" s="6">
        <v>567727</v>
      </c>
      <c r="B613" s="19">
        <v>500.48</v>
      </c>
      <c r="C613" s="6" t="s">
        <v>7</v>
      </c>
      <c r="D613" s="6" t="s">
        <v>18</v>
      </c>
      <c r="E613" s="6">
        <v>370.36</v>
      </c>
    </row>
    <row r="614" spans="1:5" s="5" customFormat="1" ht="18" customHeight="1">
      <c r="A614" s="6">
        <v>569927</v>
      </c>
      <c r="B614" s="19">
        <v>302.69</v>
      </c>
      <c r="C614" s="6" t="s">
        <v>7</v>
      </c>
      <c r="D614" s="6" t="s">
        <v>13</v>
      </c>
      <c r="E614" s="6">
        <v>287.56</v>
      </c>
    </row>
    <row r="615" spans="1:5" s="5" customFormat="1" ht="18" customHeight="1">
      <c r="A615" s="6">
        <v>569975</v>
      </c>
      <c r="B615" s="19">
        <v>507.16</v>
      </c>
      <c r="C615" s="6" t="s">
        <v>7</v>
      </c>
      <c r="D615" s="6" t="s">
        <v>13</v>
      </c>
      <c r="E615" s="6">
        <v>497.02</v>
      </c>
    </row>
    <row r="616" spans="1:5" s="5" customFormat="1" ht="18" customHeight="1">
      <c r="A616" s="6">
        <v>570098</v>
      </c>
      <c r="B616" s="19">
        <v>571.97</v>
      </c>
      <c r="C616" s="6" t="s">
        <v>7</v>
      </c>
      <c r="D616" s="6" t="s">
        <v>14</v>
      </c>
      <c r="E616" s="6">
        <v>400.38</v>
      </c>
    </row>
    <row r="617" spans="1:5" s="5" customFormat="1" ht="18" customHeight="1">
      <c r="A617" s="6">
        <v>570514</v>
      </c>
      <c r="B617" s="19">
        <v>460.77</v>
      </c>
      <c r="C617" s="6" t="s">
        <v>7</v>
      </c>
      <c r="D617" s="6" t="s">
        <v>13</v>
      </c>
      <c r="E617" s="6">
        <v>451.55</v>
      </c>
    </row>
    <row r="618" spans="1:5" s="5" customFormat="1" ht="18" customHeight="1">
      <c r="A618" s="6">
        <v>572514</v>
      </c>
      <c r="B618" s="19">
        <v>522.13</v>
      </c>
      <c r="C618" s="6" t="s">
        <v>7</v>
      </c>
      <c r="D618" s="6" t="s">
        <v>13</v>
      </c>
      <c r="E618" s="6">
        <v>433.37</v>
      </c>
    </row>
    <row r="619" spans="1:5" s="5" customFormat="1" ht="18" customHeight="1">
      <c r="A619" s="6">
        <v>572692</v>
      </c>
      <c r="B619" s="19">
        <v>347.71</v>
      </c>
      <c r="C619" s="6" t="s">
        <v>7</v>
      </c>
      <c r="D619" s="6" t="s">
        <v>13</v>
      </c>
      <c r="E619" s="6">
        <v>274.69</v>
      </c>
    </row>
    <row r="620" spans="1:5" s="5" customFormat="1" ht="18" customHeight="1">
      <c r="A620" s="6">
        <v>573277</v>
      </c>
      <c r="B620" s="19">
        <v>437.91</v>
      </c>
      <c r="C620" s="6" t="s">
        <v>7</v>
      </c>
      <c r="D620" s="6" t="s">
        <v>13</v>
      </c>
      <c r="E620" s="6">
        <v>394.12</v>
      </c>
    </row>
    <row r="621" spans="1:5" s="5" customFormat="1" ht="18" customHeight="1">
      <c r="A621" s="6">
        <v>573442</v>
      </c>
      <c r="B621" s="19">
        <v>445.89</v>
      </c>
      <c r="C621" s="6" t="s">
        <v>7</v>
      </c>
      <c r="D621" s="6" t="s">
        <v>17</v>
      </c>
      <c r="E621" s="6">
        <v>321.04000000000002</v>
      </c>
    </row>
    <row r="622" spans="1:5" s="5" customFormat="1" ht="18" customHeight="1">
      <c r="A622" s="6">
        <v>573897</v>
      </c>
      <c r="B622" s="19">
        <v>475.96</v>
      </c>
      <c r="C622" s="6" t="s">
        <v>7</v>
      </c>
      <c r="D622" s="6" t="s">
        <v>15</v>
      </c>
      <c r="E622" s="6">
        <v>342.69</v>
      </c>
    </row>
    <row r="623" spans="1:5" s="5" customFormat="1" ht="18" customHeight="1">
      <c r="A623" s="6">
        <v>574108</v>
      </c>
      <c r="B623" s="19">
        <v>568.99</v>
      </c>
      <c r="C623" s="6" t="s">
        <v>7</v>
      </c>
      <c r="D623" s="6" t="s">
        <v>13</v>
      </c>
      <c r="E623" s="6">
        <v>512.09</v>
      </c>
    </row>
    <row r="624" spans="1:5" s="5" customFormat="1" ht="18" customHeight="1">
      <c r="A624" s="6">
        <v>576747</v>
      </c>
      <c r="B624" s="19">
        <v>416.79</v>
      </c>
      <c r="C624" s="6" t="s">
        <v>7</v>
      </c>
      <c r="D624" s="6" t="s">
        <v>13</v>
      </c>
      <c r="E624" s="6">
        <v>308.42</v>
      </c>
    </row>
    <row r="625" spans="1:5" s="5" customFormat="1" ht="18" customHeight="1">
      <c r="A625" s="6">
        <v>577230</v>
      </c>
      <c r="B625" s="19">
        <v>526.49</v>
      </c>
      <c r="C625" s="6" t="s">
        <v>7</v>
      </c>
      <c r="D625" s="6" t="s">
        <v>13</v>
      </c>
      <c r="E625" s="6">
        <v>479.11</v>
      </c>
    </row>
    <row r="626" spans="1:5" s="5" customFormat="1" ht="18" customHeight="1">
      <c r="A626" s="6">
        <v>577262</v>
      </c>
      <c r="B626" s="19">
        <v>386.79</v>
      </c>
      <c r="C626" s="6" t="s">
        <v>7</v>
      </c>
      <c r="D626" s="6" t="s">
        <v>13</v>
      </c>
      <c r="E626" s="6">
        <v>282.36</v>
      </c>
    </row>
    <row r="627" spans="1:5" s="5" customFormat="1" ht="18" customHeight="1">
      <c r="A627" s="6">
        <v>582088</v>
      </c>
      <c r="B627" s="19">
        <v>494.28</v>
      </c>
      <c r="C627" s="6" t="s">
        <v>8</v>
      </c>
      <c r="D627" s="6" t="s">
        <v>14</v>
      </c>
      <c r="E627" s="6">
        <v>425.08</v>
      </c>
    </row>
    <row r="628" spans="1:5" s="5" customFormat="1" ht="18" customHeight="1">
      <c r="A628" s="6">
        <v>582152</v>
      </c>
      <c r="B628" s="19">
        <v>317.12</v>
      </c>
      <c r="C628" s="6" t="s">
        <v>7</v>
      </c>
      <c r="D628" s="6" t="s">
        <v>13</v>
      </c>
      <c r="E628" s="6">
        <v>247.35</v>
      </c>
    </row>
    <row r="629" spans="1:5" s="5" customFormat="1" ht="18" customHeight="1">
      <c r="A629" s="6">
        <v>583942</v>
      </c>
      <c r="B629" s="19">
        <v>584.54999999999995</v>
      </c>
      <c r="C629" s="6" t="s">
        <v>7</v>
      </c>
      <c r="D629" s="6" t="s">
        <v>13</v>
      </c>
      <c r="E629" s="6">
        <v>479.33</v>
      </c>
    </row>
    <row r="630" spans="1:5" s="5" customFormat="1" ht="18" customHeight="1">
      <c r="A630" s="6">
        <v>585720</v>
      </c>
      <c r="B630" s="19">
        <v>418.9</v>
      </c>
      <c r="C630" s="6" t="s">
        <v>7</v>
      </c>
      <c r="D630" s="6" t="s">
        <v>13</v>
      </c>
      <c r="E630" s="6">
        <v>305.8</v>
      </c>
    </row>
    <row r="631" spans="1:5" s="5" customFormat="1" ht="18" customHeight="1">
      <c r="A631" s="6">
        <v>586026</v>
      </c>
      <c r="B631" s="19">
        <v>410.47</v>
      </c>
      <c r="C631" s="6" t="s">
        <v>7</v>
      </c>
      <c r="D631" s="6" t="s">
        <v>15</v>
      </c>
      <c r="E631" s="6">
        <v>402.26</v>
      </c>
    </row>
    <row r="632" spans="1:5" s="5" customFormat="1" ht="18" customHeight="1">
      <c r="A632" s="6">
        <v>588503</v>
      </c>
      <c r="B632" s="19">
        <v>441.3</v>
      </c>
      <c r="C632" s="6" t="s">
        <v>7</v>
      </c>
      <c r="D632" s="6" t="s">
        <v>14</v>
      </c>
      <c r="E632" s="6">
        <v>441.3</v>
      </c>
    </row>
    <row r="633" spans="1:5" s="5" customFormat="1" ht="18" customHeight="1">
      <c r="A633" s="6">
        <v>588754</v>
      </c>
      <c r="B633" s="19">
        <v>613.01</v>
      </c>
      <c r="C633" s="6" t="s">
        <v>8</v>
      </c>
      <c r="D633" s="6" t="s">
        <v>13</v>
      </c>
      <c r="E633" s="6">
        <v>588.49</v>
      </c>
    </row>
    <row r="634" spans="1:5" s="5" customFormat="1" ht="18" customHeight="1">
      <c r="A634" s="6">
        <v>589133</v>
      </c>
      <c r="B634" s="19">
        <v>400.62</v>
      </c>
      <c r="C634" s="6" t="s">
        <v>7</v>
      </c>
      <c r="D634" s="6" t="s">
        <v>13</v>
      </c>
      <c r="E634" s="6">
        <v>340.53</v>
      </c>
    </row>
    <row r="635" spans="1:5" s="5" customFormat="1" ht="18" customHeight="1">
      <c r="A635" s="6">
        <v>590059</v>
      </c>
      <c r="B635" s="19">
        <v>427.9</v>
      </c>
      <c r="C635" s="6" t="s">
        <v>7</v>
      </c>
      <c r="D635" s="6" t="s">
        <v>16</v>
      </c>
      <c r="E635" s="6">
        <v>350.88</v>
      </c>
    </row>
    <row r="636" spans="1:5" s="5" customFormat="1" ht="18" customHeight="1">
      <c r="A636" s="6">
        <v>591825</v>
      </c>
      <c r="B636" s="19">
        <v>511.34</v>
      </c>
      <c r="C636" s="6" t="s">
        <v>7</v>
      </c>
      <c r="D636" s="6" t="s">
        <v>13</v>
      </c>
      <c r="E636" s="6">
        <v>465.32</v>
      </c>
    </row>
    <row r="637" spans="1:5" s="5" customFormat="1" ht="18" customHeight="1">
      <c r="A637" s="6">
        <v>592590</v>
      </c>
      <c r="B637" s="19">
        <v>472.12</v>
      </c>
      <c r="C637" s="6" t="s">
        <v>7</v>
      </c>
      <c r="D637" s="6" t="s">
        <v>13</v>
      </c>
      <c r="E637" s="6">
        <v>472.12</v>
      </c>
    </row>
    <row r="638" spans="1:5" s="5" customFormat="1" ht="18" customHeight="1">
      <c r="A638" s="6">
        <v>594851</v>
      </c>
      <c r="B638" s="19">
        <v>567.65</v>
      </c>
      <c r="C638" s="6" t="s">
        <v>7</v>
      </c>
      <c r="D638" s="6" t="s">
        <v>14</v>
      </c>
      <c r="E638" s="6">
        <v>397.36</v>
      </c>
    </row>
    <row r="639" spans="1:5" s="5" customFormat="1" ht="18" customHeight="1">
      <c r="A639" s="6">
        <v>595120</v>
      </c>
      <c r="B639" s="19">
        <v>419.94</v>
      </c>
      <c r="C639" s="6" t="s">
        <v>8</v>
      </c>
      <c r="D639" s="6" t="s">
        <v>16</v>
      </c>
      <c r="E639" s="6">
        <v>306.56</v>
      </c>
    </row>
    <row r="640" spans="1:5" s="5" customFormat="1" ht="18" customHeight="1">
      <c r="A640" s="6">
        <v>595196</v>
      </c>
      <c r="B640" s="19">
        <v>502.02</v>
      </c>
      <c r="C640" s="6" t="s">
        <v>7</v>
      </c>
      <c r="D640" s="6" t="s">
        <v>14</v>
      </c>
      <c r="E640" s="6">
        <v>471.9</v>
      </c>
    </row>
    <row r="641" spans="1:5" s="5" customFormat="1" ht="18" customHeight="1">
      <c r="A641" s="6">
        <v>595809</v>
      </c>
      <c r="B641" s="19">
        <v>501.73</v>
      </c>
      <c r="C641" s="6" t="s">
        <v>7</v>
      </c>
      <c r="D641" s="6" t="s">
        <v>13</v>
      </c>
      <c r="E641" s="6">
        <v>371.28</v>
      </c>
    </row>
    <row r="642" spans="1:5" s="5" customFormat="1" ht="18" customHeight="1">
      <c r="A642" s="6">
        <v>597013</v>
      </c>
      <c r="B642" s="19">
        <v>463.86</v>
      </c>
      <c r="C642" s="6" t="s">
        <v>7</v>
      </c>
      <c r="D642" s="6" t="s">
        <v>15</v>
      </c>
      <c r="E642" s="6">
        <v>445.31</v>
      </c>
    </row>
    <row r="643" spans="1:5" s="5" customFormat="1" ht="18" customHeight="1">
      <c r="A643" s="6">
        <v>597782</v>
      </c>
      <c r="B643" s="19">
        <v>327.73</v>
      </c>
      <c r="C643" s="6" t="s">
        <v>8</v>
      </c>
      <c r="D643" s="6" t="s">
        <v>18</v>
      </c>
      <c r="E643" s="6">
        <v>252.35</v>
      </c>
    </row>
    <row r="644" spans="1:5" s="5" customFormat="1" ht="18" customHeight="1">
      <c r="A644" s="6">
        <v>598388</v>
      </c>
      <c r="B644" s="19">
        <v>559.53</v>
      </c>
      <c r="C644" s="6" t="s">
        <v>7</v>
      </c>
      <c r="D644" s="6" t="s">
        <v>16</v>
      </c>
      <c r="E644" s="6">
        <v>497.98</v>
      </c>
    </row>
    <row r="645" spans="1:5" s="5" customFormat="1" ht="18" customHeight="1">
      <c r="A645" s="6">
        <v>599307</v>
      </c>
      <c r="B645" s="19">
        <v>511.32</v>
      </c>
      <c r="C645" s="6" t="s">
        <v>7</v>
      </c>
      <c r="D645" s="6" t="s">
        <v>14</v>
      </c>
      <c r="E645" s="6">
        <v>357.92</v>
      </c>
    </row>
    <row r="646" spans="1:5" s="5" customFormat="1" ht="18" customHeight="1">
      <c r="A646" s="6">
        <v>599465</v>
      </c>
      <c r="B646" s="19">
        <v>527.1</v>
      </c>
      <c r="C646" s="6" t="s">
        <v>7</v>
      </c>
      <c r="D646" s="6" t="s">
        <v>17</v>
      </c>
      <c r="E646" s="6">
        <v>432.22</v>
      </c>
    </row>
    <row r="647" spans="1:5" s="5" customFormat="1" ht="18" customHeight="1">
      <c r="A647" s="6">
        <v>600702</v>
      </c>
      <c r="B647" s="19">
        <v>410.66</v>
      </c>
      <c r="C647" s="6" t="s">
        <v>7</v>
      </c>
      <c r="D647" s="6" t="s">
        <v>14</v>
      </c>
      <c r="E647" s="6">
        <v>394.23</v>
      </c>
    </row>
    <row r="648" spans="1:5" s="5" customFormat="1" ht="18" customHeight="1">
      <c r="A648" s="6">
        <v>602035</v>
      </c>
      <c r="B648" s="19">
        <v>352.58</v>
      </c>
      <c r="C648" s="6" t="s">
        <v>7</v>
      </c>
      <c r="D648" s="6" t="s">
        <v>18</v>
      </c>
      <c r="E648" s="6">
        <v>257.38</v>
      </c>
    </row>
    <row r="649" spans="1:5" s="5" customFormat="1" ht="18" customHeight="1">
      <c r="A649" s="6">
        <v>602417</v>
      </c>
      <c r="B649" s="19">
        <v>484.18</v>
      </c>
      <c r="C649" s="6" t="s">
        <v>7</v>
      </c>
      <c r="D649" s="6" t="s">
        <v>14</v>
      </c>
      <c r="E649" s="6">
        <v>459.97</v>
      </c>
    </row>
    <row r="650" spans="1:5" s="5" customFormat="1" ht="18" customHeight="1">
      <c r="A650" s="6">
        <v>603278</v>
      </c>
      <c r="B650" s="19">
        <v>341.69</v>
      </c>
      <c r="C650" s="6" t="s">
        <v>8</v>
      </c>
      <c r="D650" s="6" t="s">
        <v>13</v>
      </c>
      <c r="E650" s="6">
        <v>338.27</v>
      </c>
    </row>
    <row r="651" spans="1:5" s="5" customFormat="1" ht="18" customHeight="1">
      <c r="A651" s="6">
        <v>603476</v>
      </c>
      <c r="B651" s="19">
        <v>446.45</v>
      </c>
      <c r="C651" s="6" t="s">
        <v>7</v>
      </c>
      <c r="D651" s="6" t="s">
        <v>14</v>
      </c>
      <c r="E651" s="6">
        <v>343.77</v>
      </c>
    </row>
    <row r="652" spans="1:5" s="5" customFormat="1" ht="18" customHeight="1">
      <c r="A652" s="6">
        <v>605360</v>
      </c>
      <c r="B652" s="19">
        <v>445.95</v>
      </c>
      <c r="C652" s="6" t="s">
        <v>7</v>
      </c>
      <c r="D652" s="6" t="s">
        <v>18</v>
      </c>
      <c r="E652" s="6">
        <v>437.03</v>
      </c>
    </row>
    <row r="653" spans="1:5" s="5" customFormat="1" ht="18" customHeight="1">
      <c r="A653" s="6">
        <v>605519</v>
      </c>
      <c r="B653" s="19">
        <v>608.59</v>
      </c>
      <c r="C653" s="6" t="s">
        <v>7</v>
      </c>
      <c r="D653" s="6" t="s">
        <v>17</v>
      </c>
      <c r="E653" s="6">
        <v>480.79</v>
      </c>
    </row>
    <row r="654" spans="1:5" s="5" customFormat="1" ht="18" customHeight="1">
      <c r="A654" s="6">
        <v>605779</v>
      </c>
      <c r="B654" s="19">
        <v>390.42</v>
      </c>
      <c r="C654" s="6" t="s">
        <v>7</v>
      </c>
      <c r="D654" s="6" t="s">
        <v>14</v>
      </c>
      <c r="E654" s="6">
        <v>339.67</v>
      </c>
    </row>
    <row r="655" spans="1:5" s="5" customFormat="1" ht="18" customHeight="1">
      <c r="A655" s="6">
        <v>606004</v>
      </c>
      <c r="B655" s="19">
        <v>566.96</v>
      </c>
      <c r="C655" s="6" t="s">
        <v>7</v>
      </c>
      <c r="D655" s="6" t="s">
        <v>14</v>
      </c>
      <c r="E655" s="6">
        <v>493.26</v>
      </c>
    </row>
    <row r="656" spans="1:5" s="5" customFormat="1" ht="18" customHeight="1">
      <c r="A656" s="6">
        <v>606150</v>
      </c>
      <c r="B656" s="19">
        <v>350.52</v>
      </c>
      <c r="C656" s="6" t="s">
        <v>8</v>
      </c>
      <c r="D656" s="6" t="s">
        <v>17</v>
      </c>
      <c r="E656" s="6">
        <v>252.37</v>
      </c>
    </row>
    <row r="657" spans="1:5" s="5" customFormat="1" ht="18" customHeight="1">
      <c r="A657" s="6">
        <v>606265</v>
      </c>
      <c r="B657" s="19">
        <v>409.7</v>
      </c>
      <c r="C657" s="6" t="s">
        <v>7</v>
      </c>
      <c r="D657" s="6" t="s">
        <v>14</v>
      </c>
      <c r="E657" s="6">
        <v>405.6</v>
      </c>
    </row>
    <row r="658" spans="1:5" s="5" customFormat="1" ht="18" customHeight="1">
      <c r="A658" s="6">
        <v>606327</v>
      </c>
      <c r="B658" s="19">
        <v>456.8</v>
      </c>
      <c r="C658" s="6" t="s">
        <v>7</v>
      </c>
      <c r="D658" s="6" t="s">
        <v>14</v>
      </c>
      <c r="E658" s="6">
        <v>411.12</v>
      </c>
    </row>
    <row r="659" spans="1:5" s="5" customFormat="1" ht="18" customHeight="1">
      <c r="A659" s="6">
        <v>607423</v>
      </c>
      <c r="B659" s="19">
        <v>511.53</v>
      </c>
      <c r="C659" s="6" t="s">
        <v>7</v>
      </c>
      <c r="D659" s="6" t="s">
        <v>15</v>
      </c>
      <c r="E659" s="6">
        <v>496.18</v>
      </c>
    </row>
    <row r="660" spans="1:5" s="5" customFormat="1" ht="18" customHeight="1">
      <c r="A660" s="6">
        <v>607973</v>
      </c>
      <c r="B660" s="19">
        <v>549.62</v>
      </c>
      <c r="C660" s="6" t="s">
        <v>8</v>
      </c>
      <c r="D660" s="6" t="s">
        <v>14</v>
      </c>
      <c r="E660" s="6">
        <v>461.68</v>
      </c>
    </row>
    <row r="661" spans="1:5" s="5" customFormat="1" ht="18" customHeight="1">
      <c r="A661" s="6">
        <v>607983</v>
      </c>
      <c r="B661" s="19">
        <v>445.61</v>
      </c>
      <c r="C661" s="6" t="s">
        <v>8</v>
      </c>
      <c r="D661" s="6" t="s">
        <v>15</v>
      </c>
      <c r="E661" s="6">
        <v>383.22</v>
      </c>
    </row>
    <row r="662" spans="1:5" s="5" customFormat="1" ht="18" customHeight="1">
      <c r="A662" s="6">
        <v>608155</v>
      </c>
      <c r="B662" s="19">
        <v>408.04</v>
      </c>
      <c r="C662" s="6" t="s">
        <v>7</v>
      </c>
      <c r="D662" s="6" t="s">
        <v>13</v>
      </c>
      <c r="E662" s="6">
        <v>301.95</v>
      </c>
    </row>
    <row r="663" spans="1:5" s="5" customFormat="1" ht="18" customHeight="1">
      <c r="A663" s="6">
        <v>608177</v>
      </c>
      <c r="B663" s="19">
        <v>582.98</v>
      </c>
      <c r="C663" s="6" t="s">
        <v>9</v>
      </c>
      <c r="D663" s="6" t="s">
        <v>13</v>
      </c>
      <c r="E663" s="6">
        <v>408.09</v>
      </c>
    </row>
    <row r="664" spans="1:5" s="5" customFormat="1" ht="18" customHeight="1">
      <c r="A664" s="6">
        <v>608535</v>
      </c>
      <c r="B664" s="19">
        <v>465.67</v>
      </c>
      <c r="C664" s="6" t="s">
        <v>7</v>
      </c>
      <c r="D664" s="6" t="s">
        <v>13</v>
      </c>
      <c r="E664" s="6">
        <v>367.88</v>
      </c>
    </row>
    <row r="665" spans="1:5" s="5" customFormat="1" ht="18" customHeight="1">
      <c r="A665" s="6">
        <v>609001</v>
      </c>
      <c r="B665" s="19">
        <v>493.18</v>
      </c>
      <c r="C665" s="6" t="s">
        <v>7</v>
      </c>
      <c r="D665" s="6" t="s">
        <v>17</v>
      </c>
      <c r="E665" s="6">
        <v>468.52</v>
      </c>
    </row>
    <row r="666" spans="1:5" s="5" customFormat="1" ht="18" customHeight="1">
      <c r="A666" s="6">
        <v>609265</v>
      </c>
      <c r="B666" s="19">
        <v>403.33</v>
      </c>
      <c r="C666" s="6" t="s">
        <v>7</v>
      </c>
      <c r="D666" s="6" t="s">
        <v>14</v>
      </c>
      <c r="E666" s="6">
        <v>371.06</v>
      </c>
    </row>
    <row r="667" spans="1:5" s="5" customFormat="1" ht="18" customHeight="1">
      <c r="A667" s="6">
        <v>610032</v>
      </c>
      <c r="B667" s="19">
        <v>564.04999999999995</v>
      </c>
      <c r="C667" s="6" t="s">
        <v>9</v>
      </c>
      <c r="D667" s="6" t="s">
        <v>18</v>
      </c>
      <c r="E667" s="6">
        <v>502</v>
      </c>
    </row>
    <row r="668" spans="1:5" s="5" customFormat="1" ht="18" customHeight="1">
      <c r="A668" s="6">
        <v>610274</v>
      </c>
      <c r="B668" s="19">
        <v>551.9</v>
      </c>
      <c r="C668" s="6" t="s">
        <v>7</v>
      </c>
      <c r="D668" s="6" t="s">
        <v>13</v>
      </c>
      <c r="E668" s="6">
        <v>441.52</v>
      </c>
    </row>
    <row r="669" spans="1:5" s="5" customFormat="1" ht="18" customHeight="1">
      <c r="A669" s="6">
        <v>610843</v>
      </c>
      <c r="B669" s="19">
        <v>553.87</v>
      </c>
      <c r="C669" s="6" t="s">
        <v>7</v>
      </c>
      <c r="D669" s="6" t="s">
        <v>13</v>
      </c>
      <c r="E669" s="6">
        <v>515.1</v>
      </c>
    </row>
    <row r="670" spans="1:5" s="5" customFormat="1" ht="18" customHeight="1">
      <c r="A670" s="6">
        <v>611493</v>
      </c>
      <c r="B670" s="19">
        <v>377.72</v>
      </c>
      <c r="C670" s="6" t="s">
        <v>7</v>
      </c>
      <c r="D670" s="6" t="s">
        <v>13</v>
      </c>
      <c r="E670" s="6">
        <v>279.51</v>
      </c>
    </row>
    <row r="671" spans="1:5" s="5" customFormat="1" ht="18" customHeight="1">
      <c r="A671" s="6">
        <v>612085</v>
      </c>
      <c r="B671" s="19">
        <v>454.09</v>
      </c>
      <c r="C671" s="6" t="s">
        <v>9</v>
      </c>
      <c r="D671" s="6" t="s">
        <v>13</v>
      </c>
      <c r="E671" s="6">
        <v>385.98</v>
      </c>
    </row>
    <row r="672" spans="1:5" s="5" customFormat="1" ht="18" customHeight="1">
      <c r="A672" s="6">
        <v>612593</v>
      </c>
      <c r="B672" s="19">
        <v>549.84</v>
      </c>
      <c r="C672" s="6" t="s">
        <v>7</v>
      </c>
      <c r="D672" s="6" t="s">
        <v>13</v>
      </c>
      <c r="E672" s="6">
        <v>423.38</v>
      </c>
    </row>
    <row r="673" spans="1:5" s="5" customFormat="1" ht="18" customHeight="1">
      <c r="A673" s="6">
        <v>612857</v>
      </c>
      <c r="B673" s="19">
        <v>259.36</v>
      </c>
      <c r="C673" s="6" t="s">
        <v>8</v>
      </c>
      <c r="D673" s="6" t="s">
        <v>13</v>
      </c>
      <c r="E673" s="6">
        <v>243.8</v>
      </c>
    </row>
    <row r="674" spans="1:5" s="5" customFormat="1" ht="18" customHeight="1">
      <c r="A674" s="6">
        <v>613448</v>
      </c>
      <c r="B674" s="19">
        <v>475.15</v>
      </c>
      <c r="C674" s="6" t="s">
        <v>7</v>
      </c>
      <c r="D674" s="6" t="s">
        <v>14</v>
      </c>
      <c r="E674" s="6">
        <v>332.61</v>
      </c>
    </row>
    <row r="675" spans="1:5" s="5" customFormat="1" ht="18" customHeight="1">
      <c r="A675" s="6">
        <v>615452</v>
      </c>
      <c r="B675" s="19">
        <v>487.36</v>
      </c>
      <c r="C675" s="6" t="s">
        <v>7</v>
      </c>
      <c r="D675" s="6" t="s">
        <v>17</v>
      </c>
      <c r="E675" s="6">
        <v>380.14</v>
      </c>
    </row>
    <row r="676" spans="1:5" s="5" customFormat="1" ht="18" customHeight="1">
      <c r="A676" s="6">
        <v>615600</v>
      </c>
      <c r="B676" s="19">
        <v>685.01</v>
      </c>
      <c r="C676" s="6" t="s">
        <v>7</v>
      </c>
      <c r="D676" s="6" t="s">
        <v>14</v>
      </c>
      <c r="E676" s="6">
        <v>664.46</v>
      </c>
    </row>
    <row r="677" spans="1:5" s="5" customFormat="1" ht="18" customHeight="1">
      <c r="A677" s="6">
        <v>615944</v>
      </c>
      <c r="B677" s="19">
        <v>319.24</v>
      </c>
      <c r="C677" s="6" t="s">
        <v>7</v>
      </c>
      <c r="D677" s="6" t="s">
        <v>13</v>
      </c>
      <c r="E677" s="6">
        <v>226.66</v>
      </c>
    </row>
    <row r="678" spans="1:5" s="5" customFormat="1" ht="18" customHeight="1">
      <c r="A678" s="6">
        <v>617164</v>
      </c>
      <c r="B678" s="19">
        <v>489.05</v>
      </c>
      <c r="C678" s="6" t="s">
        <v>7</v>
      </c>
      <c r="D678" s="6" t="s">
        <v>13</v>
      </c>
      <c r="E678" s="6">
        <v>410.8</v>
      </c>
    </row>
    <row r="679" spans="1:5" s="5" customFormat="1" ht="18" customHeight="1">
      <c r="A679" s="6">
        <v>617715</v>
      </c>
      <c r="B679" s="19">
        <v>407.12</v>
      </c>
      <c r="C679" s="6" t="s">
        <v>7</v>
      </c>
      <c r="D679" s="6" t="s">
        <v>13</v>
      </c>
      <c r="E679" s="6">
        <v>317.55</v>
      </c>
    </row>
    <row r="680" spans="1:5" s="5" customFormat="1" ht="18" customHeight="1">
      <c r="A680" s="6">
        <v>617763</v>
      </c>
      <c r="B680" s="19">
        <v>441.88</v>
      </c>
      <c r="C680" s="6" t="s">
        <v>7</v>
      </c>
      <c r="D680" s="6" t="s">
        <v>14</v>
      </c>
      <c r="E680" s="6">
        <v>313.73</v>
      </c>
    </row>
    <row r="681" spans="1:5" s="5" customFormat="1" ht="18" customHeight="1">
      <c r="A681" s="6">
        <v>618082</v>
      </c>
      <c r="B681" s="19">
        <v>610.02</v>
      </c>
      <c r="C681" s="6" t="s">
        <v>7</v>
      </c>
      <c r="D681" s="6" t="s">
        <v>13</v>
      </c>
      <c r="E681" s="6">
        <v>439.21</v>
      </c>
    </row>
    <row r="682" spans="1:5" s="5" customFormat="1" ht="18" customHeight="1">
      <c r="A682" s="6">
        <v>618330</v>
      </c>
      <c r="B682" s="19">
        <v>388.14</v>
      </c>
      <c r="C682" s="6" t="s">
        <v>7</v>
      </c>
      <c r="D682" s="6" t="s">
        <v>17</v>
      </c>
      <c r="E682" s="6">
        <v>279.45999999999998</v>
      </c>
    </row>
    <row r="683" spans="1:5" s="5" customFormat="1" ht="18" customHeight="1">
      <c r="A683" s="6">
        <v>620341</v>
      </c>
      <c r="B683" s="19">
        <v>516.22</v>
      </c>
      <c r="C683" s="6" t="s">
        <v>7</v>
      </c>
      <c r="D683" s="6" t="s">
        <v>17</v>
      </c>
      <c r="E683" s="6">
        <v>376.84</v>
      </c>
    </row>
    <row r="684" spans="1:5" s="5" customFormat="1" ht="18" customHeight="1">
      <c r="A684" s="6">
        <v>620969</v>
      </c>
      <c r="B684" s="19">
        <v>511.46</v>
      </c>
      <c r="C684" s="6" t="s">
        <v>7</v>
      </c>
      <c r="D684" s="6" t="s">
        <v>14</v>
      </c>
      <c r="E684" s="6">
        <v>439.86</v>
      </c>
    </row>
    <row r="685" spans="1:5" s="5" customFormat="1" ht="18" customHeight="1">
      <c r="A685" s="6">
        <v>621565</v>
      </c>
      <c r="B685" s="19">
        <v>385.35</v>
      </c>
      <c r="C685" s="6" t="s">
        <v>7</v>
      </c>
      <c r="D685" s="6" t="s">
        <v>17</v>
      </c>
      <c r="E685" s="6">
        <v>304.43</v>
      </c>
    </row>
    <row r="686" spans="1:5" s="5" customFormat="1" ht="18" customHeight="1">
      <c r="A686" s="6">
        <v>622152</v>
      </c>
      <c r="B686" s="19">
        <v>491.58</v>
      </c>
      <c r="C686" s="6" t="s">
        <v>7</v>
      </c>
      <c r="D686" s="6" t="s">
        <v>14</v>
      </c>
      <c r="E686" s="6">
        <v>398.18</v>
      </c>
    </row>
    <row r="687" spans="1:5" s="5" customFormat="1" ht="18" customHeight="1">
      <c r="A687" s="6">
        <v>622650</v>
      </c>
      <c r="B687" s="19">
        <v>486.99</v>
      </c>
      <c r="C687" s="6" t="s">
        <v>7</v>
      </c>
      <c r="D687" s="6" t="s">
        <v>13</v>
      </c>
      <c r="E687" s="6">
        <v>477.25</v>
      </c>
    </row>
    <row r="688" spans="1:5" s="5" customFormat="1" ht="18" customHeight="1">
      <c r="A688" s="6">
        <v>623431</v>
      </c>
      <c r="B688" s="19">
        <v>507.51</v>
      </c>
      <c r="C688" s="6" t="s">
        <v>7</v>
      </c>
      <c r="D688" s="6" t="s">
        <v>14</v>
      </c>
      <c r="E688" s="6">
        <v>385.71</v>
      </c>
    </row>
    <row r="689" spans="1:5" s="5" customFormat="1" ht="18" customHeight="1">
      <c r="A689" s="6">
        <v>624536</v>
      </c>
      <c r="B689" s="19">
        <v>647.55999999999995</v>
      </c>
      <c r="C689" s="6" t="s">
        <v>7</v>
      </c>
      <c r="D689" s="6" t="s">
        <v>18</v>
      </c>
      <c r="E689" s="6">
        <v>569.85</v>
      </c>
    </row>
    <row r="690" spans="1:5" s="5" customFormat="1" ht="18" customHeight="1">
      <c r="A690" s="6">
        <v>626707</v>
      </c>
      <c r="B690" s="19">
        <v>368.28</v>
      </c>
      <c r="C690" s="6" t="s">
        <v>7</v>
      </c>
      <c r="D690" s="6" t="s">
        <v>15</v>
      </c>
      <c r="E690" s="6">
        <v>257.8</v>
      </c>
    </row>
    <row r="691" spans="1:5" s="5" customFormat="1" ht="18" customHeight="1">
      <c r="A691" s="6">
        <v>627559</v>
      </c>
      <c r="B691" s="19">
        <v>500.56</v>
      </c>
      <c r="C691" s="6" t="s">
        <v>7</v>
      </c>
      <c r="D691" s="6" t="s">
        <v>13</v>
      </c>
      <c r="E691" s="6">
        <v>480.54</v>
      </c>
    </row>
    <row r="692" spans="1:5" s="5" customFormat="1" ht="18" customHeight="1">
      <c r="A692" s="6">
        <v>627991</v>
      </c>
      <c r="B692" s="19">
        <v>349.17</v>
      </c>
      <c r="C692" s="6" t="s">
        <v>8</v>
      </c>
      <c r="D692" s="6" t="s">
        <v>13</v>
      </c>
      <c r="E692" s="6">
        <v>307.27</v>
      </c>
    </row>
    <row r="693" spans="1:5" s="5" customFormat="1" ht="18" customHeight="1">
      <c r="A693" s="6">
        <v>629936</v>
      </c>
      <c r="B693" s="19">
        <v>369.5</v>
      </c>
      <c r="C693" s="6" t="s">
        <v>7</v>
      </c>
      <c r="D693" s="6" t="s">
        <v>13</v>
      </c>
      <c r="E693" s="6">
        <v>362.11</v>
      </c>
    </row>
    <row r="694" spans="1:5" s="5" customFormat="1" ht="18" customHeight="1">
      <c r="A694" s="6">
        <v>629988</v>
      </c>
      <c r="B694" s="19">
        <v>446.65</v>
      </c>
      <c r="C694" s="6" t="s">
        <v>7</v>
      </c>
      <c r="D694" s="6" t="s">
        <v>13</v>
      </c>
      <c r="E694" s="6">
        <v>428.78</v>
      </c>
    </row>
    <row r="695" spans="1:5" s="5" customFormat="1" ht="18" customHeight="1">
      <c r="A695" s="6">
        <v>630307</v>
      </c>
      <c r="B695" s="19">
        <v>512.89</v>
      </c>
      <c r="C695" s="6" t="s">
        <v>7</v>
      </c>
      <c r="D695" s="6" t="s">
        <v>15</v>
      </c>
      <c r="E695" s="6">
        <v>456.47</v>
      </c>
    </row>
    <row r="696" spans="1:5" s="5" customFormat="1" ht="18" customHeight="1">
      <c r="A696" s="6">
        <v>633357</v>
      </c>
      <c r="B696" s="19">
        <v>481.59</v>
      </c>
      <c r="C696" s="6" t="s">
        <v>7</v>
      </c>
      <c r="D696" s="6" t="s">
        <v>16</v>
      </c>
      <c r="E696" s="6">
        <v>452.69</v>
      </c>
    </row>
    <row r="697" spans="1:5" s="5" customFormat="1" ht="18" customHeight="1">
      <c r="A697" s="6">
        <v>633438</v>
      </c>
      <c r="B697" s="19">
        <v>322.76</v>
      </c>
      <c r="C697" s="6" t="s">
        <v>7</v>
      </c>
      <c r="D697" s="6" t="s">
        <v>13</v>
      </c>
      <c r="E697" s="6">
        <v>306.62</v>
      </c>
    </row>
    <row r="698" spans="1:5" s="5" customFormat="1" ht="18" customHeight="1">
      <c r="A698" s="6">
        <v>633440</v>
      </c>
      <c r="B698" s="19">
        <v>487.46</v>
      </c>
      <c r="C698" s="6" t="s">
        <v>7</v>
      </c>
      <c r="D698" s="6" t="s">
        <v>13</v>
      </c>
      <c r="E698" s="6">
        <v>404.59</v>
      </c>
    </row>
    <row r="699" spans="1:5" s="5" customFormat="1" ht="18" customHeight="1">
      <c r="A699" s="6">
        <v>635640</v>
      </c>
      <c r="B699" s="19">
        <v>397.6</v>
      </c>
      <c r="C699" s="6" t="s">
        <v>7</v>
      </c>
      <c r="D699" s="6" t="s">
        <v>13</v>
      </c>
      <c r="E699" s="6">
        <v>361.82</v>
      </c>
    </row>
    <row r="700" spans="1:5" s="5" customFormat="1" ht="18" customHeight="1">
      <c r="A700" s="6">
        <v>636508</v>
      </c>
      <c r="B700" s="19">
        <v>484.49</v>
      </c>
      <c r="C700" s="6" t="s">
        <v>7</v>
      </c>
      <c r="D700" s="6" t="s">
        <v>17</v>
      </c>
      <c r="E700" s="6">
        <v>368.21</v>
      </c>
    </row>
    <row r="701" spans="1:5" s="5" customFormat="1" ht="18" customHeight="1">
      <c r="A701" s="6">
        <v>638275</v>
      </c>
      <c r="B701" s="19">
        <v>511.33</v>
      </c>
      <c r="C701" s="6" t="s">
        <v>7</v>
      </c>
      <c r="D701" s="6" t="s">
        <v>13</v>
      </c>
      <c r="E701" s="6">
        <v>495.99</v>
      </c>
    </row>
    <row r="702" spans="1:5" s="5" customFormat="1" ht="18" customHeight="1">
      <c r="A702" s="6">
        <v>638808</v>
      </c>
      <c r="B702" s="19">
        <v>635.17999999999995</v>
      </c>
      <c r="C702" s="6" t="s">
        <v>8</v>
      </c>
      <c r="D702" s="6" t="s">
        <v>13</v>
      </c>
      <c r="E702" s="6">
        <v>450.98</v>
      </c>
    </row>
    <row r="703" spans="1:5" s="5" customFormat="1" ht="18" customHeight="1">
      <c r="A703" s="6">
        <v>638877</v>
      </c>
      <c r="B703" s="19">
        <v>256.05</v>
      </c>
      <c r="C703" s="6" t="s">
        <v>7</v>
      </c>
      <c r="D703" s="6" t="s">
        <v>14</v>
      </c>
      <c r="E703" s="6">
        <v>207.4</v>
      </c>
    </row>
    <row r="704" spans="1:5" s="5" customFormat="1" ht="18" customHeight="1">
      <c r="A704" s="6">
        <v>641233</v>
      </c>
      <c r="B704" s="19">
        <v>412.12</v>
      </c>
      <c r="C704" s="6" t="s">
        <v>8</v>
      </c>
      <c r="D704" s="6" t="s">
        <v>17</v>
      </c>
      <c r="E704" s="6">
        <v>350.3</v>
      </c>
    </row>
    <row r="705" spans="1:5" s="5" customFormat="1" ht="18" customHeight="1">
      <c r="A705" s="6">
        <v>641240</v>
      </c>
      <c r="B705" s="19">
        <v>404.5</v>
      </c>
      <c r="C705" s="6" t="s">
        <v>7</v>
      </c>
      <c r="D705" s="6" t="s">
        <v>13</v>
      </c>
      <c r="E705" s="6">
        <v>283.14999999999998</v>
      </c>
    </row>
    <row r="706" spans="1:5" s="5" customFormat="1" ht="18" customHeight="1">
      <c r="A706" s="6">
        <v>642062</v>
      </c>
      <c r="B706" s="19">
        <v>374.37</v>
      </c>
      <c r="C706" s="6" t="s">
        <v>7</v>
      </c>
      <c r="D706" s="6" t="s">
        <v>16</v>
      </c>
      <c r="E706" s="6">
        <v>363.14</v>
      </c>
    </row>
    <row r="707" spans="1:5" s="5" customFormat="1" ht="18" customHeight="1">
      <c r="A707" s="6">
        <v>642278</v>
      </c>
      <c r="B707" s="19">
        <v>532.16999999999996</v>
      </c>
      <c r="C707" s="6" t="s">
        <v>7</v>
      </c>
      <c r="D707" s="6" t="s">
        <v>14</v>
      </c>
      <c r="E707" s="6">
        <v>494.92</v>
      </c>
    </row>
    <row r="708" spans="1:5" s="5" customFormat="1" ht="18" customHeight="1">
      <c r="A708" s="6">
        <v>642396</v>
      </c>
      <c r="B708" s="19">
        <v>349.53</v>
      </c>
      <c r="C708" s="6" t="s">
        <v>9</v>
      </c>
      <c r="D708" s="6" t="s">
        <v>14</v>
      </c>
      <c r="E708" s="6">
        <v>272.63</v>
      </c>
    </row>
    <row r="709" spans="1:5" s="5" customFormat="1" ht="18" customHeight="1">
      <c r="A709" s="6">
        <v>642659</v>
      </c>
      <c r="B709" s="19">
        <v>561.73</v>
      </c>
      <c r="C709" s="6" t="s">
        <v>7</v>
      </c>
      <c r="D709" s="6" t="s">
        <v>14</v>
      </c>
      <c r="E709" s="6">
        <v>404.45</v>
      </c>
    </row>
    <row r="710" spans="1:5" s="5" customFormat="1" ht="18" customHeight="1">
      <c r="A710" s="6">
        <v>642803</v>
      </c>
      <c r="B710" s="19">
        <v>400.96</v>
      </c>
      <c r="C710" s="6" t="s">
        <v>7</v>
      </c>
      <c r="D710" s="6" t="s">
        <v>16</v>
      </c>
      <c r="E710" s="6">
        <v>356.85</v>
      </c>
    </row>
    <row r="711" spans="1:5" s="5" customFormat="1" ht="18" customHeight="1">
      <c r="A711" s="6">
        <v>645531</v>
      </c>
      <c r="B711" s="19">
        <v>498.62</v>
      </c>
      <c r="C711" s="6" t="s">
        <v>7</v>
      </c>
      <c r="D711" s="6" t="s">
        <v>14</v>
      </c>
      <c r="E711" s="6">
        <v>359.01</v>
      </c>
    </row>
    <row r="712" spans="1:5" s="5" customFormat="1" ht="18" customHeight="1">
      <c r="A712" s="6">
        <v>645834</v>
      </c>
      <c r="B712" s="19">
        <v>582.46</v>
      </c>
      <c r="C712" s="6" t="s">
        <v>7</v>
      </c>
      <c r="D712" s="6" t="s">
        <v>13</v>
      </c>
      <c r="E712" s="6">
        <v>553.34</v>
      </c>
    </row>
    <row r="713" spans="1:5" s="5" customFormat="1" ht="18" customHeight="1">
      <c r="A713" s="6">
        <v>646594</v>
      </c>
      <c r="B713" s="19">
        <v>580.55999999999995</v>
      </c>
      <c r="C713" s="6" t="s">
        <v>7</v>
      </c>
      <c r="D713" s="6" t="s">
        <v>13</v>
      </c>
      <c r="E713" s="6">
        <v>435.42</v>
      </c>
    </row>
    <row r="714" spans="1:5" s="5" customFormat="1" ht="18" customHeight="1">
      <c r="A714" s="6">
        <v>647362</v>
      </c>
      <c r="B714" s="19">
        <v>405.27</v>
      </c>
      <c r="C714" s="6" t="s">
        <v>7</v>
      </c>
      <c r="D714" s="6" t="s">
        <v>13</v>
      </c>
      <c r="E714" s="6">
        <v>380.95</v>
      </c>
    </row>
    <row r="715" spans="1:5" s="5" customFormat="1" ht="18" customHeight="1">
      <c r="A715" s="6">
        <v>647467</v>
      </c>
      <c r="B715" s="19">
        <v>429.2</v>
      </c>
      <c r="C715" s="6" t="s">
        <v>8</v>
      </c>
      <c r="D715" s="6" t="s">
        <v>13</v>
      </c>
      <c r="E715" s="6">
        <v>390.57</v>
      </c>
    </row>
    <row r="716" spans="1:5" s="5" customFormat="1" ht="18" customHeight="1">
      <c r="A716" s="6">
        <v>647863</v>
      </c>
      <c r="B716" s="19">
        <v>477.78</v>
      </c>
      <c r="C716" s="6" t="s">
        <v>8</v>
      </c>
      <c r="D716" s="6" t="s">
        <v>13</v>
      </c>
      <c r="E716" s="6">
        <v>344</v>
      </c>
    </row>
    <row r="717" spans="1:5" s="5" customFormat="1" ht="18" customHeight="1">
      <c r="A717" s="6">
        <v>649473</v>
      </c>
      <c r="B717" s="19">
        <v>355.84</v>
      </c>
      <c r="C717" s="6" t="s">
        <v>7</v>
      </c>
      <c r="D717" s="6" t="s">
        <v>13</v>
      </c>
      <c r="E717" s="6">
        <v>323.81</v>
      </c>
    </row>
    <row r="718" spans="1:5" s="5" customFormat="1" ht="18" customHeight="1">
      <c r="A718" s="6">
        <v>649962</v>
      </c>
      <c r="B718" s="19">
        <v>376.2</v>
      </c>
      <c r="C718" s="6" t="s">
        <v>7</v>
      </c>
      <c r="D718" s="6" t="s">
        <v>14</v>
      </c>
      <c r="E718" s="6">
        <v>285.91000000000003</v>
      </c>
    </row>
    <row r="719" spans="1:5" s="5" customFormat="1" ht="18" customHeight="1">
      <c r="A719" s="6">
        <v>650028</v>
      </c>
      <c r="B719" s="19">
        <v>453.04</v>
      </c>
      <c r="C719" s="6" t="s">
        <v>7</v>
      </c>
      <c r="D719" s="6" t="s">
        <v>13</v>
      </c>
      <c r="E719" s="6">
        <v>439.45</v>
      </c>
    </row>
    <row r="720" spans="1:5" s="5" customFormat="1" ht="18" customHeight="1">
      <c r="A720" s="6">
        <v>651643</v>
      </c>
      <c r="B720" s="19">
        <v>496.71</v>
      </c>
      <c r="C720" s="6" t="s">
        <v>7</v>
      </c>
      <c r="D720" s="6" t="s">
        <v>13</v>
      </c>
      <c r="E720" s="6">
        <v>461.94</v>
      </c>
    </row>
    <row r="721" spans="1:5" s="5" customFormat="1" ht="18" customHeight="1">
      <c r="A721" s="6">
        <v>652495</v>
      </c>
      <c r="B721" s="19">
        <v>469.12</v>
      </c>
      <c r="C721" s="6" t="s">
        <v>7</v>
      </c>
      <c r="D721" s="6" t="s">
        <v>13</v>
      </c>
      <c r="E721" s="6">
        <v>337.77</v>
      </c>
    </row>
    <row r="722" spans="1:5" s="5" customFormat="1" ht="18" customHeight="1">
      <c r="A722" s="6">
        <v>653604</v>
      </c>
      <c r="B722" s="19">
        <v>483.97</v>
      </c>
      <c r="C722" s="6" t="s">
        <v>7</v>
      </c>
      <c r="D722" s="6" t="s">
        <v>13</v>
      </c>
      <c r="E722" s="6">
        <v>396.86</v>
      </c>
    </row>
    <row r="723" spans="1:5" s="5" customFormat="1" ht="18" customHeight="1">
      <c r="A723" s="6">
        <v>655182</v>
      </c>
      <c r="B723" s="19">
        <v>676.83</v>
      </c>
      <c r="C723" s="6" t="s">
        <v>7</v>
      </c>
      <c r="D723" s="6" t="s">
        <v>13</v>
      </c>
      <c r="E723" s="6">
        <v>568.54</v>
      </c>
    </row>
    <row r="724" spans="1:5" s="5" customFormat="1" ht="18" customHeight="1">
      <c r="A724" s="6">
        <v>655870</v>
      </c>
      <c r="B724" s="19">
        <v>558.45000000000005</v>
      </c>
      <c r="C724" s="6" t="s">
        <v>7</v>
      </c>
      <c r="D724" s="6" t="s">
        <v>13</v>
      </c>
      <c r="E724" s="6">
        <v>457.93</v>
      </c>
    </row>
    <row r="725" spans="1:5" s="5" customFormat="1" ht="18" customHeight="1">
      <c r="A725" s="6">
        <v>658133</v>
      </c>
      <c r="B725" s="19">
        <v>449.3</v>
      </c>
      <c r="C725" s="6" t="s">
        <v>7</v>
      </c>
      <c r="D725" s="6" t="s">
        <v>17</v>
      </c>
      <c r="E725" s="6">
        <v>444.81</v>
      </c>
    </row>
    <row r="726" spans="1:5" s="5" customFormat="1" ht="18" customHeight="1">
      <c r="A726" s="6">
        <v>658716</v>
      </c>
      <c r="B726" s="19">
        <v>471.32</v>
      </c>
      <c r="C726" s="6" t="s">
        <v>7</v>
      </c>
      <c r="D726" s="6" t="s">
        <v>14</v>
      </c>
      <c r="E726" s="6">
        <v>377.06</v>
      </c>
    </row>
    <row r="727" spans="1:5" s="5" customFormat="1" ht="18" customHeight="1">
      <c r="A727" s="6">
        <v>659919</v>
      </c>
      <c r="B727" s="19">
        <v>443.69</v>
      </c>
      <c r="C727" s="6" t="s">
        <v>7</v>
      </c>
      <c r="D727" s="6" t="s">
        <v>16</v>
      </c>
      <c r="E727" s="6">
        <v>337.2</v>
      </c>
    </row>
    <row r="728" spans="1:5" s="5" customFormat="1" ht="18" customHeight="1">
      <c r="A728" s="6">
        <v>661317</v>
      </c>
      <c r="B728" s="19">
        <v>418.15</v>
      </c>
      <c r="C728" s="6" t="s">
        <v>7</v>
      </c>
      <c r="D728" s="6" t="s">
        <v>13</v>
      </c>
      <c r="E728" s="6">
        <v>397.24</v>
      </c>
    </row>
    <row r="729" spans="1:5" s="5" customFormat="1" ht="18" customHeight="1">
      <c r="A729" s="6">
        <v>662206</v>
      </c>
      <c r="B729" s="19">
        <v>492.17</v>
      </c>
      <c r="C729" s="6" t="s">
        <v>7</v>
      </c>
      <c r="D729" s="6" t="s">
        <v>18</v>
      </c>
      <c r="E729" s="6">
        <v>374.05</v>
      </c>
    </row>
    <row r="730" spans="1:5" s="5" customFormat="1" ht="18" customHeight="1">
      <c r="A730" s="6">
        <v>663275</v>
      </c>
      <c r="B730" s="19">
        <v>459.3</v>
      </c>
      <c r="C730" s="6" t="s">
        <v>9</v>
      </c>
      <c r="D730" s="6" t="s">
        <v>14</v>
      </c>
      <c r="E730" s="6">
        <v>445.52</v>
      </c>
    </row>
    <row r="731" spans="1:5" s="5" customFormat="1" ht="18" customHeight="1">
      <c r="A731" s="6">
        <v>663584</v>
      </c>
      <c r="B731" s="19">
        <v>456.96</v>
      </c>
      <c r="C731" s="6" t="s">
        <v>7</v>
      </c>
      <c r="D731" s="6" t="s">
        <v>13</v>
      </c>
      <c r="E731" s="6">
        <v>333.58</v>
      </c>
    </row>
    <row r="732" spans="1:5" s="5" customFormat="1" ht="18" customHeight="1">
      <c r="A732" s="6">
        <v>664262</v>
      </c>
      <c r="B732" s="19">
        <v>412.63</v>
      </c>
      <c r="C732" s="6" t="s">
        <v>7</v>
      </c>
      <c r="D732" s="6" t="s">
        <v>13</v>
      </c>
      <c r="E732" s="6">
        <v>408.5</v>
      </c>
    </row>
    <row r="733" spans="1:5" s="5" customFormat="1" ht="18" customHeight="1">
      <c r="A733" s="6">
        <v>664317</v>
      </c>
      <c r="B733" s="19">
        <v>474.74</v>
      </c>
      <c r="C733" s="6" t="s">
        <v>8</v>
      </c>
      <c r="D733" s="6" t="s">
        <v>14</v>
      </c>
      <c r="E733" s="6">
        <v>413.02</v>
      </c>
    </row>
    <row r="734" spans="1:5" s="5" customFormat="1" ht="18" customHeight="1">
      <c r="A734" s="6">
        <v>664746</v>
      </c>
      <c r="B734" s="19">
        <v>528.04</v>
      </c>
      <c r="C734" s="6" t="s">
        <v>7</v>
      </c>
      <c r="D734" s="6" t="s">
        <v>13</v>
      </c>
      <c r="E734" s="6">
        <v>459.39</v>
      </c>
    </row>
    <row r="735" spans="1:5" s="5" customFormat="1" ht="18" customHeight="1">
      <c r="A735" s="6">
        <v>664848</v>
      </c>
      <c r="B735" s="19">
        <v>463.41</v>
      </c>
      <c r="C735" s="6" t="s">
        <v>7</v>
      </c>
      <c r="D735" s="6" t="s">
        <v>17</v>
      </c>
      <c r="E735" s="6">
        <v>444.87</v>
      </c>
    </row>
    <row r="736" spans="1:5" s="5" customFormat="1" ht="18" customHeight="1">
      <c r="A736" s="6">
        <v>666904</v>
      </c>
      <c r="B736" s="19">
        <v>521.11</v>
      </c>
      <c r="C736" s="6" t="s">
        <v>9</v>
      </c>
      <c r="D736" s="6" t="s">
        <v>14</v>
      </c>
      <c r="E736" s="6">
        <v>411.68</v>
      </c>
    </row>
    <row r="737" spans="1:5" s="5" customFormat="1" ht="18" customHeight="1">
      <c r="A737" s="6">
        <v>667373</v>
      </c>
      <c r="B737" s="19">
        <v>490.66</v>
      </c>
      <c r="C737" s="6" t="s">
        <v>7</v>
      </c>
      <c r="D737" s="6" t="s">
        <v>13</v>
      </c>
      <c r="E737" s="6">
        <v>397.43</v>
      </c>
    </row>
    <row r="738" spans="1:5" s="5" customFormat="1" ht="18" customHeight="1">
      <c r="A738" s="6">
        <v>668391</v>
      </c>
      <c r="B738" s="19">
        <v>442.34</v>
      </c>
      <c r="C738" s="6" t="s">
        <v>8</v>
      </c>
      <c r="D738" s="6" t="s">
        <v>14</v>
      </c>
      <c r="E738" s="6">
        <v>367.14</v>
      </c>
    </row>
    <row r="739" spans="1:5" s="5" customFormat="1" ht="18" customHeight="1">
      <c r="A739" s="6">
        <v>668590</v>
      </c>
      <c r="B739" s="19">
        <v>489.35</v>
      </c>
      <c r="C739" s="6" t="s">
        <v>7</v>
      </c>
      <c r="D739" s="6" t="s">
        <v>13</v>
      </c>
      <c r="E739" s="6">
        <v>450.2</v>
      </c>
    </row>
    <row r="740" spans="1:5" s="5" customFormat="1" ht="18" customHeight="1">
      <c r="A740" s="6">
        <v>668983</v>
      </c>
      <c r="B740" s="19">
        <v>524.04</v>
      </c>
      <c r="C740" s="6" t="s">
        <v>7</v>
      </c>
      <c r="D740" s="6" t="s">
        <v>13</v>
      </c>
      <c r="E740" s="6">
        <v>403.51</v>
      </c>
    </row>
    <row r="741" spans="1:5" s="5" customFormat="1" ht="18" customHeight="1">
      <c r="A741" s="6">
        <v>669330</v>
      </c>
      <c r="B741" s="19">
        <v>488.94</v>
      </c>
      <c r="C741" s="6" t="s">
        <v>7</v>
      </c>
      <c r="D741" s="6" t="s">
        <v>14</v>
      </c>
      <c r="E741" s="6">
        <v>410.71</v>
      </c>
    </row>
    <row r="742" spans="1:5" s="5" customFormat="1" ht="18" customHeight="1">
      <c r="A742" s="6">
        <v>670629</v>
      </c>
      <c r="B742" s="19">
        <v>319.60000000000002</v>
      </c>
      <c r="C742" s="6" t="s">
        <v>9</v>
      </c>
      <c r="D742" s="6" t="s">
        <v>14</v>
      </c>
      <c r="E742" s="6">
        <v>303.62</v>
      </c>
    </row>
    <row r="743" spans="1:5" s="5" customFormat="1" ht="18" customHeight="1">
      <c r="A743" s="6">
        <v>670727</v>
      </c>
      <c r="B743" s="19">
        <v>469.67</v>
      </c>
      <c r="C743" s="6" t="s">
        <v>7</v>
      </c>
      <c r="D743" s="6" t="s">
        <v>14</v>
      </c>
      <c r="E743" s="6">
        <v>408.61</v>
      </c>
    </row>
    <row r="744" spans="1:5" s="5" customFormat="1" ht="18" customHeight="1">
      <c r="A744" s="6">
        <v>671750</v>
      </c>
      <c r="B744" s="19">
        <v>480.07</v>
      </c>
      <c r="C744" s="6" t="s">
        <v>9</v>
      </c>
      <c r="D744" s="6" t="s">
        <v>13</v>
      </c>
      <c r="E744" s="6">
        <v>451.27</v>
      </c>
    </row>
    <row r="745" spans="1:5" s="5" customFormat="1" ht="18" customHeight="1">
      <c r="A745" s="6">
        <v>672075</v>
      </c>
      <c r="B745" s="19">
        <v>351.06</v>
      </c>
      <c r="C745" s="6" t="s">
        <v>7</v>
      </c>
      <c r="D745" s="6" t="s">
        <v>13</v>
      </c>
      <c r="E745" s="6">
        <v>305.42</v>
      </c>
    </row>
    <row r="746" spans="1:5" s="5" customFormat="1" ht="18" customHeight="1">
      <c r="A746" s="6">
        <v>672763</v>
      </c>
      <c r="B746" s="19">
        <v>415.42</v>
      </c>
      <c r="C746" s="6" t="s">
        <v>7</v>
      </c>
      <c r="D746" s="6" t="s">
        <v>13</v>
      </c>
      <c r="E746" s="6">
        <v>369.72</v>
      </c>
    </row>
    <row r="747" spans="1:5" s="5" customFormat="1" ht="18" customHeight="1">
      <c r="A747" s="6">
        <v>673358</v>
      </c>
      <c r="B747" s="19">
        <v>540.84</v>
      </c>
      <c r="C747" s="6" t="s">
        <v>9</v>
      </c>
      <c r="D747" s="6" t="s">
        <v>13</v>
      </c>
      <c r="E747" s="6">
        <v>389.4</v>
      </c>
    </row>
    <row r="748" spans="1:5" s="5" customFormat="1" ht="18" customHeight="1">
      <c r="A748" s="6">
        <v>674562</v>
      </c>
      <c r="B748" s="19">
        <v>440.64</v>
      </c>
      <c r="C748" s="6" t="s">
        <v>7</v>
      </c>
      <c r="D748" s="6" t="s">
        <v>13</v>
      </c>
      <c r="E748" s="6">
        <v>321.67</v>
      </c>
    </row>
    <row r="749" spans="1:5" s="5" customFormat="1" ht="18" customHeight="1">
      <c r="A749" s="6">
        <v>674699</v>
      </c>
      <c r="B749" s="19">
        <v>447.45</v>
      </c>
      <c r="C749" s="6" t="s">
        <v>7</v>
      </c>
      <c r="D749" s="6" t="s">
        <v>13</v>
      </c>
      <c r="E749" s="6">
        <v>384.81</v>
      </c>
    </row>
    <row r="750" spans="1:5" s="5" customFormat="1" ht="18" customHeight="1">
      <c r="A750" s="6">
        <v>674928</v>
      </c>
      <c r="B750" s="19">
        <v>449.16</v>
      </c>
      <c r="C750" s="6" t="s">
        <v>7</v>
      </c>
      <c r="D750" s="6" t="s">
        <v>14</v>
      </c>
      <c r="E750" s="6">
        <v>350.34</v>
      </c>
    </row>
    <row r="751" spans="1:5" s="5" customFormat="1" ht="18" customHeight="1">
      <c r="A751" s="6">
        <v>674996</v>
      </c>
      <c r="B751" s="19">
        <v>416.73</v>
      </c>
      <c r="C751" s="6" t="s">
        <v>7</v>
      </c>
      <c r="D751" s="6" t="s">
        <v>13</v>
      </c>
      <c r="E751" s="6">
        <v>391.73</v>
      </c>
    </row>
    <row r="752" spans="1:5" s="5" customFormat="1" ht="18" customHeight="1">
      <c r="A752" s="6">
        <v>676328</v>
      </c>
      <c r="B752" s="19">
        <v>354.98</v>
      </c>
      <c r="C752" s="6" t="s">
        <v>7</v>
      </c>
      <c r="D752" s="6" t="s">
        <v>14</v>
      </c>
      <c r="E752" s="6">
        <v>337.23</v>
      </c>
    </row>
    <row r="753" spans="1:5" s="5" customFormat="1" ht="18" customHeight="1">
      <c r="A753" s="6">
        <v>676823</v>
      </c>
      <c r="B753" s="19">
        <v>354.26</v>
      </c>
      <c r="C753" s="6" t="s">
        <v>7</v>
      </c>
      <c r="D753" s="6" t="s">
        <v>14</v>
      </c>
      <c r="E753" s="6">
        <v>340.09</v>
      </c>
    </row>
    <row r="754" spans="1:5" s="5" customFormat="1" ht="18" customHeight="1">
      <c r="A754" s="6">
        <v>677455</v>
      </c>
      <c r="B754" s="19">
        <v>295.01</v>
      </c>
      <c r="C754" s="6" t="s">
        <v>7</v>
      </c>
      <c r="D754" s="6" t="s">
        <v>18</v>
      </c>
      <c r="E754" s="6">
        <v>209.46</v>
      </c>
    </row>
    <row r="755" spans="1:5" s="5" customFormat="1" ht="18" customHeight="1">
      <c r="A755" s="6">
        <v>677641</v>
      </c>
      <c r="B755" s="19">
        <v>498.46</v>
      </c>
      <c r="C755" s="6" t="s">
        <v>7</v>
      </c>
      <c r="D755" s="6" t="s">
        <v>13</v>
      </c>
      <c r="E755" s="6">
        <v>438.64</v>
      </c>
    </row>
    <row r="756" spans="1:5" s="5" customFormat="1" ht="18" customHeight="1">
      <c r="A756" s="6">
        <v>678207</v>
      </c>
      <c r="B756" s="19">
        <v>522.58000000000004</v>
      </c>
      <c r="C756" s="6" t="s">
        <v>7</v>
      </c>
      <c r="D756" s="6" t="s">
        <v>14</v>
      </c>
      <c r="E756" s="6">
        <v>454.64</v>
      </c>
    </row>
    <row r="757" spans="1:5" s="5" customFormat="1" ht="18" customHeight="1">
      <c r="A757" s="6">
        <v>678347</v>
      </c>
      <c r="B757" s="19">
        <v>344.09</v>
      </c>
      <c r="C757" s="6" t="s">
        <v>7</v>
      </c>
      <c r="D757" s="6" t="s">
        <v>17</v>
      </c>
      <c r="E757" s="6">
        <v>264.95</v>
      </c>
    </row>
    <row r="758" spans="1:5" s="5" customFormat="1" ht="18" customHeight="1">
      <c r="A758" s="6">
        <v>680655</v>
      </c>
      <c r="B758" s="19">
        <v>612.04</v>
      </c>
      <c r="C758" s="6" t="s">
        <v>9</v>
      </c>
      <c r="D758" s="6" t="s">
        <v>13</v>
      </c>
      <c r="E758" s="6">
        <v>581.44000000000005</v>
      </c>
    </row>
    <row r="759" spans="1:5" s="5" customFormat="1" ht="18" customHeight="1">
      <c r="A759" s="6">
        <v>681061</v>
      </c>
      <c r="B759" s="19">
        <v>506.65</v>
      </c>
      <c r="C759" s="6" t="s">
        <v>8</v>
      </c>
      <c r="D759" s="6" t="s">
        <v>18</v>
      </c>
      <c r="E759" s="6">
        <v>440.79</v>
      </c>
    </row>
    <row r="760" spans="1:5" s="5" customFormat="1" ht="18" customHeight="1">
      <c r="A760" s="6">
        <v>681475</v>
      </c>
      <c r="B760" s="19">
        <v>517.72</v>
      </c>
      <c r="C760" s="6" t="s">
        <v>8</v>
      </c>
      <c r="D760" s="6" t="s">
        <v>14</v>
      </c>
      <c r="E760" s="6">
        <v>497.01</v>
      </c>
    </row>
    <row r="761" spans="1:5" s="5" customFormat="1" ht="18" customHeight="1">
      <c r="A761" s="6">
        <v>681835</v>
      </c>
      <c r="B761" s="19">
        <v>457.37</v>
      </c>
      <c r="C761" s="6" t="s">
        <v>7</v>
      </c>
      <c r="D761" s="6" t="s">
        <v>18</v>
      </c>
      <c r="E761" s="6">
        <v>439.08</v>
      </c>
    </row>
    <row r="762" spans="1:5" s="5" customFormat="1" ht="18" customHeight="1">
      <c r="A762" s="6">
        <v>682491</v>
      </c>
      <c r="B762" s="19">
        <v>540.97</v>
      </c>
      <c r="C762" s="6" t="s">
        <v>7</v>
      </c>
      <c r="D762" s="6" t="s">
        <v>13</v>
      </c>
      <c r="E762" s="6">
        <v>384.09</v>
      </c>
    </row>
    <row r="763" spans="1:5" s="5" customFormat="1" ht="18" customHeight="1">
      <c r="A763" s="6">
        <v>683185</v>
      </c>
      <c r="B763" s="19">
        <v>600.04999999999995</v>
      </c>
      <c r="C763" s="6" t="s">
        <v>7</v>
      </c>
      <c r="D763" s="6" t="s">
        <v>14</v>
      </c>
      <c r="E763" s="6">
        <v>450.04</v>
      </c>
    </row>
    <row r="764" spans="1:5" s="5" customFormat="1" ht="18" customHeight="1">
      <c r="A764" s="6">
        <v>683537</v>
      </c>
      <c r="B764" s="19">
        <v>545.49</v>
      </c>
      <c r="C764" s="6" t="s">
        <v>7</v>
      </c>
      <c r="D764" s="6" t="s">
        <v>13</v>
      </c>
      <c r="E764" s="6">
        <v>452.76</v>
      </c>
    </row>
    <row r="765" spans="1:5" s="5" customFormat="1" ht="18" customHeight="1">
      <c r="A765" s="6">
        <v>685632</v>
      </c>
      <c r="B765" s="19">
        <v>368.11</v>
      </c>
      <c r="C765" s="6" t="s">
        <v>9</v>
      </c>
      <c r="D765" s="6" t="s">
        <v>13</v>
      </c>
      <c r="E765" s="6">
        <v>290.81</v>
      </c>
    </row>
    <row r="766" spans="1:5" s="5" customFormat="1" ht="18" customHeight="1">
      <c r="A766" s="6">
        <v>686366</v>
      </c>
      <c r="B766" s="19">
        <v>453.21</v>
      </c>
      <c r="C766" s="6" t="s">
        <v>7</v>
      </c>
      <c r="D766" s="6" t="s">
        <v>16</v>
      </c>
      <c r="E766" s="6">
        <v>358.04</v>
      </c>
    </row>
    <row r="767" spans="1:5" s="5" customFormat="1" ht="18" customHeight="1">
      <c r="A767" s="6">
        <v>686638</v>
      </c>
      <c r="B767" s="19">
        <v>434</v>
      </c>
      <c r="C767" s="6" t="s">
        <v>7</v>
      </c>
      <c r="D767" s="6" t="s">
        <v>13</v>
      </c>
      <c r="E767" s="6">
        <v>364.56</v>
      </c>
    </row>
    <row r="768" spans="1:5" s="5" customFormat="1" ht="18" customHeight="1">
      <c r="A768" s="6">
        <v>687353</v>
      </c>
      <c r="B768" s="19">
        <v>437.37</v>
      </c>
      <c r="C768" s="6" t="s">
        <v>8</v>
      </c>
      <c r="D768" s="6" t="s">
        <v>17</v>
      </c>
      <c r="E768" s="6">
        <v>428.62</v>
      </c>
    </row>
    <row r="769" spans="1:5" s="5" customFormat="1" ht="18" customHeight="1">
      <c r="A769" s="6">
        <v>687459</v>
      </c>
      <c r="B769" s="19">
        <v>480.51</v>
      </c>
      <c r="C769" s="6" t="s">
        <v>7</v>
      </c>
      <c r="D769" s="6" t="s">
        <v>13</v>
      </c>
      <c r="E769" s="6">
        <v>451.68</v>
      </c>
    </row>
    <row r="770" spans="1:5" s="5" customFormat="1" ht="18" customHeight="1">
      <c r="A770" s="6">
        <v>687717</v>
      </c>
      <c r="B770" s="19">
        <v>630.70000000000005</v>
      </c>
      <c r="C770" s="6" t="s">
        <v>7</v>
      </c>
      <c r="D770" s="6" t="s">
        <v>13</v>
      </c>
      <c r="E770" s="6">
        <v>529.79</v>
      </c>
    </row>
    <row r="771" spans="1:5" s="5" customFormat="1" ht="18" customHeight="1">
      <c r="A771" s="6">
        <v>688150</v>
      </c>
      <c r="B771" s="19">
        <v>340.7</v>
      </c>
      <c r="C771" s="6" t="s">
        <v>9</v>
      </c>
      <c r="D771" s="6" t="s">
        <v>15</v>
      </c>
      <c r="E771" s="6">
        <v>286.19</v>
      </c>
    </row>
    <row r="772" spans="1:5" s="5" customFormat="1" ht="18" customHeight="1">
      <c r="A772" s="6">
        <v>688893</v>
      </c>
      <c r="B772" s="19">
        <v>425.5</v>
      </c>
      <c r="C772" s="6" t="s">
        <v>8</v>
      </c>
      <c r="D772" s="6" t="s">
        <v>17</v>
      </c>
      <c r="E772" s="6">
        <v>310.62</v>
      </c>
    </row>
    <row r="773" spans="1:5" s="5" customFormat="1" ht="18" customHeight="1">
      <c r="A773" s="6">
        <v>689979</v>
      </c>
      <c r="B773" s="19">
        <v>492.37</v>
      </c>
      <c r="C773" s="6" t="s">
        <v>7</v>
      </c>
      <c r="D773" s="6" t="s">
        <v>14</v>
      </c>
      <c r="E773" s="6">
        <v>379.12</v>
      </c>
    </row>
    <row r="774" spans="1:5" s="5" customFormat="1" ht="18" customHeight="1">
      <c r="A774" s="6">
        <v>692473</v>
      </c>
      <c r="B774" s="19">
        <v>441.16</v>
      </c>
      <c r="C774" s="6" t="s">
        <v>7</v>
      </c>
      <c r="D774" s="6" t="s">
        <v>13</v>
      </c>
      <c r="E774" s="6">
        <v>335.28</v>
      </c>
    </row>
    <row r="775" spans="1:5" s="5" customFormat="1" ht="18" customHeight="1">
      <c r="A775" s="6">
        <v>692477</v>
      </c>
      <c r="B775" s="19">
        <v>439.15</v>
      </c>
      <c r="C775" s="6" t="s">
        <v>7</v>
      </c>
      <c r="D775" s="6" t="s">
        <v>13</v>
      </c>
      <c r="E775" s="6">
        <v>333.75</v>
      </c>
    </row>
    <row r="776" spans="1:5" s="5" customFormat="1" ht="18" customHeight="1">
      <c r="A776" s="6">
        <v>692911</v>
      </c>
      <c r="B776" s="19">
        <v>498.99</v>
      </c>
      <c r="C776" s="6" t="s">
        <v>7</v>
      </c>
      <c r="D776" s="6" t="s">
        <v>14</v>
      </c>
      <c r="E776" s="6">
        <v>349.29</v>
      </c>
    </row>
    <row r="777" spans="1:5" s="5" customFormat="1" ht="18" customHeight="1">
      <c r="A777" s="6">
        <v>693657</v>
      </c>
      <c r="B777" s="19">
        <v>435.8</v>
      </c>
      <c r="C777" s="6" t="s">
        <v>7</v>
      </c>
      <c r="D777" s="6" t="s">
        <v>14</v>
      </c>
      <c r="E777" s="6">
        <v>414.01</v>
      </c>
    </row>
    <row r="778" spans="1:5" s="5" customFormat="1" ht="18" customHeight="1">
      <c r="A778" s="6">
        <v>693833</v>
      </c>
      <c r="B778" s="19">
        <v>470.77</v>
      </c>
      <c r="C778" s="6" t="s">
        <v>7</v>
      </c>
      <c r="D778" s="6" t="s">
        <v>14</v>
      </c>
      <c r="E778" s="6">
        <v>418.99</v>
      </c>
    </row>
    <row r="779" spans="1:5" s="5" customFormat="1" ht="18" customHeight="1">
      <c r="A779" s="6">
        <v>693921</v>
      </c>
      <c r="B779" s="19">
        <v>483.21</v>
      </c>
      <c r="C779" s="6" t="s">
        <v>9</v>
      </c>
      <c r="D779" s="6" t="s">
        <v>13</v>
      </c>
      <c r="E779" s="6">
        <v>449.39</v>
      </c>
    </row>
    <row r="780" spans="1:5" s="5" customFormat="1" ht="18" customHeight="1">
      <c r="A780" s="6">
        <v>694714</v>
      </c>
      <c r="B780" s="19">
        <v>510.34</v>
      </c>
      <c r="C780" s="6" t="s">
        <v>9</v>
      </c>
      <c r="D780" s="6" t="s">
        <v>13</v>
      </c>
      <c r="E780" s="6">
        <v>428.69</v>
      </c>
    </row>
    <row r="781" spans="1:5" s="5" customFormat="1" ht="18" customHeight="1">
      <c r="A781" s="6">
        <v>695171</v>
      </c>
      <c r="B781" s="19">
        <v>389.08</v>
      </c>
      <c r="C781" s="6" t="s">
        <v>7</v>
      </c>
      <c r="D781" s="6" t="s">
        <v>13</v>
      </c>
      <c r="E781" s="6">
        <v>385.19</v>
      </c>
    </row>
    <row r="782" spans="1:5" s="5" customFormat="1" ht="18" customHeight="1">
      <c r="A782" s="6">
        <v>695978</v>
      </c>
      <c r="B782" s="19">
        <v>540.04</v>
      </c>
      <c r="C782" s="6" t="s">
        <v>8</v>
      </c>
      <c r="D782" s="6" t="s">
        <v>13</v>
      </c>
      <c r="E782" s="6">
        <v>437.43</v>
      </c>
    </row>
    <row r="783" spans="1:5" s="5" customFormat="1" ht="18" customHeight="1">
      <c r="A783" s="6">
        <v>696729</v>
      </c>
      <c r="B783" s="19">
        <v>407.51</v>
      </c>
      <c r="C783" s="6" t="s">
        <v>7</v>
      </c>
      <c r="D783" s="6" t="s">
        <v>14</v>
      </c>
      <c r="E783" s="6">
        <v>330.08</v>
      </c>
    </row>
    <row r="784" spans="1:5" s="5" customFormat="1" ht="18" customHeight="1">
      <c r="A784" s="6">
        <v>696989</v>
      </c>
      <c r="B784" s="19">
        <v>493.19</v>
      </c>
      <c r="C784" s="6" t="s">
        <v>7</v>
      </c>
      <c r="D784" s="6" t="s">
        <v>14</v>
      </c>
      <c r="E784" s="6">
        <v>483.33</v>
      </c>
    </row>
    <row r="785" spans="1:5" s="5" customFormat="1" ht="18" customHeight="1">
      <c r="A785" s="6">
        <v>697632</v>
      </c>
      <c r="B785" s="19">
        <v>396.8</v>
      </c>
      <c r="C785" s="6" t="s">
        <v>7</v>
      </c>
      <c r="D785" s="6" t="s">
        <v>13</v>
      </c>
      <c r="E785" s="6">
        <v>396.8</v>
      </c>
    </row>
    <row r="786" spans="1:5" s="5" customFormat="1" ht="18" customHeight="1">
      <c r="A786" s="6">
        <v>699197</v>
      </c>
      <c r="B786" s="19">
        <v>389.51</v>
      </c>
      <c r="C786" s="6" t="s">
        <v>9</v>
      </c>
      <c r="D786" s="6" t="s">
        <v>13</v>
      </c>
      <c r="E786" s="6">
        <v>292.13</v>
      </c>
    </row>
    <row r="787" spans="1:5" s="5" customFormat="1" ht="18" customHeight="1">
      <c r="A787" s="6">
        <v>699302</v>
      </c>
      <c r="B787" s="19">
        <v>397.99</v>
      </c>
      <c r="C787" s="6" t="s">
        <v>7</v>
      </c>
      <c r="D787" s="6" t="s">
        <v>14</v>
      </c>
      <c r="E787" s="6">
        <v>290.52999999999997</v>
      </c>
    </row>
    <row r="788" spans="1:5" s="5" customFormat="1" ht="18" customHeight="1">
      <c r="A788" s="6">
        <v>699597</v>
      </c>
      <c r="B788" s="19">
        <v>486.54</v>
      </c>
      <c r="C788" s="6" t="s">
        <v>7</v>
      </c>
      <c r="D788" s="6" t="s">
        <v>14</v>
      </c>
      <c r="E788" s="6">
        <v>350.31</v>
      </c>
    </row>
    <row r="789" spans="1:5" s="5" customFormat="1" ht="18" customHeight="1">
      <c r="A789" s="6">
        <v>699710</v>
      </c>
      <c r="B789" s="19">
        <v>469.99</v>
      </c>
      <c r="C789" s="6" t="s">
        <v>7</v>
      </c>
      <c r="D789" s="6" t="s">
        <v>14</v>
      </c>
      <c r="E789" s="6">
        <v>375.99</v>
      </c>
    </row>
    <row r="790" spans="1:5" s="5" customFormat="1" ht="18" customHeight="1">
      <c r="A790" s="6">
        <v>700647</v>
      </c>
      <c r="B790" s="19">
        <v>502.39</v>
      </c>
      <c r="C790" s="6" t="s">
        <v>7</v>
      </c>
      <c r="D790" s="6" t="s">
        <v>15</v>
      </c>
      <c r="E790" s="6">
        <v>376.79</v>
      </c>
    </row>
    <row r="791" spans="1:5" s="5" customFormat="1" ht="18" customHeight="1">
      <c r="A791" s="6">
        <v>700675</v>
      </c>
      <c r="B791" s="19">
        <v>473.92</v>
      </c>
      <c r="C791" s="6" t="s">
        <v>8</v>
      </c>
      <c r="D791" s="6" t="s">
        <v>14</v>
      </c>
      <c r="E791" s="6">
        <v>345.96</v>
      </c>
    </row>
    <row r="792" spans="1:5" s="5" customFormat="1" ht="18" customHeight="1">
      <c r="A792" s="6">
        <v>700805</v>
      </c>
      <c r="B792" s="19">
        <v>436.07</v>
      </c>
      <c r="C792" s="6" t="s">
        <v>7</v>
      </c>
      <c r="D792" s="6" t="s">
        <v>15</v>
      </c>
      <c r="E792" s="6">
        <v>348.86</v>
      </c>
    </row>
    <row r="793" spans="1:5" s="5" customFormat="1" ht="18" customHeight="1">
      <c r="A793" s="6">
        <v>701148</v>
      </c>
      <c r="B793" s="19">
        <v>361.19</v>
      </c>
      <c r="C793" s="6" t="s">
        <v>7</v>
      </c>
      <c r="D793" s="6" t="s">
        <v>13</v>
      </c>
      <c r="E793" s="6">
        <v>357.58</v>
      </c>
    </row>
    <row r="794" spans="1:5" s="5" customFormat="1" ht="18" customHeight="1">
      <c r="A794" s="6">
        <v>701252</v>
      </c>
      <c r="B794" s="19">
        <v>363.51</v>
      </c>
      <c r="C794" s="6" t="s">
        <v>7</v>
      </c>
      <c r="D794" s="6" t="s">
        <v>15</v>
      </c>
      <c r="E794" s="6">
        <v>298.08</v>
      </c>
    </row>
    <row r="795" spans="1:5" s="5" customFormat="1" ht="18" customHeight="1">
      <c r="A795" s="6">
        <v>701545</v>
      </c>
      <c r="B795" s="19">
        <v>385.73</v>
      </c>
      <c r="C795" s="6" t="s">
        <v>7</v>
      </c>
      <c r="D795" s="6" t="s">
        <v>15</v>
      </c>
      <c r="E795" s="6">
        <v>343.3</v>
      </c>
    </row>
    <row r="796" spans="1:5" s="5" customFormat="1" ht="18" customHeight="1">
      <c r="A796" s="6">
        <v>701931</v>
      </c>
      <c r="B796" s="19">
        <v>520.67999999999995</v>
      </c>
      <c r="C796" s="6" t="s">
        <v>7</v>
      </c>
      <c r="D796" s="6" t="s">
        <v>13</v>
      </c>
      <c r="E796" s="6">
        <v>447.78</v>
      </c>
    </row>
    <row r="797" spans="1:5" s="5" customFormat="1" ht="18" customHeight="1">
      <c r="A797" s="6">
        <v>702879</v>
      </c>
      <c r="B797" s="19">
        <v>383.27</v>
      </c>
      <c r="C797" s="6" t="s">
        <v>8</v>
      </c>
      <c r="D797" s="6" t="s">
        <v>18</v>
      </c>
      <c r="E797" s="6">
        <v>375.6</v>
      </c>
    </row>
    <row r="798" spans="1:5" s="5" customFormat="1" ht="18" customHeight="1">
      <c r="A798" s="6">
        <v>703014</v>
      </c>
      <c r="B798" s="19">
        <v>546.19000000000005</v>
      </c>
      <c r="C798" s="6" t="s">
        <v>8</v>
      </c>
      <c r="D798" s="6" t="s">
        <v>13</v>
      </c>
      <c r="E798" s="6">
        <v>404.18</v>
      </c>
    </row>
    <row r="799" spans="1:5" s="5" customFormat="1" ht="18" customHeight="1">
      <c r="A799" s="6">
        <v>704325</v>
      </c>
      <c r="B799" s="19">
        <v>500.53</v>
      </c>
      <c r="C799" s="6" t="s">
        <v>7</v>
      </c>
      <c r="D799" s="6" t="s">
        <v>15</v>
      </c>
      <c r="E799" s="6">
        <v>445.47</v>
      </c>
    </row>
    <row r="800" spans="1:5" s="5" customFormat="1" ht="18" customHeight="1">
      <c r="A800" s="6">
        <v>704557</v>
      </c>
      <c r="B800" s="19">
        <v>436.97</v>
      </c>
      <c r="C800" s="6" t="s">
        <v>9</v>
      </c>
      <c r="D800" s="6" t="s">
        <v>13</v>
      </c>
      <c r="E800" s="6">
        <v>388.9</v>
      </c>
    </row>
    <row r="801" spans="1:5" s="5" customFormat="1" ht="18" customHeight="1">
      <c r="A801" s="6">
        <v>704672</v>
      </c>
      <c r="B801" s="19">
        <v>390.57</v>
      </c>
      <c r="C801" s="6" t="s">
        <v>7</v>
      </c>
      <c r="D801" s="6" t="s">
        <v>15</v>
      </c>
      <c r="E801" s="6">
        <v>285.12</v>
      </c>
    </row>
    <row r="802" spans="1:5" s="5" customFormat="1" ht="18" customHeight="1">
      <c r="A802" s="6">
        <v>705169</v>
      </c>
      <c r="B802" s="19">
        <v>381.46</v>
      </c>
      <c r="C802" s="6" t="s">
        <v>7</v>
      </c>
      <c r="D802" s="6" t="s">
        <v>13</v>
      </c>
      <c r="E802" s="6">
        <v>267.02</v>
      </c>
    </row>
    <row r="803" spans="1:5" s="5" customFormat="1" ht="18" customHeight="1">
      <c r="A803" s="6">
        <v>707227</v>
      </c>
      <c r="B803" s="19">
        <v>403.08</v>
      </c>
      <c r="C803" s="6" t="s">
        <v>7</v>
      </c>
      <c r="D803" s="6" t="s">
        <v>13</v>
      </c>
      <c r="E803" s="6">
        <v>386.96</v>
      </c>
    </row>
    <row r="804" spans="1:5" s="5" customFormat="1" ht="18" customHeight="1">
      <c r="A804" s="6">
        <v>709130</v>
      </c>
      <c r="B804" s="19">
        <v>491.93</v>
      </c>
      <c r="C804" s="6" t="s">
        <v>9</v>
      </c>
      <c r="D804" s="6" t="s">
        <v>13</v>
      </c>
      <c r="E804" s="6">
        <v>408.3</v>
      </c>
    </row>
    <row r="805" spans="1:5" s="5" customFormat="1" ht="18" customHeight="1">
      <c r="A805" s="6">
        <v>709954</v>
      </c>
      <c r="B805" s="19">
        <v>455.33</v>
      </c>
      <c r="C805" s="6" t="s">
        <v>8</v>
      </c>
      <c r="D805" s="6" t="s">
        <v>17</v>
      </c>
      <c r="E805" s="6">
        <v>327.84</v>
      </c>
    </row>
    <row r="806" spans="1:5" s="5" customFormat="1" ht="18" customHeight="1">
      <c r="A806" s="6">
        <v>710427</v>
      </c>
      <c r="B806" s="19">
        <v>357.89</v>
      </c>
      <c r="C806" s="6" t="s">
        <v>7</v>
      </c>
      <c r="D806" s="6" t="s">
        <v>14</v>
      </c>
      <c r="E806" s="6">
        <v>311.36</v>
      </c>
    </row>
    <row r="807" spans="1:5" s="5" customFormat="1" ht="18" customHeight="1">
      <c r="A807" s="6">
        <v>710468</v>
      </c>
      <c r="B807" s="19">
        <v>551.07000000000005</v>
      </c>
      <c r="C807" s="6" t="s">
        <v>7</v>
      </c>
      <c r="D807" s="6" t="s">
        <v>15</v>
      </c>
      <c r="E807" s="6">
        <v>534.54</v>
      </c>
    </row>
    <row r="808" spans="1:5" s="5" customFormat="1" ht="18" customHeight="1">
      <c r="A808" s="6">
        <v>712389</v>
      </c>
      <c r="B808" s="19">
        <v>515.24</v>
      </c>
      <c r="C808" s="6" t="s">
        <v>7</v>
      </c>
      <c r="D808" s="6" t="s">
        <v>14</v>
      </c>
      <c r="E808" s="6">
        <v>422.5</v>
      </c>
    </row>
    <row r="809" spans="1:5" s="5" customFormat="1" ht="18" customHeight="1">
      <c r="A809" s="6">
        <v>713055</v>
      </c>
      <c r="B809" s="19">
        <v>391.15</v>
      </c>
      <c r="C809" s="6" t="s">
        <v>7</v>
      </c>
      <c r="D809" s="6" t="s">
        <v>13</v>
      </c>
      <c r="E809" s="6">
        <v>293.36</v>
      </c>
    </row>
    <row r="810" spans="1:5" s="5" customFormat="1" ht="18" customHeight="1">
      <c r="A810" s="6">
        <v>713495</v>
      </c>
      <c r="B810" s="19">
        <v>432.47</v>
      </c>
      <c r="C810" s="6" t="s">
        <v>7</v>
      </c>
      <c r="D810" s="6" t="s">
        <v>18</v>
      </c>
      <c r="E810" s="6">
        <v>419.5</v>
      </c>
    </row>
    <row r="811" spans="1:5" s="5" customFormat="1" ht="18" customHeight="1">
      <c r="A811" s="6">
        <v>713542</v>
      </c>
      <c r="B811" s="19">
        <v>384.57</v>
      </c>
      <c r="C811" s="6" t="s">
        <v>9</v>
      </c>
      <c r="D811" s="6" t="s">
        <v>13</v>
      </c>
      <c r="E811" s="6">
        <v>338.42</v>
      </c>
    </row>
    <row r="812" spans="1:5" s="5" customFormat="1" ht="18" customHeight="1">
      <c r="A812" s="6">
        <v>714108</v>
      </c>
      <c r="B812" s="19">
        <v>552.64</v>
      </c>
      <c r="C812" s="6" t="s">
        <v>8</v>
      </c>
      <c r="D812" s="6" t="s">
        <v>14</v>
      </c>
      <c r="E812" s="6">
        <v>480.8</v>
      </c>
    </row>
    <row r="813" spans="1:5" s="5" customFormat="1" ht="18" customHeight="1">
      <c r="A813" s="6">
        <v>714588</v>
      </c>
      <c r="B813" s="19">
        <v>458.61</v>
      </c>
      <c r="C813" s="6" t="s">
        <v>7</v>
      </c>
      <c r="D813" s="6" t="s">
        <v>17</v>
      </c>
      <c r="E813" s="6">
        <v>348.54</v>
      </c>
    </row>
    <row r="814" spans="1:5" s="5" customFormat="1" ht="18" customHeight="1">
      <c r="A814" s="6">
        <v>714694</v>
      </c>
      <c r="B814" s="19">
        <v>468.72</v>
      </c>
      <c r="C814" s="6" t="s">
        <v>7</v>
      </c>
      <c r="D814" s="6" t="s">
        <v>15</v>
      </c>
      <c r="E814" s="6">
        <v>412.47</v>
      </c>
    </row>
    <row r="815" spans="1:5" s="5" customFormat="1" ht="18" customHeight="1">
      <c r="A815" s="6">
        <v>714740</v>
      </c>
      <c r="B815" s="19">
        <v>352.72</v>
      </c>
      <c r="C815" s="6" t="s">
        <v>8</v>
      </c>
      <c r="D815" s="6" t="s">
        <v>13</v>
      </c>
      <c r="E815" s="6">
        <v>338.61</v>
      </c>
    </row>
    <row r="816" spans="1:5" s="5" customFormat="1" ht="18" customHeight="1">
      <c r="A816" s="6">
        <v>715286</v>
      </c>
      <c r="B816" s="19">
        <v>454.28</v>
      </c>
      <c r="C816" s="6" t="s">
        <v>7</v>
      </c>
      <c r="D816" s="6" t="s">
        <v>14</v>
      </c>
      <c r="E816" s="6">
        <v>422.48</v>
      </c>
    </row>
    <row r="817" spans="1:5" s="5" customFormat="1" ht="18" customHeight="1">
      <c r="A817" s="6">
        <v>720182</v>
      </c>
      <c r="B817" s="19">
        <v>429.09</v>
      </c>
      <c r="C817" s="6" t="s">
        <v>8</v>
      </c>
      <c r="D817" s="6" t="s">
        <v>14</v>
      </c>
      <c r="E817" s="6">
        <v>321.82</v>
      </c>
    </row>
    <row r="818" spans="1:5" s="5" customFormat="1" ht="18" customHeight="1">
      <c r="A818" s="6">
        <v>720228</v>
      </c>
      <c r="B818" s="19">
        <v>583.35</v>
      </c>
      <c r="C818" s="6" t="s">
        <v>8</v>
      </c>
      <c r="D818" s="6" t="s">
        <v>17</v>
      </c>
      <c r="E818" s="6">
        <v>472.51</v>
      </c>
    </row>
    <row r="819" spans="1:5" s="5" customFormat="1" ht="18" customHeight="1">
      <c r="A819" s="6">
        <v>721876</v>
      </c>
      <c r="B819" s="19">
        <v>435.11</v>
      </c>
      <c r="C819" s="6" t="s">
        <v>7</v>
      </c>
      <c r="D819" s="6" t="s">
        <v>13</v>
      </c>
      <c r="E819" s="6">
        <v>330.68</v>
      </c>
    </row>
    <row r="820" spans="1:5" s="5" customFormat="1" ht="18" customHeight="1">
      <c r="A820" s="6">
        <v>722863</v>
      </c>
      <c r="B820" s="19">
        <v>424.74</v>
      </c>
      <c r="C820" s="6" t="s">
        <v>9</v>
      </c>
      <c r="D820" s="6" t="s">
        <v>14</v>
      </c>
      <c r="E820" s="6">
        <v>301.57</v>
      </c>
    </row>
    <row r="821" spans="1:5" s="5" customFormat="1" ht="18" customHeight="1">
      <c r="A821" s="6">
        <v>724041</v>
      </c>
      <c r="B821" s="19">
        <v>460.32</v>
      </c>
      <c r="C821" s="6" t="s">
        <v>9</v>
      </c>
      <c r="D821" s="6" t="s">
        <v>13</v>
      </c>
      <c r="E821" s="6">
        <v>391.27</v>
      </c>
    </row>
    <row r="822" spans="1:5" s="5" customFormat="1" ht="18" customHeight="1">
      <c r="A822" s="6">
        <v>724460</v>
      </c>
      <c r="B822" s="19">
        <v>525.49</v>
      </c>
      <c r="C822" s="6" t="s">
        <v>9</v>
      </c>
      <c r="D822" s="6" t="s">
        <v>13</v>
      </c>
      <c r="E822" s="6">
        <v>425.65</v>
      </c>
    </row>
    <row r="823" spans="1:5" s="5" customFormat="1" ht="18" customHeight="1">
      <c r="A823" s="6">
        <v>725285</v>
      </c>
      <c r="B823" s="19">
        <v>378.17</v>
      </c>
      <c r="C823" s="6" t="s">
        <v>7</v>
      </c>
      <c r="D823" s="6" t="s">
        <v>15</v>
      </c>
      <c r="E823" s="6">
        <v>325.23</v>
      </c>
    </row>
    <row r="824" spans="1:5" s="5" customFormat="1" ht="18" customHeight="1">
      <c r="A824" s="6">
        <v>726157</v>
      </c>
      <c r="B824" s="19">
        <v>415.85</v>
      </c>
      <c r="C824" s="6" t="s">
        <v>7</v>
      </c>
      <c r="D824" s="6" t="s">
        <v>13</v>
      </c>
      <c r="E824" s="6">
        <v>382.58</v>
      </c>
    </row>
    <row r="825" spans="1:5" s="5" customFormat="1" ht="18" customHeight="1">
      <c r="A825" s="6">
        <v>726241</v>
      </c>
      <c r="B825" s="19">
        <v>518.16999999999996</v>
      </c>
      <c r="C825" s="6" t="s">
        <v>7</v>
      </c>
      <c r="D825" s="6" t="s">
        <v>13</v>
      </c>
      <c r="E825" s="6">
        <v>378.26</v>
      </c>
    </row>
    <row r="826" spans="1:5" s="5" customFormat="1" ht="18" customHeight="1">
      <c r="A826" s="6">
        <v>726328</v>
      </c>
      <c r="B826" s="19">
        <v>517.59</v>
      </c>
      <c r="C826" s="6" t="s">
        <v>7</v>
      </c>
      <c r="D826" s="6" t="s">
        <v>13</v>
      </c>
      <c r="E826" s="6">
        <v>388.19</v>
      </c>
    </row>
    <row r="827" spans="1:5" s="5" customFormat="1" ht="18" customHeight="1">
      <c r="A827" s="6">
        <v>726344</v>
      </c>
      <c r="B827" s="19">
        <v>554.07000000000005</v>
      </c>
      <c r="C827" s="6" t="s">
        <v>7</v>
      </c>
      <c r="D827" s="6" t="s">
        <v>14</v>
      </c>
      <c r="E827" s="6">
        <v>531.91</v>
      </c>
    </row>
    <row r="828" spans="1:5" s="5" customFormat="1" ht="18" customHeight="1">
      <c r="A828" s="6">
        <v>727750</v>
      </c>
      <c r="B828" s="19">
        <v>566.54999999999995</v>
      </c>
      <c r="C828" s="6" t="s">
        <v>7</v>
      </c>
      <c r="D828" s="6" t="s">
        <v>14</v>
      </c>
      <c r="E828" s="6">
        <v>521.23</v>
      </c>
    </row>
    <row r="829" spans="1:5" s="5" customFormat="1" ht="18" customHeight="1">
      <c r="A829" s="6">
        <v>727992</v>
      </c>
      <c r="B829" s="19">
        <v>465.38</v>
      </c>
      <c r="C829" s="6" t="s">
        <v>9</v>
      </c>
      <c r="D829" s="6" t="s">
        <v>13</v>
      </c>
      <c r="E829" s="6">
        <v>418.84</v>
      </c>
    </row>
    <row r="830" spans="1:5" s="5" customFormat="1" ht="18" customHeight="1">
      <c r="A830" s="6">
        <v>729061</v>
      </c>
      <c r="B830" s="19">
        <v>421.59</v>
      </c>
      <c r="C830" s="6" t="s">
        <v>7</v>
      </c>
      <c r="D830" s="6" t="s">
        <v>15</v>
      </c>
      <c r="E830" s="6">
        <v>408.94</v>
      </c>
    </row>
    <row r="831" spans="1:5" s="5" customFormat="1" ht="18" customHeight="1">
      <c r="A831" s="6">
        <v>729651</v>
      </c>
      <c r="B831" s="19">
        <v>510.54</v>
      </c>
      <c r="C831" s="6" t="s">
        <v>8</v>
      </c>
      <c r="D831" s="6" t="s">
        <v>13</v>
      </c>
      <c r="E831" s="6">
        <v>505.43</v>
      </c>
    </row>
    <row r="832" spans="1:5" s="5" customFormat="1" ht="18" customHeight="1">
      <c r="A832" s="6">
        <v>729925</v>
      </c>
      <c r="B832" s="19">
        <v>584.57000000000005</v>
      </c>
      <c r="C832" s="6" t="s">
        <v>7</v>
      </c>
      <c r="D832" s="6" t="s">
        <v>14</v>
      </c>
      <c r="E832" s="6">
        <v>561.19000000000005</v>
      </c>
    </row>
    <row r="833" spans="1:5" s="5" customFormat="1" ht="18" customHeight="1">
      <c r="A833" s="6">
        <v>730222</v>
      </c>
      <c r="B833" s="19">
        <v>471.09</v>
      </c>
      <c r="C833" s="6" t="s">
        <v>7</v>
      </c>
      <c r="D833" s="6" t="s">
        <v>13</v>
      </c>
      <c r="E833" s="6">
        <v>414.56</v>
      </c>
    </row>
    <row r="834" spans="1:5" s="5" customFormat="1" ht="18" customHeight="1">
      <c r="A834" s="6">
        <v>730781</v>
      </c>
      <c r="B834" s="19">
        <v>416.23</v>
      </c>
      <c r="C834" s="6" t="s">
        <v>7</v>
      </c>
      <c r="D834" s="6" t="s">
        <v>16</v>
      </c>
      <c r="E834" s="6">
        <v>412.07</v>
      </c>
    </row>
    <row r="835" spans="1:5" s="5" customFormat="1" ht="18" customHeight="1">
      <c r="A835" s="6">
        <v>731381</v>
      </c>
      <c r="B835" s="19">
        <v>537.88</v>
      </c>
      <c r="C835" s="6" t="s">
        <v>7</v>
      </c>
      <c r="D835" s="6" t="s">
        <v>14</v>
      </c>
      <c r="E835" s="6">
        <v>473.33</v>
      </c>
    </row>
    <row r="836" spans="1:5" s="5" customFormat="1" ht="18" customHeight="1">
      <c r="A836" s="6">
        <v>731567</v>
      </c>
      <c r="B836" s="19">
        <v>526.17999999999995</v>
      </c>
      <c r="C836" s="6" t="s">
        <v>7</v>
      </c>
      <c r="D836" s="6" t="s">
        <v>18</v>
      </c>
      <c r="E836" s="6">
        <v>378.85</v>
      </c>
    </row>
    <row r="837" spans="1:5" s="5" customFormat="1" ht="18" customHeight="1">
      <c r="A837" s="6">
        <v>732009</v>
      </c>
      <c r="B837" s="19">
        <v>495.33</v>
      </c>
      <c r="C837" s="6" t="s">
        <v>9</v>
      </c>
      <c r="D837" s="6" t="s">
        <v>13</v>
      </c>
      <c r="E837" s="6">
        <v>381.4</v>
      </c>
    </row>
    <row r="838" spans="1:5" s="5" customFormat="1" ht="18" customHeight="1">
      <c r="A838" s="6">
        <v>732298</v>
      </c>
      <c r="B838" s="19">
        <v>571.72</v>
      </c>
      <c r="C838" s="6" t="s">
        <v>7</v>
      </c>
      <c r="D838" s="6" t="s">
        <v>13</v>
      </c>
      <c r="E838" s="6">
        <v>400.2</v>
      </c>
    </row>
    <row r="839" spans="1:5" s="5" customFormat="1" ht="18" customHeight="1">
      <c r="A839" s="6">
        <v>732912</v>
      </c>
      <c r="B839" s="19">
        <v>575.4</v>
      </c>
      <c r="C839" s="6" t="s">
        <v>7</v>
      </c>
      <c r="D839" s="6" t="s">
        <v>13</v>
      </c>
      <c r="E839" s="6">
        <v>466.07</v>
      </c>
    </row>
    <row r="840" spans="1:5" s="5" customFormat="1" ht="18" customHeight="1">
      <c r="A840" s="6">
        <v>732944</v>
      </c>
      <c r="B840" s="19">
        <v>421.99</v>
      </c>
      <c r="C840" s="6" t="s">
        <v>7</v>
      </c>
      <c r="D840" s="6" t="s">
        <v>17</v>
      </c>
      <c r="E840" s="6">
        <v>413.55</v>
      </c>
    </row>
    <row r="841" spans="1:5" s="5" customFormat="1" ht="18" customHeight="1">
      <c r="A841" s="6">
        <v>734864</v>
      </c>
      <c r="B841" s="19">
        <v>383.6</v>
      </c>
      <c r="C841" s="6" t="s">
        <v>7</v>
      </c>
      <c r="D841" s="6" t="s">
        <v>13</v>
      </c>
      <c r="E841" s="6">
        <v>299.20999999999998</v>
      </c>
    </row>
    <row r="842" spans="1:5" s="5" customFormat="1" ht="18" customHeight="1">
      <c r="A842" s="6">
        <v>735162</v>
      </c>
      <c r="B842" s="19">
        <v>479.89</v>
      </c>
      <c r="C842" s="6" t="s">
        <v>7</v>
      </c>
      <c r="D842" s="6" t="s">
        <v>15</v>
      </c>
      <c r="E842" s="6">
        <v>350.32</v>
      </c>
    </row>
    <row r="843" spans="1:5" s="5" customFormat="1" ht="18" customHeight="1">
      <c r="A843" s="6">
        <v>735919</v>
      </c>
      <c r="B843" s="19">
        <v>643.61</v>
      </c>
      <c r="C843" s="6" t="s">
        <v>7</v>
      </c>
      <c r="D843" s="6" t="s">
        <v>14</v>
      </c>
      <c r="E843" s="6">
        <v>514.89</v>
      </c>
    </row>
    <row r="844" spans="1:5" s="5" customFormat="1" ht="18" customHeight="1">
      <c r="A844" s="6">
        <v>735953</v>
      </c>
      <c r="B844" s="19">
        <v>558.32000000000005</v>
      </c>
      <c r="C844" s="6" t="s">
        <v>7</v>
      </c>
      <c r="D844" s="6" t="s">
        <v>13</v>
      </c>
      <c r="E844" s="6">
        <v>558.32000000000005</v>
      </c>
    </row>
    <row r="845" spans="1:5" s="5" customFormat="1" ht="18" customHeight="1">
      <c r="A845" s="6">
        <v>736564</v>
      </c>
      <c r="B845" s="19">
        <v>488.67</v>
      </c>
      <c r="C845" s="6" t="s">
        <v>8</v>
      </c>
      <c r="D845" s="6" t="s">
        <v>13</v>
      </c>
      <c r="E845" s="6">
        <v>420.26</v>
      </c>
    </row>
    <row r="846" spans="1:5" s="5" customFormat="1" ht="18" customHeight="1">
      <c r="A846" s="6">
        <v>737012</v>
      </c>
      <c r="B846" s="19">
        <v>479.16</v>
      </c>
      <c r="C846" s="6" t="s">
        <v>8</v>
      </c>
      <c r="D846" s="6" t="s">
        <v>17</v>
      </c>
      <c r="E846" s="6">
        <v>450.41</v>
      </c>
    </row>
    <row r="847" spans="1:5" s="5" customFormat="1" ht="18" customHeight="1">
      <c r="A847" s="6">
        <v>737328</v>
      </c>
      <c r="B847" s="19">
        <v>308.08999999999997</v>
      </c>
      <c r="C847" s="6" t="s">
        <v>7</v>
      </c>
      <c r="D847" s="6" t="s">
        <v>14</v>
      </c>
      <c r="E847" s="6">
        <v>274.2</v>
      </c>
    </row>
    <row r="848" spans="1:5" s="5" customFormat="1" ht="18" customHeight="1">
      <c r="A848" s="6">
        <v>737521</v>
      </c>
      <c r="B848" s="19">
        <v>328.77</v>
      </c>
      <c r="C848" s="6" t="s">
        <v>7</v>
      </c>
      <c r="D848" s="6" t="s">
        <v>18</v>
      </c>
      <c r="E848" s="6">
        <v>295.89</v>
      </c>
    </row>
    <row r="849" spans="1:5" s="5" customFormat="1" ht="18" customHeight="1">
      <c r="A849" s="6">
        <v>737538</v>
      </c>
      <c r="B849" s="19">
        <v>614.16999999999996</v>
      </c>
      <c r="C849" s="6" t="s">
        <v>7</v>
      </c>
      <c r="D849" s="6" t="s">
        <v>13</v>
      </c>
      <c r="E849" s="6">
        <v>552.75</v>
      </c>
    </row>
    <row r="850" spans="1:5" s="5" customFormat="1" ht="18" customHeight="1">
      <c r="A850" s="6">
        <v>738703</v>
      </c>
      <c r="B850" s="19">
        <v>555.85</v>
      </c>
      <c r="C850" s="6" t="s">
        <v>7</v>
      </c>
      <c r="D850" s="6" t="s">
        <v>13</v>
      </c>
      <c r="E850" s="6">
        <v>394.65</v>
      </c>
    </row>
    <row r="851" spans="1:5" s="5" customFormat="1" ht="18" customHeight="1">
      <c r="A851" s="6">
        <v>738765</v>
      </c>
      <c r="B851" s="19">
        <v>498.08</v>
      </c>
      <c r="C851" s="6" t="s">
        <v>8</v>
      </c>
      <c r="D851" s="6" t="s">
        <v>14</v>
      </c>
      <c r="E851" s="6">
        <v>373.56</v>
      </c>
    </row>
    <row r="852" spans="1:5" s="5" customFormat="1" ht="18" customHeight="1">
      <c r="A852" s="6">
        <v>742871</v>
      </c>
      <c r="B852" s="19">
        <v>553.83000000000004</v>
      </c>
      <c r="C852" s="6" t="s">
        <v>7</v>
      </c>
      <c r="D852" s="6" t="s">
        <v>18</v>
      </c>
      <c r="E852" s="6">
        <v>448.6</v>
      </c>
    </row>
    <row r="853" spans="1:5" s="5" customFormat="1" ht="18" customHeight="1">
      <c r="A853" s="6">
        <v>744007</v>
      </c>
      <c r="B853" s="19">
        <v>383.01</v>
      </c>
      <c r="C853" s="6" t="s">
        <v>7</v>
      </c>
      <c r="D853" s="6" t="s">
        <v>13</v>
      </c>
      <c r="E853" s="6">
        <v>302.58</v>
      </c>
    </row>
    <row r="854" spans="1:5" s="5" customFormat="1" ht="18" customHeight="1">
      <c r="A854" s="6">
        <v>744778</v>
      </c>
      <c r="B854" s="19">
        <v>495.23</v>
      </c>
      <c r="C854" s="6" t="s">
        <v>7</v>
      </c>
      <c r="D854" s="6" t="s">
        <v>13</v>
      </c>
      <c r="E854" s="6">
        <v>406.09</v>
      </c>
    </row>
    <row r="855" spans="1:5" s="5" customFormat="1" ht="18" customHeight="1">
      <c r="A855" s="6">
        <v>745738</v>
      </c>
      <c r="B855" s="19">
        <v>428.82</v>
      </c>
      <c r="C855" s="6" t="s">
        <v>7</v>
      </c>
      <c r="D855" s="6" t="s">
        <v>18</v>
      </c>
      <c r="E855" s="6">
        <v>308.75</v>
      </c>
    </row>
    <row r="856" spans="1:5" s="5" customFormat="1" ht="18" customHeight="1">
      <c r="A856" s="6">
        <v>745942</v>
      </c>
      <c r="B856" s="19">
        <v>384.73</v>
      </c>
      <c r="C856" s="6" t="s">
        <v>7</v>
      </c>
      <c r="D856" s="6" t="s">
        <v>13</v>
      </c>
      <c r="E856" s="6">
        <v>292.39</v>
      </c>
    </row>
    <row r="857" spans="1:5" s="5" customFormat="1" ht="18" customHeight="1">
      <c r="A857" s="6">
        <v>746270</v>
      </c>
      <c r="B857" s="19">
        <v>502.73</v>
      </c>
      <c r="C857" s="6" t="s">
        <v>7</v>
      </c>
      <c r="D857" s="6" t="s">
        <v>13</v>
      </c>
      <c r="E857" s="6">
        <v>497.7</v>
      </c>
    </row>
    <row r="858" spans="1:5" s="5" customFormat="1" ht="18" customHeight="1">
      <c r="A858" s="6">
        <v>746348</v>
      </c>
      <c r="B858" s="19">
        <v>402.42</v>
      </c>
      <c r="C858" s="6" t="s">
        <v>7</v>
      </c>
      <c r="D858" s="6" t="s">
        <v>13</v>
      </c>
      <c r="E858" s="6">
        <v>386.32</v>
      </c>
    </row>
    <row r="859" spans="1:5" s="5" customFormat="1" ht="18" customHeight="1">
      <c r="A859" s="6">
        <v>748292</v>
      </c>
      <c r="B859" s="19">
        <v>424.85</v>
      </c>
      <c r="C859" s="6" t="s">
        <v>8</v>
      </c>
      <c r="D859" s="6" t="s">
        <v>18</v>
      </c>
      <c r="E859" s="6">
        <v>314.39</v>
      </c>
    </row>
    <row r="860" spans="1:5" s="5" customFormat="1" ht="18" customHeight="1">
      <c r="A860" s="6">
        <v>748632</v>
      </c>
      <c r="B860" s="19">
        <v>449.89</v>
      </c>
      <c r="C860" s="6" t="s">
        <v>7</v>
      </c>
      <c r="D860" s="6" t="s">
        <v>13</v>
      </c>
      <c r="E860" s="6">
        <v>427.4</v>
      </c>
    </row>
    <row r="861" spans="1:5" s="5" customFormat="1" ht="18" customHeight="1">
      <c r="A861" s="6">
        <v>748697</v>
      </c>
      <c r="B861" s="19">
        <v>498.49</v>
      </c>
      <c r="C861" s="6" t="s">
        <v>7</v>
      </c>
      <c r="D861" s="6" t="s">
        <v>16</v>
      </c>
      <c r="E861" s="6">
        <v>438.67</v>
      </c>
    </row>
    <row r="862" spans="1:5" s="5" customFormat="1" ht="18" customHeight="1">
      <c r="A862" s="6">
        <v>748899</v>
      </c>
      <c r="B862" s="19">
        <v>325.3</v>
      </c>
      <c r="C862" s="6" t="s">
        <v>9</v>
      </c>
      <c r="D862" s="6" t="s">
        <v>16</v>
      </c>
      <c r="E862" s="6">
        <v>283.01</v>
      </c>
    </row>
    <row r="863" spans="1:5" s="5" customFormat="1" ht="18" customHeight="1">
      <c r="A863" s="6">
        <v>749699</v>
      </c>
      <c r="B863" s="19">
        <v>439.57</v>
      </c>
      <c r="C863" s="6" t="s">
        <v>7</v>
      </c>
      <c r="D863" s="6" t="s">
        <v>18</v>
      </c>
      <c r="E863" s="6">
        <v>351.66</v>
      </c>
    </row>
    <row r="864" spans="1:5" s="5" customFormat="1" ht="18" customHeight="1">
      <c r="A864" s="6">
        <v>750204</v>
      </c>
      <c r="B864" s="19">
        <v>329.62</v>
      </c>
      <c r="C864" s="6" t="s">
        <v>7</v>
      </c>
      <c r="D864" s="6" t="s">
        <v>13</v>
      </c>
      <c r="E864" s="6">
        <v>303.25</v>
      </c>
    </row>
    <row r="865" spans="1:5" s="5" customFormat="1" ht="18" customHeight="1">
      <c r="A865" s="6">
        <v>750578</v>
      </c>
      <c r="B865" s="19">
        <v>287.70999999999998</v>
      </c>
      <c r="C865" s="6" t="s">
        <v>9</v>
      </c>
      <c r="D865" s="6" t="s">
        <v>18</v>
      </c>
      <c r="E865" s="6">
        <v>221.54</v>
      </c>
    </row>
    <row r="866" spans="1:5" s="5" customFormat="1" ht="18" customHeight="1">
      <c r="A866" s="6">
        <v>751242</v>
      </c>
      <c r="B866" s="19">
        <v>381.54</v>
      </c>
      <c r="C866" s="6" t="s">
        <v>8</v>
      </c>
      <c r="D866" s="6" t="s">
        <v>13</v>
      </c>
      <c r="E866" s="6">
        <v>297.60000000000002</v>
      </c>
    </row>
    <row r="867" spans="1:5" s="5" customFormat="1" ht="18" customHeight="1">
      <c r="A867" s="6">
        <v>752720</v>
      </c>
      <c r="B867" s="19">
        <v>572.72</v>
      </c>
      <c r="C867" s="6" t="s">
        <v>7</v>
      </c>
      <c r="D867" s="6" t="s">
        <v>13</v>
      </c>
      <c r="E867" s="6">
        <v>561.27</v>
      </c>
    </row>
    <row r="868" spans="1:5" s="5" customFormat="1" ht="18" customHeight="1">
      <c r="A868" s="6">
        <v>755006</v>
      </c>
      <c r="B868" s="19">
        <v>360.71</v>
      </c>
      <c r="C868" s="6" t="s">
        <v>7</v>
      </c>
      <c r="D868" s="6" t="s">
        <v>16</v>
      </c>
      <c r="E868" s="6">
        <v>324.64</v>
      </c>
    </row>
    <row r="869" spans="1:5" s="5" customFormat="1" ht="18" customHeight="1">
      <c r="A869" s="6">
        <v>755309</v>
      </c>
      <c r="B869" s="19">
        <v>342.28</v>
      </c>
      <c r="C869" s="6" t="s">
        <v>7</v>
      </c>
      <c r="D869" s="6" t="s">
        <v>13</v>
      </c>
      <c r="E869" s="6">
        <v>290.94</v>
      </c>
    </row>
    <row r="870" spans="1:5" s="5" customFormat="1" ht="18" customHeight="1">
      <c r="A870" s="6">
        <v>756061</v>
      </c>
      <c r="B870" s="19">
        <v>391.26</v>
      </c>
      <c r="C870" s="6" t="s">
        <v>8</v>
      </c>
      <c r="D870" s="6" t="s">
        <v>13</v>
      </c>
      <c r="E870" s="6">
        <v>305.18</v>
      </c>
    </row>
    <row r="871" spans="1:5" s="5" customFormat="1" ht="18" customHeight="1">
      <c r="A871" s="6">
        <v>756125</v>
      </c>
      <c r="B871" s="19">
        <v>405.2</v>
      </c>
      <c r="C871" s="6" t="s">
        <v>9</v>
      </c>
      <c r="D871" s="6" t="s">
        <v>18</v>
      </c>
      <c r="E871" s="6">
        <v>356.58</v>
      </c>
    </row>
    <row r="872" spans="1:5" s="5" customFormat="1" ht="18" customHeight="1">
      <c r="A872" s="6">
        <v>757055</v>
      </c>
      <c r="B872" s="19">
        <v>398.09</v>
      </c>
      <c r="C872" s="6" t="s">
        <v>7</v>
      </c>
      <c r="D872" s="6" t="s">
        <v>14</v>
      </c>
      <c r="E872" s="6">
        <v>366.24</v>
      </c>
    </row>
    <row r="873" spans="1:5" s="5" customFormat="1" ht="18" customHeight="1">
      <c r="A873" s="6">
        <v>758160</v>
      </c>
      <c r="B873" s="19">
        <v>517.92999999999995</v>
      </c>
      <c r="C873" s="6" t="s">
        <v>7</v>
      </c>
      <c r="D873" s="6" t="s">
        <v>13</v>
      </c>
      <c r="E873" s="6">
        <v>445.42</v>
      </c>
    </row>
    <row r="874" spans="1:5" s="5" customFormat="1" ht="18" customHeight="1">
      <c r="A874" s="6">
        <v>758600</v>
      </c>
      <c r="B874" s="19">
        <v>474.19</v>
      </c>
      <c r="C874" s="6" t="s">
        <v>7</v>
      </c>
      <c r="D874" s="6" t="s">
        <v>17</v>
      </c>
      <c r="E874" s="6">
        <v>365.13</v>
      </c>
    </row>
    <row r="875" spans="1:5" s="5" customFormat="1" ht="18" customHeight="1">
      <c r="A875" s="6">
        <v>758779</v>
      </c>
      <c r="B875" s="19">
        <v>386.68</v>
      </c>
      <c r="C875" s="6" t="s">
        <v>7</v>
      </c>
      <c r="D875" s="6" t="s">
        <v>17</v>
      </c>
      <c r="E875" s="6">
        <v>378.95</v>
      </c>
    </row>
    <row r="876" spans="1:5" s="5" customFormat="1" ht="18" customHeight="1">
      <c r="A876" s="6">
        <v>758805</v>
      </c>
      <c r="B876" s="19">
        <v>374.71</v>
      </c>
      <c r="C876" s="6" t="s">
        <v>7</v>
      </c>
      <c r="D876" s="6" t="s">
        <v>13</v>
      </c>
      <c r="E876" s="6">
        <v>352.23</v>
      </c>
    </row>
    <row r="877" spans="1:5" s="5" customFormat="1" ht="18" customHeight="1">
      <c r="A877" s="6">
        <v>759575</v>
      </c>
      <c r="B877" s="19">
        <v>437.49</v>
      </c>
      <c r="C877" s="6" t="s">
        <v>7</v>
      </c>
      <c r="D877" s="6" t="s">
        <v>13</v>
      </c>
      <c r="E877" s="6">
        <v>319.37</v>
      </c>
    </row>
    <row r="878" spans="1:5" s="5" customFormat="1" ht="18" customHeight="1">
      <c r="A878" s="6">
        <v>759720</v>
      </c>
      <c r="B878" s="19">
        <v>485.59</v>
      </c>
      <c r="C878" s="6" t="s">
        <v>7</v>
      </c>
      <c r="D878" s="6" t="s">
        <v>18</v>
      </c>
      <c r="E878" s="6">
        <v>451.6</v>
      </c>
    </row>
    <row r="879" spans="1:5" s="5" customFormat="1" ht="18" customHeight="1">
      <c r="A879" s="6">
        <v>760128</v>
      </c>
      <c r="B879" s="19">
        <v>617.02</v>
      </c>
      <c r="C879" s="6" t="s">
        <v>8</v>
      </c>
      <c r="D879" s="6" t="s">
        <v>16</v>
      </c>
      <c r="E879" s="6">
        <v>542.98</v>
      </c>
    </row>
    <row r="880" spans="1:5" s="5" customFormat="1" ht="18" customHeight="1">
      <c r="A880" s="6">
        <v>760448</v>
      </c>
      <c r="B880" s="19">
        <v>534.28</v>
      </c>
      <c r="C880" s="6" t="s">
        <v>7</v>
      </c>
      <c r="D880" s="6" t="s">
        <v>14</v>
      </c>
      <c r="E880" s="6">
        <v>406.05</v>
      </c>
    </row>
    <row r="881" spans="1:5" s="5" customFormat="1" ht="18" customHeight="1">
      <c r="A881" s="6">
        <v>760943</v>
      </c>
      <c r="B881" s="19">
        <v>342.42</v>
      </c>
      <c r="C881" s="6" t="s">
        <v>7</v>
      </c>
      <c r="D881" s="6" t="s">
        <v>18</v>
      </c>
      <c r="E881" s="6">
        <v>273.94</v>
      </c>
    </row>
    <row r="882" spans="1:5" s="5" customFormat="1" ht="18" customHeight="1">
      <c r="A882" s="6">
        <v>762318</v>
      </c>
      <c r="B882" s="19">
        <v>641.02</v>
      </c>
      <c r="C882" s="6" t="s">
        <v>7</v>
      </c>
      <c r="D882" s="6" t="s">
        <v>18</v>
      </c>
      <c r="E882" s="6">
        <v>461.53</v>
      </c>
    </row>
    <row r="883" spans="1:5" s="5" customFormat="1" ht="18" customHeight="1">
      <c r="A883" s="6">
        <v>763108</v>
      </c>
      <c r="B883" s="19">
        <v>458.54</v>
      </c>
      <c r="C883" s="6" t="s">
        <v>8</v>
      </c>
      <c r="D883" s="6" t="s">
        <v>13</v>
      </c>
      <c r="E883" s="6">
        <v>343.91</v>
      </c>
    </row>
    <row r="884" spans="1:5" s="5" customFormat="1" ht="18" customHeight="1">
      <c r="A884" s="6">
        <v>764512</v>
      </c>
      <c r="B884" s="19">
        <v>403.7</v>
      </c>
      <c r="C884" s="6" t="s">
        <v>7</v>
      </c>
      <c r="D884" s="6" t="s">
        <v>13</v>
      </c>
      <c r="E884" s="6">
        <v>355.26</v>
      </c>
    </row>
    <row r="885" spans="1:5" s="5" customFormat="1" ht="18" customHeight="1">
      <c r="A885" s="6">
        <v>764540</v>
      </c>
      <c r="B885" s="19">
        <v>356.59</v>
      </c>
      <c r="C885" s="6" t="s">
        <v>7</v>
      </c>
      <c r="D885" s="6" t="s">
        <v>13</v>
      </c>
      <c r="E885" s="6">
        <v>345.89</v>
      </c>
    </row>
    <row r="886" spans="1:5" s="5" customFormat="1" ht="18" customHeight="1">
      <c r="A886" s="6">
        <v>764577</v>
      </c>
      <c r="B886" s="19">
        <v>621.74</v>
      </c>
      <c r="C886" s="6" t="s">
        <v>7</v>
      </c>
      <c r="D886" s="6" t="s">
        <v>17</v>
      </c>
      <c r="E886" s="6">
        <v>509.83</v>
      </c>
    </row>
    <row r="887" spans="1:5" s="5" customFormat="1" ht="18" customHeight="1">
      <c r="A887" s="6">
        <v>765027</v>
      </c>
      <c r="B887" s="19">
        <v>519.25</v>
      </c>
      <c r="C887" s="6" t="s">
        <v>7</v>
      </c>
      <c r="D887" s="6" t="s">
        <v>14</v>
      </c>
      <c r="E887" s="6">
        <v>410.21</v>
      </c>
    </row>
    <row r="888" spans="1:5" s="5" customFormat="1" ht="18" customHeight="1">
      <c r="A888" s="6">
        <v>768252</v>
      </c>
      <c r="B888" s="19">
        <v>556.01</v>
      </c>
      <c r="C888" s="6" t="s">
        <v>7</v>
      </c>
      <c r="D888" s="6" t="s">
        <v>15</v>
      </c>
      <c r="E888" s="6">
        <v>505.97</v>
      </c>
    </row>
    <row r="889" spans="1:5" s="5" customFormat="1" ht="18" customHeight="1">
      <c r="A889" s="6">
        <v>768366</v>
      </c>
      <c r="B889" s="19">
        <v>571.16999999999996</v>
      </c>
      <c r="C889" s="6" t="s">
        <v>8</v>
      </c>
      <c r="D889" s="6" t="s">
        <v>18</v>
      </c>
      <c r="E889" s="6">
        <v>496.92</v>
      </c>
    </row>
    <row r="890" spans="1:5" s="5" customFormat="1" ht="18" customHeight="1">
      <c r="A890" s="6">
        <v>770130</v>
      </c>
      <c r="B890" s="19">
        <v>459.51</v>
      </c>
      <c r="C890" s="6" t="s">
        <v>9</v>
      </c>
      <c r="D890" s="6" t="s">
        <v>14</v>
      </c>
      <c r="E890" s="6">
        <v>413.56</v>
      </c>
    </row>
    <row r="891" spans="1:5" s="5" customFormat="1" ht="18" customHeight="1">
      <c r="A891" s="6">
        <v>770670</v>
      </c>
      <c r="B891" s="19">
        <v>624.4</v>
      </c>
      <c r="C891" s="6" t="s">
        <v>7</v>
      </c>
      <c r="D891" s="6" t="s">
        <v>13</v>
      </c>
      <c r="E891" s="6">
        <v>599.41999999999996</v>
      </c>
    </row>
    <row r="892" spans="1:5" s="5" customFormat="1" ht="18" customHeight="1">
      <c r="A892" s="6">
        <v>770803</v>
      </c>
      <c r="B892" s="19">
        <v>545.97</v>
      </c>
      <c r="C892" s="6" t="s">
        <v>7</v>
      </c>
      <c r="D892" s="6" t="s">
        <v>14</v>
      </c>
      <c r="E892" s="6">
        <v>393.1</v>
      </c>
    </row>
    <row r="893" spans="1:5" s="5" customFormat="1" ht="18" customHeight="1">
      <c r="A893" s="6">
        <v>772809</v>
      </c>
      <c r="B893" s="19">
        <v>542.53</v>
      </c>
      <c r="C893" s="6" t="s">
        <v>7</v>
      </c>
      <c r="D893" s="6" t="s">
        <v>14</v>
      </c>
      <c r="E893" s="6">
        <v>439.45</v>
      </c>
    </row>
    <row r="894" spans="1:5" s="5" customFormat="1" ht="18" customHeight="1">
      <c r="A894" s="6">
        <v>774291</v>
      </c>
      <c r="B894" s="19">
        <v>628.92999999999995</v>
      </c>
      <c r="C894" s="6" t="s">
        <v>7</v>
      </c>
      <c r="D894" s="6" t="s">
        <v>14</v>
      </c>
      <c r="E894" s="6">
        <v>597.48</v>
      </c>
    </row>
    <row r="895" spans="1:5" s="5" customFormat="1" ht="18" customHeight="1">
      <c r="A895" s="6">
        <v>777082</v>
      </c>
      <c r="B895" s="19">
        <v>501.06</v>
      </c>
      <c r="C895" s="6" t="s">
        <v>7</v>
      </c>
      <c r="D895" s="6" t="s">
        <v>13</v>
      </c>
      <c r="E895" s="6">
        <v>486.03</v>
      </c>
    </row>
    <row r="896" spans="1:5" s="5" customFormat="1" ht="18" customHeight="1">
      <c r="A896" s="6">
        <v>777212</v>
      </c>
      <c r="B896" s="19">
        <v>347.72</v>
      </c>
      <c r="C896" s="6" t="s">
        <v>7</v>
      </c>
      <c r="D896" s="6" t="s">
        <v>13</v>
      </c>
      <c r="E896" s="6">
        <v>302.52</v>
      </c>
    </row>
    <row r="897" spans="1:5" s="5" customFormat="1" ht="18" customHeight="1">
      <c r="A897" s="6">
        <v>777848</v>
      </c>
      <c r="B897" s="19">
        <v>420.76</v>
      </c>
      <c r="C897" s="6" t="s">
        <v>8</v>
      </c>
      <c r="D897" s="6" t="s">
        <v>13</v>
      </c>
      <c r="E897" s="6">
        <v>387.1</v>
      </c>
    </row>
    <row r="898" spans="1:5" s="5" customFormat="1" ht="18" customHeight="1">
      <c r="A898" s="6">
        <v>777903</v>
      </c>
      <c r="B898" s="19">
        <v>449.61</v>
      </c>
      <c r="C898" s="6" t="s">
        <v>8</v>
      </c>
      <c r="D898" s="6" t="s">
        <v>14</v>
      </c>
      <c r="E898" s="6">
        <v>332.71</v>
      </c>
    </row>
    <row r="899" spans="1:5" s="5" customFormat="1" ht="18" customHeight="1">
      <c r="A899" s="6">
        <v>779067</v>
      </c>
      <c r="B899" s="19">
        <v>546.4</v>
      </c>
      <c r="C899" s="6" t="s">
        <v>7</v>
      </c>
      <c r="D899" s="6" t="s">
        <v>13</v>
      </c>
      <c r="E899" s="6">
        <v>387.94</v>
      </c>
    </row>
    <row r="900" spans="1:5" s="5" customFormat="1" ht="18" customHeight="1">
      <c r="A900" s="6">
        <v>779650</v>
      </c>
      <c r="B900" s="19">
        <v>385.68</v>
      </c>
      <c r="C900" s="6" t="s">
        <v>7</v>
      </c>
      <c r="D900" s="6" t="s">
        <v>13</v>
      </c>
      <c r="E900" s="6">
        <v>374.11</v>
      </c>
    </row>
    <row r="901" spans="1:5" s="5" customFormat="1" ht="18" customHeight="1">
      <c r="A901" s="6">
        <v>780000</v>
      </c>
      <c r="B901" s="19">
        <v>484.45</v>
      </c>
      <c r="C901" s="6" t="s">
        <v>7</v>
      </c>
      <c r="D901" s="6" t="s">
        <v>17</v>
      </c>
      <c r="E901" s="6">
        <v>469.92</v>
      </c>
    </row>
    <row r="902" spans="1:5" s="5" customFormat="1" ht="18" customHeight="1">
      <c r="A902" s="6">
        <v>780248</v>
      </c>
      <c r="B902" s="19">
        <v>424.12</v>
      </c>
      <c r="C902" s="6" t="s">
        <v>7</v>
      </c>
      <c r="D902" s="6" t="s">
        <v>15</v>
      </c>
      <c r="E902" s="6">
        <v>377.47</v>
      </c>
    </row>
    <row r="903" spans="1:5" s="5" customFormat="1" ht="18" customHeight="1">
      <c r="A903" s="6">
        <v>781448</v>
      </c>
      <c r="B903" s="19">
        <v>464.57</v>
      </c>
      <c r="C903" s="6" t="s">
        <v>7</v>
      </c>
      <c r="D903" s="6" t="s">
        <v>14</v>
      </c>
      <c r="E903" s="6">
        <v>343.78</v>
      </c>
    </row>
    <row r="904" spans="1:5" s="5" customFormat="1" ht="18" customHeight="1">
      <c r="A904" s="6">
        <v>782340</v>
      </c>
      <c r="B904" s="19">
        <v>476.83</v>
      </c>
      <c r="C904" s="6" t="s">
        <v>7</v>
      </c>
      <c r="D904" s="6" t="s">
        <v>13</v>
      </c>
      <c r="E904" s="6">
        <v>391</v>
      </c>
    </row>
    <row r="905" spans="1:5" s="5" customFormat="1" ht="18" customHeight="1">
      <c r="A905" s="6">
        <v>783280</v>
      </c>
      <c r="B905" s="19">
        <v>518.16999999999996</v>
      </c>
      <c r="C905" s="6" t="s">
        <v>7</v>
      </c>
      <c r="D905" s="6" t="s">
        <v>14</v>
      </c>
      <c r="E905" s="6">
        <v>502.62</v>
      </c>
    </row>
    <row r="906" spans="1:5" s="5" customFormat="1" ht="18" customHeight="1">
      <c r="A906" s="6">
        <v>783775</v>
      </c>
      <c r="B906" s="19">
        <v>353.79</v>
      </c>
      <c r="C906" s="6" t="s">
        <v>7</v>
      </c>
      <c r="D906" s="6" t="s">
        <v>18</v>
      </c>
      <c r="E906" s="6">
        <v>258.27</v>
      </c>
    </row>
    <row r="907" spans="1:5" s="5" customFormat="1" ht="18" customHeight="1">
      <c r="A907" s="6">
        <v>784977</v>
      </c>
      <c r="B907" s="19">
        <v>505.32</v>
      </c>
      <c r="C907" s="6" t="s">
        <v>7</v>
      </c>
      <c r="D907" s="6" t="s">
        <v>13</v>
      </c>
      <c r="E907" s="6">
        <v>358.78</v>
      </c>
    </row>
    <row r="908" spans="1:5" s="5" customFormat="1" ht="18" customHeight="1">
      <c r="A908" s="6">
        <v>786432</v>
      </c>
      <c r="B908" s="19">
        <v>598.48</v>
      </c>
      <c r="C908" s="6" t="s">
        <v>8</v>
      </c>
      <c r="D908" s="6" t="s">
        <v>13</v>
      </c>
      <c r="E908" s="6">
        <v>592.5</v>
      </c>
    </row>
    <row r="909" spans="1:5" s="5" customFormat="1" ht="18" customHeight="1">
      <c r="A909" s="6">
        <v>786830</v>
      </c>
      <c r="B909" s="19">
        <v>557.05999999999995</v>
      </c>
      <c r="C909" s="6" t="s">
        <v>7</v>
      </c>
      <c r="D909" s="6" t="s">
        <v>14</v>
      </c>
      <c r="E909" s="6">
        <v>401.08</v>
      </c>
    </row>
    <row r="910" spans="1:5" s="5" customFormat="1" ht="18" customHeight="1">
      <c r="A910" s="6">
        <v>788626</v>
      </c>
      <c r="B910" s="19">
        <v>533.28</v>
      </c>
      <c r="C910" s="6" t="s">
        <v>7</v>
      </c>
      <c r="D910" s="6" t="s">
        <v>13</v>
      </c>
      <c r="E910" s="6">
        <v>415.96</v>
      </c>
    </row>
    <row r="911" spans="1:5" s="5" customFormat="1" ht="18" customHeight="1">
      <c r="A911" s="6">
        <v>788763</v>
      </c>
      <c r="B911" s="19">
        <v>500.04</v>
      </c>
      <c r="C911" s="6" t="s">
        <v>8</v>
      </c>
      <c r="D911" s="6" t="s">
        <v>13</v>
      </c>
      <c r="E911" s="6">
        <v>435.03</v>
      </c>
    </row>
    <row r="912" spans="1:5" s="5" customFormat="1" ht="18" customHeight="1">
      <c r="A912" s="6">
        <v>789488</v>
      </c>
      <c r="B912" s="19">
        <v>419.89</v>
      </c>
      <c r="C912" s="6" t="s">
        <v>7</v>
      </c>
      <c r="D912" s="6" t="s">
        <v>13</v>
      </c>
      <c r="E912" s="6">
        <v>369.5</v>
      </c>
    </row>
    <row r="913" spans="1:5" s="5" customFormat="1" ht="18" customHeight="1">
      <c r="A913" s="6">
        <v>792085</v>
      </c>
      <c r="B913" s="19">
        <v>417.66</v>
      </c>
      <c r="C913" s="6" t="s">
        <v>7</v>
      </c>
      <c r="D913" s="6" t="s">
        <v>17</v>
      </c>
      <c r="E913" s="6">
        <v>367.54</v>
      </c>
    </row>
    <row r="914" spans="1:5" s="5" customFormat="1" ht="18" customHeight="1">
      <c r="A914" s="6">
        <v>792299</v>
      </c>
      <c r="B914" s="19">
        <v>385.83</v>
      </c>
      <c r="C914" s="6" t="s">
        <v>8</v>
      </c>
      <c r="D914" s="6" t="s">
        <v>13</v>
      </c>
      <c r="E914" s="6">
        <v>277.8</v>
      </c>
    </row>
    <row r="915" spans="1:5" s="5" customFormat="1" ht="18" customHeight="1">
      <c r="A915" s="6">
        <v>792370</v>
      </c>
      <c r="B915" s="19">
        <v>531.12</v>
      </c>
      <c r="C915" s="6" t="s">
        <v>9</v>
      </c>
      <c r="D915" s="6" t="s">
        <v>13</v>
      </c>
      <c r="E915" s="6">
        <v>414.27</v>
      </c>
    </row>
    <row r="916" spans="1:5" s="5" customFormat="1" ht="18" customHeight="1">
      <c r="A916" s="6">
        <v>792769</v>
      </c>
      <c r="B916" s="19">
        <v>520.61</v>
      </c>
      <c r="C916" s="6" t="s">
        <v>7</v>
      </c>
      <c r="D916" s="6" t="s">
        <v>14</v>
      </c>
      <c r="E916" s="6">
        <v>468.55</v>
      </c>
    </row>
    <row r="917" spans="1:5" s="5" customFormat="1" ht="18" customHeight="1">
      <c r="A917" s="6">
        <v>793648</v>
      </c>
      <c r="B917" s="19">
        <v>629.35</v>
      </c>
      <c r="C917" s="6" t="s">
        <v>7</v>
      </c>
      <c r="D917" s="6" t="s">
        <v>13</v>
      </c>
      <c r="E917" s="6">
        <v>597.88</v>
      </c>
    </row>
    <row r="918" spans="1:5" s="5" customFormat="1" ht="18" customHeight="1">
      <c r="A918" s="6">
        <v>794445</v>
      </c>
      <c r="B918" s="19">
        <v>303.58</v>
      </c>
      <c r="C918" s="6" t="s">
        <v>9</v>
      </c>
      <c r="D918" s="6" t="s">
        <v>18</v>
      </c>
      <c r="E918" s="6">
        <v>261.08</v>
      </c>
    </row>
    <row r="919" spans="1:5" s="5" customFormat="1" ht="18" customHeight="1">
      <c r="A919" s="6">
        <v>794450</v>
      </c>
      <c r="B919" s="19">
        <v>457.14</v>
      </c>
      <c r="C919" s="6" t="s">
        <v>7</v>
      </c>
      <c r="D919" s="6" t="s">
        <v>13</v>
      </c>
      <c r="E919" s="6">
        <v>402.28</v>
      </c>
    </row>
    <row r="920" spans="1:5" s="5" customFormat="1" ht="18" customHeight="1">
      <c r="A920" s="6">
        <v>794712</v>
      </c>
      <c r="B920" s="19">
        <v>386.15</v>
      </c>
      <c r="C920" s="6" t="s">
        <v>7</v>
      </c>
      <c r="D920" s="6" t="s">
        <v>13</v>
      </c>
      <c r="E920" s="6">
        <v>347.54</v>
      </c>
    </row>
    <row r="921" spans="1:5" s="5" customFormat="1" ht="18" customHeight="1">
      <c r="A921" s="6">
        <v>795128</v>
      </c>
      <c r="B921" s="19">
        <v>571.16999999999996</v>
      </c>
      <c r="C921" s="6" t="s">
        <v>7</v>
      </c>
      <c r="D921" s="6" t="s">
        <v>18</v>
      </c>
      <c r="E921" s="6">
        <v>536.9</v>
      </c>
    </row>
    <row r="922" spans="1:5" s="5" customFormat="1" ht="18" customHeight="1">
      <c r="A922" s="6">
        <v>795150</v>
      </c>
      <c r="B922" s="19">
        <v>539.59</v>
      </c>
      <c r="C922" s="6" t="s">
        <v>9</v>
      </c>
      <c r="D922" s="6" t="s">
        <v>14</v>
      </c>
      <c r="E922" s="6">
        <v>469.44</v>
      </c>
    </row>
    <row r="923" spans="1:5" s="5" customFormat="1" ht="18" customHeight="1">
      <c r="A923" s="6">
        <v>796206</v>
      </c>
      <c r="B923" s="19">
        <v>343.38</v>
      </c>
      <c r="C923" s="6" t="s">
        <v>8</v>
      </c>
      <c r="D923" s="6" t="s">
        <v>17</v>
      </c>
      <c r="E923" s="6">
        <v>240.37</v>
      </c>
    </row>
    <row r="924" spans="1:5" s="5" customFormat="1" ht="18" customHeight="1">
      <c r="A924" s="6">
        <v>796593</v>
      </c>
      <c r="B924" s="19">
        <v>377.88</v>
      </c>
      <c r="C924" s="6" t="s">
        <v>7</v>
      </c>
      <c r="D924" s="6" t="s">
        <v>13</v>
      </c>
      <c r="E924" s="6">
        <v>340.09</v>
      </c>
    </row>
    <row r="925" spans="1:5" s="5" customFormat="1" ht="18" customHeight="1">
      <c r="A925" s="6">
        <v>796908</v>
      </c>
      <c r="B925" s="19">
        <v>280.88</v>
      </c>
      <c r="C925" s="6" t="s">
        <v>7</v>
      </c>
      <c r="D925" s="6" t="s">
        <v>13</v>
      </c>
      <c r="E925" s="6">
        <v>238.75</v>
      </c>
    </row>
    <row r="926" spans="1:5" s="5" customFormat="1" ht="18" customHeight="1">
      <c r="A926" s="6">
        <v>797031</v>
      </c>
      <c r="B926" s="19">
        <v>399.34</v>
      </c>
      <c r="C926" s="6" t="s">
        <v>7</v>
      </c>
      <c r="D926" s="6" t="s">
        <v>13</v>
      </c>
      <c r="E926" s="6">
        <v>367.39</v>
      </c>
    </row>
    <row r="927" spans="1:5" s="5" customFormat="1" ht="18" customHeight="1">
      <c r="A927" s="6">
        <v>797577</v>
      </c>
      <c r="B927" s="19">
        <v>488.65</v>
      </c>
      <c r="C927" s="6" t="s">
        <v>7</v>
      </c>
      <c r="D927" s="6" t="s">
        <v>17</v>
      </c>
      <c r="E927" s="6">
        <v>361.6</v>
      </c>
    </row>
    <row r="928" spans="1:5" s="5" customFormat="1" ht="18" customHeight="1">
      <c r="A928" s="6">
        <v>798520</v>
      </c>
      <c r="B928" s="19">
        <v>514.63</v>
      </c>
      <c r="C928" s="6" t="s">
        <v>8</v>
      </c>
      <c r="D928" s="6" t="s">
        <v>14</v>
      </c>
      <c r="E928" s="6">
        <v>437.44</v>
      </c>
    </row>
    <row r="929" spans="1:5" s="5" customFormat="1" ht="18" customHeight="1">
      <c r="A929" s="6">
        <v>798695</v>
      </c>
      <c r="B929" s="19">
        <v>568.67999999999995</v>
      </c>
      <c r="C929" s="6" t="s">
        <v>7</v>
      </c>
      <c r="D929" s="6" t="s">
        <v>13</v>
      </c>
      <c r="E929" s="6">
        <v>557.30999999999995</v>
      </c>
    </row>
    <row r="930" spans="1:5" s="5" customFormat="1" ht="18" customHeight="1">
      <c r="A930" s="6">
        <v>798801</v>
      </c>
      <c r="B930" s="19">
        <v>486.26</v>
      </c>
      <c r="C930" s="6" t="s">
        <v>9</v>
      </c>
      <c r="D930" s="6" t="s">
        <v>13</v>
      </c>
      <c r="E930" s="6">
        <v>423.05</v>
      </c>
    </row>
    <row r="931" spans="1:5" s="5" customFormat="1" ht="18" customHeight="1">
      <c r="A931" s="6">
        <v>800998</v>
      </c>
      <c r="B931" s="19">
        <v>485.3</v>
      </c>
      <c r="C931" s="6" t="s">
        <v>8</v>
      </c>
      <c r="D931" s="6" t="s">
        <v>13</v>
      </c>
      <c r="E931" s="6">
        <v>412.51</v>
      </c>
    </row>
    <row r="932" spans="1:5" s="5" customFormat="1" ht="18" customHeight="1">
      <c r="A932" s="6">
        <v>801621</v>
      </c>
      <c r="B932" s="19">
        <v>627.19000000000005</v>
      </c>
      <c r="C932" s="6" t="s">
        <v>7</v>
      </c>
      <c r="D932" s="6" t="s">
        <v>16</v>
      </c>
      <c r="E932" s="6">
        <v>470.39</v>
      </c>
    </row>
    <row r="933" spans="1:5" s="5" customFormat="1" ht="18" customHeight="1">
      <c r="A933" s="6">
        <v>801693</v>
      </c>
      <c r="B933" s="19">
        <v>420.5</v>
      </c>
      <c r="C933" s="6" t="s">
        <v>8</v>
      </c>
      <c r="D933" s="6" t="s">
        <v>13</v>
      </c>
      <c r="E933" s="6">
        <v>399.48</v>
      </c>
    </row>
    <row r="934" spans="1:5" s="5" customFormat="1" ht="18" customHeight="1">
      <c r="A934" s="6">
        <v>801932</v>
      </c>
      <c r="B934" s="19">
        <v>412.17</v>
      </c>
      <c r="C934" s="6" t="s">
        <v>9</v>
      </c>
      <c r="D934" s="6" t="s">
        <v>13</v>
      </c>
      <c r="E934" s="6">
        <v>379.2</v>
      </c>
    </row>
    <row r="935" spans="1:5" s="5" customFormat="1" ht="18" customHeight="1">
      <c r="A935" s="6">
        <v>802586</v>
      </c>
      <c r="B935" s="19">
        <v>571.66</v>
      </c>
      <c r="C935" s="6" t="s">
        <v>7</v>
      </c>
      <c r="D935" s="6" t="s">
        <v>17</v>
      </c>
      <c r="E935" s="6">
        <v>463.04</v>
      </c>
    </row>
    <row r="936" spans="1:5" s="5" customFormat="1" ht="18" customHeight="1">
      <c r="A936" s="6">
        <v>802703</v>
      </c>
      <c r="B936" s="19">
        <v>426.48</v>
      </c>
      <c r="C936" s="6" t="s">
        <v>7</v>
      </c>
      <c r="D936" s="6" t="s">
        <v>13</v>
      </c>
      <c r="E936" s="6">
        <v>426.48</v>
      </c>
    </row>
    <row r="937" spans="1:5" s="5" customFormat="1" ht="18" customHeight="1">
      <c r="A937" s="6">
        <v>802719</v>
      </c>
      <c r="B937" s="19">
        <v>653.4</v>
      </c>
      <c r="C937" s="6" t="s">
        <v>7</v>
      </c>
      <c r="D937" s="6" t="s">
        <v>17</v>
      </c>
      <c r="E937" s="6">
        <v>496.58</v>
      </c>
    </row>
    <row r="938" spans="1:5" s="5" customFormat="1" ht="18" customHeight="1">
      <c r="A938" s="6">
        <v>805043</v>
      </c>
      <c r="B938" s="19">
        <v>576.11</v>
      </c>
      <c r="C938" s="6" t="s">
        <v>8</v>
      </c>
      <c r="D938" s="6" t="s">
        <v>13</v>
      </c>
      <c r="E938" s="6">
        <v>547.29999999999995</v>
      </c>
    </row>
    <row r="939" spans="1:5" s="5" customFormat="1" ht="18" customHeight="1">
      <c r="A939" s="6">
        <v>805232</v>
      </c>
      <c r="B939" s="19">
        <v>399.38</v>
      </c>
      <c r="C939" s="6" t="s">
        <v>9</v>
      </c>
      <c r="D939" s="6" t="s">
        <v>14</v>
      </c>
      <c r="E939" s="6">
        <v>383.4</v>
      </c>
    </row>
    <row r="940" spans="1:5" s="5" customFormat="1" ht="18" customHeight="1">
      <c r="A940" s="6">
        <v>805355</v>
      </c>
      <c r="B940" s="19">
        <v>623.73</v>
      </c>
      <c r="C940" s="6" t="s">
        <v>7</v>
      </c>
      <c r="D940" s="6" t="s">
        <v>13</v>
      </c>
      <c r="E940" s="6">
        <v>611.26</v>
      </c>
    </row>
    <row r="941" spans="1:5" s="5" customFormat="1" ht="18" customHeight="1">
      <c r="A941" s="6">
        <v>807384</v>
      </c>
      <c r="B941" s="19">
        <v>447.68</v>
      </c>
      <c r="C941" s="6" t="s">
        <v>7</v>
      </c>
      <c r="D941" s="6" t="s">
        <v>14</v>
      </c>
      <c r="E941" s="6">
        <v>326.81</v>
      </c>
    </row>
    <row r="942" spans="1:5" s="5" customFormat="1" ht="18" customHeight="1">
      <c r="A942" s="6">
        <v>808533</v>
      </c>
      <c r="B942" s="19">
        <v>368.19</v>
      </c>
      <c r="C942" s="6" t="s">
        <v>7</v>
      </c>
      <c r="D942" s="6" t="s">
        <v>13</v>
      </c>
      <c r="E942" s="6">
        <v>312.95999999999998</v>
      </c>
    </row>
    <row r="943" spans="1:5" s="5" customFormat="1" ht="18" customHeight="1">
      <c r="A943" s="6">
        <v>808883</v>
      </c>
      <c r="B943" s="19">
        <v>533.98</v>
      </c>
      <c r="C943" s="6" t="s">
        <v>7</v>
      </c>
      <c r="D943" s="6" t="s">
        <v>14</v>
      </c>
      <c r="E943" s="6">
        <v>480.58</v>
      </c>
    </row>
    <row r="944" spans="1:5" s="5" customFormat="1" ht="18" customHeight="1">
      <c r="A944" s="6">
        <v>808981</v>
      </c>
      <c r="B944" s="19">
        <v>302.83</v>
      </c>
      <c r="C944" s="6" t="s">
        <v>7</v>
      </c>
      <c r="D944" s="6" t="s">
        <v>13</v>
      </c>
      <c r="E944" s="6">
        <v>263.45999999999998</v>
      </c>
    </row>
    <row r="945" spans="1:5" s="5" customFormat="1" ht="18" customHeight="1">
      <c r="A945" s="6">
        <v>809679</v>
      </c>
      <c r="B945" s="19">
        <v>357.43</v>
      </c>
      <c r="C945" s="6" t="s">
        <v>7</v>
      </c>
      <c r="D945" s="6" t="s">
        <v>14</v>
      </c>
      <c r="E945" s="6">
        <v>314.54000000000002</v>
      </c>
    </row>
    <row r="946" spans="1:5" s="5" customFormat="1" ht="18" customHeight="1">
      <c r="A946" s="6">
        <v>810365</v>
      </c>
      <c r="B946" s="19">
        <v>520.29999999999995</v>
      </c>
      <c r="C946" s="6" t="s">
        <v>7</v>
      </c>
      <c r="D946" s="6" t="s">
        <v>17</v>
      </c>
      <c r="E946" s="6">
        <v>447.46</v>
      </c>
    </row>
    <row r="947" spans="1:5" s="5" customFormat="1" ht="18" customHeight="1">
      <c r="A947" s="6">
        <v>812541</v>
      </c>
      <c r="B947" s="19">
        <v>451.71</v>
      </c>
      <c r="C947" s="6" t="s">
        <v>8</v>
      </c>
      <c r="D947" s="6" t="s">
        <v>15</v>
      </c>
      <c r="E947" s="6">
        <v>361.37</v>
      </c>
    </row>
    <row r="948" spans="1:5" s="5" customFormat="1" ht="18" customHeight="1">
      <c r="A948" s="6">
        <v>813081</v>
      </c>
      <c r="B948" s="19">
        <v>458.35</v>
      </c>
      <c r="C948" s="6" t="s">
        <v>7</v>
      </c>
      <c r="D948" s="6" t="s">
        <v>14</v>
      </c>
      <c r="E948" s="6">
        <v>394.18</v>
      </c>
    </row>
    <row r="949" spans="1:5" s="5" customFormat="1" ht="18" customHeight="1">
      <c r="A949" s="6">
        <v>813466</v>
      </c>
      <c r="B949" s="19">
        <v>446.99</v>
      </c>
      <c r="C949" s="6" t="s">
        <v>9</v>
      </c>
      <c r="D949" s="6" t="s">
        <v>13</v>
      </c>
      <c r="E949" s="6">
        <v>411.23</v>
      </c>
    </row>
    <row r="950" spans="1:5" s="5" customFormat="1" ht="18" customHeight="1">
      <c r="A950" s="6">
        <v>814009</v>
      </c>
      <c r="B950" s="19">
        <v>562.41999999999996</v>
      </c>
      <c r="C950" s="6" t="s">
        <v>7</v>
      </c>
      <c r="D950" s="6" t="s">
        <v>16</v>
      </c>
      <c r="E950" s="6">
        <v>523.04999999999995</v>
      </c>
    </row>
    <row r="951" spans="1:5" s="5" customFormat="1" ht="18" customHeight="1">
      <c r="A951" s="6">
        <v>814692</v>
      </c>
      <c r="B951" s="19">
        <v>553.97</v>
      </c>
      <c r="C951" s="6" t="s">
        <v>7</v>
      </c>
      <c r="D951" s="6" t="s">
        <v>15</v>
      </c>
      <c r="E951" s="6">
        <v>398.86</v>
      </c>
    </row>
    <row r="952" spans="1:5" s="5" customFormat="1" ht="18" customHeight="1">
      <c r="A952" s="6">
        <v>814830</v>
      </c>
      <c r="B952" s="19">
        <v>304.8</v>
      </c>
      <c r="C952" s="6" t="s">
        <v>8</v>
      </c>
      <c r="D952" s="6" t="s">
        <v>16</v>
      </c>
      <c r="E952" s="6">
        <v>265.18</v>
      </c>
    </row>
    <row r="953" spans="1:5" s="5" customFormat="1" ht="18" customHeight="1">
      <c r="A953" s="6">
        <v>816157</v>
      </c>
      <c r="B953" s="19">
        <v>366.67</v>
      </c>
      <c r="C953" s="6" t="s">
        <v>7</v>
      </c>
      <c r="D953" s="6" t="s">
        <v>13</v>
      </c>
      <c r="E953" s="6">
        <v>319</v>
      </c>
    </row>
    <row r="954" spans="1:5" s="5" customFormat="1" ht="18" customHeight="1">
      <c r="A954" s="6">
        <v>816164</v>
      </c>
      <c r="B954" s="19">
        <v>353.17</v>
      </c>
      <c r="C954" s="6" t="s">
        <v>7</v>
      </c>
      <c r="D954" s="6" t="s">
        <v>14</v>
      </c>
      <c r="E954" s="6">
        <v>328.45</v>
      </c>
    </row>
    <row r="955" spans="1:5" s="5" customFormat="1" ht="18" customHeight="1">
      <c r="A955" s="6">
        <v>816474</v>
      </c>
      <c r="B955" s="19">
        <v>381.5</v>
      </c>
      <c r="C955" s="6" t="s">
        <v>7</v>
      </c>
      <c r="D955" s="6" t="s">
        <v>13</v>
      </c>
      <c r="E955" s="6">
        <v>328.09</v>
      </c>
    </row>
    <row r="956" spans="1:5" s="5" customFormat="1" ht="18" customHeight="1">
      <c r="A956" s="6">
        <v>816659</v>
      </c>
      <c r="B956" s="19">
        <v>347.21</v>
      </c>
      <c r="C956" s="6" t="s">
        <v>8</v>
      </c>
      <c r="D956" s="6" t="s">
        <v>13</v>
      </c>
      <c r="E956" s="6">
        <v>291.66000000000003</v>
      </c>
    </row>
    <row r="957" spans="1:5" s="5" customFormat="1" ht="18" customHeight="1">
      <c r="A957" s="6">
        <v>817947</v>
      </c>
      <c r="B957" s="19">
        <v>387.93</v>
      </c>
      <c r="C957" s="6" t="s">
        <v>7</v>
      </c>
      <c r="D957" s="6" t="s">
        <v>14</v>
      </c>
      <c r="E957" s="6">
        <v>314.22000000000003</v>
      </c>
    </row>
    <row r="958" spans="1:5" s="5" customFormat="1" ht="18" customHeight="1">
      <c r="A958" s="6">
        <v>819140</v>
      </c>
      <c r="B958" s="19">
        <v>460.18</v>
      </c>
      <c r="C958" s="6" t="s">
        <v>7</v>
      </c>
      <c r="D958" s="6" t="s">
        <v>13</v>
      </c>
      <c r="E958" s="6">
        <v>441.77</v>
      </c>
    </row>
    <row r="959" spans="1:5" s="5" customFormat="1" ht="18" customHeight="1">
      <c r="A959" s="6">
        <v>820276</v>
      </c>
      <c r="B959" s="19">
        <v>529.64</v>
      </c>
      <c r="C959" s="6" t="s">
        <v>7</v>
      </c>
      <c r="D959" s="6" t="s">
        <v>14</v>
      </c>
      <c r="E959" s="6">
        <v>455.49</v>
      </c>
    </row>
    <row r="960" spans="1:5" s="5" customFormat="1" ht="18" customHeight="1">
      <c r="A960" s="6">
        <v>820775</v>
      </c>
      <c r="B960" s="19">
        <v>507</v>
      </c>
      <c r="C960" s="6" t="s">
        <v>7</v>
      </c>
      <c r="D960" s="6" t="s">
        <v>14</v>
      </c>
      <c r="E960" s="6">
        <v>395.46</v>
      </c>
    </row>
    <row r="961" spans="1:5" s="5" customFormat="1" ht="18" customHeight="1">
      <c r="A961" s="6">
        <v>823803</v>
      </c>
      <c r="B961" s="19">
        <v>416.6</v>
      </c>
      <c r="C961" s="6" t="s">
        <v>7</v>
      </c>
      <c r="D961" s="6" t="s">
        <v>14</v>
      </c>
      <c r="E961" s="6">
        <v>374.94</v>
      </c>
    </row>
    <row r="962" spans="1:5" s="5" customFormat="1" ht="18" customHeight="1">
      <c r="A962" s="6">
        <v>824199</v>
      </c>
      <c r="B962" s="19">
        <v>541.41999999999996</v>
      </c>
      <c r="C962" s="6" t="s">
        <v>9</v>
      </c>
      <c r="D962" s="6" t="s">
        <v>14</v>
      </c>
      <c r="E962" s="6">
        <v>438.55</v>
      </c>
    </row>
    <row r="963" spans="1:5" s="5" customFormat="1" ht="18" customHeight="1">
      <c r="A963" s="6">
        <v>824606</v>
      </c>
      <c r="B963" s="19">
        <v>484.86</v>
      </c>
      <c r="C963" s="6" t="s">
        <v>7</v>
      </c>
      <c r="D963" s="6" t="s">
        <v>13</v>
      </c>
      <c r="E963" s="6">
        <v>431.53</v>
      </c>
    </row>
    <row r="964" spans="1:5" s="5" customFormat="1" ht="18" customHeight="1">
      <c r="A964" s="6">
        <v>824896</v>
      </c>
      <c r="B964" s="19">
        <v>269.75</v>
      </c>
      <c r="C964" s="6" t="s">
        <v>7</v>
      </c>
      <c r="D964" s="6" t="s">
        <v>14</v>
      </c>
      <c r="E964" s="6">
        <v>213.1</v>
      </c>
    </row>
    <row r="965" spans="1:5" s="5" customFormat="1" ht="18" customHeight="1">
      <c r="A965" s="6">
        <v>825711</v>
      </c>
      <c r="B965" s="19">
        <v>508.3</v>
      </c>
      <c r="C965" s="6" t="s">
        <v>7</v>
      </c>
      <c r="D965" s="6" t="s">
        <v>14</v>
      </c>
      <c r="E965" s="6">
        <v>482.89</v>
      </c>
    </row>
    <row r="966" spans="1:5" s="5" customFormat="1" ht="18" customHeight="1">
      <c r="A966" s="6">
        <v>825892</v>
      </c>
      <c r="B966" s="19">
        <v>390.23</v>
      </c>
      <c r="C966" s="6" t="s">
        <v>7</v>
      </c>
      <c r="D966" s="6" t="s">
        <v>14</v>
      </c>
      <c r="E966" s="6">
        <v>343.4</v>
      </c>
    </row>
    <row r="967" spans="1:5" s="5" customFormat="1" ht="18" customHeight="1">
      <c r="A967" s="6">
        <v>827049</v>
      </c>
      <c r="B967" s="19">
        <v>475.47</v>
      </c>
      <c r="C967" s="6" t="s">
        <v>7</v>
      </c>
      <c r="D967" s="6" t="s">
        <v>15</v>
      </c>
      <c r="E967" s="6">
        <v>465.96</v>
      </c>
    </row>
    <row r="968" spans="1:5" s="5" customFormat="1" ht="18" customHeight="1">
      <c r="A968" s="6">
        <v>827340</v>
      </c>
      <c r="B968" s="19">
        <v>452.18</v>
      </c>
      <c r="C968" s="6" t="s">
        <v>7</v>
      </c>
      <c r="D968" s="6" t="s">
        <v>13</v>
      </c>
      <c r="E968" s="6">
        <v>334.61</v>
      </c>
    </row>
    <row r="969" spans="1:5" s="5" customFormat="1" ht="18" customHeight="1">
      <c r="A969" s="6">
        <v>827468</v>
      </c>
      <c r="B969" s="19">
        <v>422.36</v>
      </c>
      <c r="C969" s="6" t="s">
        <v>8</v>
      </c>
      <c r="D969" s="6" t="s">
        <v>13</v>
      </c>
      <c r="E969" s="6">
        <v>346.34</v>
      </c>
    </row>
    <row r="970" spans="1:5" s="5" customFormat="1" ht="18" customHeight="1">
      <c r="A970" s="6">
        <v>829251</v>
      </c>
      <c r="B970" s="19">
        <v>613.14</v>
      </c>
      <c r="C970" s="6" t="s">
        <v>7</v>
      </c>
      <c r="D970" s="6" t="s">
        <v>13</v>
      </c>
      <c r="E970" s="6">
        <v>515.04</v>
      </c>
    </row>
    <row r="971" spans="1:5" s="5" customFormat="1" ht="18" customHeight="1">
      <c r="A971" s="6">
        <v>829941</v>
      </c>
      <c r="B971" s="19">
        <v>552.32000000000005</v>
      </c>
      <c r="C971" s="6" t="s">
        <v>8</v>
      </c>
      <c r="D971" s="6" t="s">
        <v>13</v>
      </c>
      <c r="E971" s="6">
        <v>475</v>
      </c>
    </row>
    <row r="972" spans="1:5" s="5" customFormat="1" ht="18" customHeight="1">
      <c r="A972" s="6">
        <v>830317</v>
      </c>
      <c r="B972" s="19">
        <v>439.42</v>
      </c>
      <c r="C972" s="6" t="s">
        <v>7</v>
      </c>
      <c r="D972" s="6" t="s">
        <v>18</v>
      </c>
      <c r="E972" s="6">
        <v>399.87</v>
      </c>
    </row>
    <row r="973" spans="1:5" s="5" customFormat="1" ht="18" customHeight="1">
      <c r="A973" s="6">
        <v>830560</v>
      </c>
      <c r="B973" s="19">
        <v>521.84</v>
      </c>
      <c r="C973" s="6" t="s">
        <v>7</v>
      </c>
      <c r="D973" s="6" t="s">
        <v>13</v>
      </c>
      <c r="E973" s="6">
        <v>422.69</v>
      </c>
    </row>
    <row r="974" spans="1:5" s="5" customFormat="1" ht="18" customHeight="1">
      <c r="A974" s="6">
        <v>830627</v>
      </c>
      <c r="B974" s="19">
        <v>506.1</v>
      </c>
      <c r="C974" s="6" t="s">
        <v>8</v>
      </c>
      <c r="D974" s="6" t="s">
        <v>14</v>
      </c>
      <c r="E974" s="6">
        <v>379.58</v>
      </c>
    </row>
    <row r="975" spans="1:5" s="5" customFormat="1" ht="18" customHeight="1">
      <c r="A975" s="6">
        <v>832879</v>
      </c>
      <c r="B975" s="19">
        <v>383.32</v>
      </c>
      <c r="C975" s="6" t="s">
        <v>7</v>
      </c>
      <c r="D975" s="6" t="s">
        <v>14</v>
      </c>
      <c r="E975" s="6">
        <v>329.66</v>
      </c>
    </row>
    <row r="976" spans="1:5" s="5" customFormat="1" ht="18" customHeight="1">
      <c r="A976" s="6">
        <v>833570</v>
      </c>
      <c r="B976" s="19">
        <v>424.15</v>
      </c>
      <c r="C976" s="6" t="s">
        <v>7</v>
      </c>
      <c r="D976" s="6" t="s">
        <v>17</v>
      </c>
      <c r="E976" s="6">
        <v>385.98</v>
      </c>
    </row>
    <row r="977" spans="1:5" s="5" customFormat="1" ht="18" customHeight="1">
      <c r="A977" s="6">
        <v>833683</v>
      </c>
      <c r="B977" s="19">
        <v>365.87</v>
      </c>
      <c r="C977" s="6" t="s">
        <v>7</v>
      </c>
      <c r="D977" s="6" t="s">
        <v>14</v>
      </c>
      <c r="E977" s="6">
        <v>314.64999999999998</v>
      </c>
    </row>
    <row r="978" spans="1:5" s="5" customFormat="1" ht="18" customHeight="1">
      <c r="A978" s="6">
        <v>833814</v>
      </c>
      <c r="B978" s="19">
        <v>408.58</v>
      </c>
      <c r="C978" s="6" t="s">
        <v>7</v>
      </c>
      <c r="D978" s="6" t="s">
        <v>15</v>
      </c>
      <c r="E978" s="6">
        <v>404.49</v>
      </c>
    </row>
    <row r="979" spans="1:5" s="5" customFormat="1" ht="18" customHeight="1">
      <c r="A979" s="6">
        <v>833885</v>
      </c>
      <c r="B979" s="19">
        <v>338.16</v>
      </c>
      <c r="C979" s="6" t="s">
        <v>7</v>
      </c>
      <c r="D979" s="6" t="s">
        <v>14</v>
      </c>
      <c r="E979" s="6">
        <v>324.63</v>
      </c>
    </row>
    <row r="980" spans="1:5" s="5" customFormat="1" ht="18" customHeight="1">
      <c r="A980" s="6">
        <v>834883</v>
      </c>
      <c r="B980" s="19">
        <v>438.53</v>
      </c>
      <c r="C980" s="6" t="s">
        <v>8</v>
      </c>
      <c r="D980" s="6" t="s">
        <v>13</v>
      </c>
      <c r="E980" s="6">
        <v>377.14</v>
      </c>
    </row>
    <row r="981" spans="1:5" s="5" customFormat="1" ht="18" customHeight="1">
      <c r="A981" s="6">
        <v>835029</v>
      </c>
      <c r="B981" s="19">
        <v>470.62</v>
      </c>
      <c r="C981" s="6" t="s">
        <v>9</v>
      </c>
      <c r="D981" s="6" t="s">
        <v>14</v>
      </c>
      <c r="E981" s="6">
        <v>390.61</v>
      </c>
    </row>
    <row r="982" spans="1:5" s="5" customFormat="1" ht="18" customHeight="1">
      <c r="A982" s="6">
        <v>835629</v>
      </c>
      <c r="B982" s="19">
        <v>419.62</v>
      </c>
      <c r="C982" s="6" t="s">
        <v>7</v>
      </c>
      <c r="D982" s="6" t="s">
        <v>14</v>
      </c>
      <c r="E982" s="6">
        <v>348.28</v>
      </c>
    </row>
    <row r="983" spans="1:5" s="5" customFormat="1" ht="18" customHeight="1">
      <c r="A983" s="6">
        <v>836891</v>
      </c>
      <c r="B983" s="19">
        <v>628.51</v>
      </c>
      <c r="C983" s="6" t="s">
        <v>8</v>
      </c>
      <c r="D983" s="6" t="s">
        <v>14</v>
      </c>
      <c r="E983" s="6">
        <v>597.08000000000004</v>
      </c>
    </row>
    <row r="984" spans="1:5" s="5" customFormat="1" ht="18" customHeight="1">
      <c r="A984" s="6">
        <v>837468</v>
      </c>
      <c r="B984" s="19">
        <v>337.56</v>
      </c>
      <c r="C984" s="6" t="s">
        <v>7</v>
      </c>
      <c r="D984" s="6" t="s">
        <v>13</v>
      </c>
      <c r="E984" s="6">
        <v>303.8</v>
      </c>
    </row>
    <row r="985" spans="1:5" s="5" customFormat="1" ht="18" customHeight="1">
      <c r="A985" s="6">
        <v>837702</v>
      </c>
      <c r="B985" s="19">
        <v>554.07000000000005</v>
      </c>
      <c r="C985" s="6" t="s">
        <v>7</v>
      </c>
      <c r="D985" s="6" t="s">
        <v>17</v>
      </c>
      <c r="E985" s="6">
        <v>459.88</v>
      </c>
    </row>
    <row r="986" spans="1:5" s="5" customFormat="1" ht="18" customHeight="1">
      <c r="A986" s="6">
        <v>838417</v>
      </c>
      <c r="B986" s="19">
        <v>367.51</v>
      </c>
      <c r="C986" s="6" t="s">
        <v>7</v>
      </c>
      <c r="D986" s="6" t="s">
        <v>13</v>
      </c>
      <c r="E986" s="6">
        <v>341.78</v>
      </c>
    </row>
    <row r="987" spans="1:5" s="5" customFormat="1" ht="18" customHeight="1">
      <c r="A987" s="6">
        <v>838876</v>
      </c>
      <c r="B987" s="19">
        <v>424.52</v>
      </c>
      <c r="C987" s="6" t="s">
        <v>7</v>
      </c>
      <c r="D987" s="6" t="s">
        <v>13</v>
      </c>
      <c r="E987" s="6">
        <v>386.31</v>
      </c>
    </row>
    <row r="988" spans="1:5" s="5" customFormat="1" ht="18" customHeight="1">
      <c r="A988" s="6">
        <v>839893</v>
      </c>
      <c r="B988" s="19">
        <v>524.85</v>
      </c>
      <c r="C988" s="6" t="s">
        <v>8</v>
      </c>
      <c r="D988" s="6" t="s">
        <v>15</v>
      </c>
      <c r="E988" s="6">
        <v>451.37</v>
      </c>
    </row>
    <row r="989" spans="1:5" s="5" customFormat="1" ht="18" customHeight="1">
      <c r="A989" s="6">
        <v>840881</v>
      </c>
      <c r="B989" s="19">
        <v>415.93</v>
      </c>
      <c r="C989" s="6" t="s">
        <v>9</v>
      </c>
      <c r="D989" s="6" t="s">
        <v>13</v>
      </c>
      <c r="E989" s="6">
        <v>341.06</v>
      </c>
    </row>
    <row r="990" spans="1:5" s="5" customFormat="1" ht="18" customHeight="1">
      <c r="A990" s="6">
        <v>840975</v>
      </c>
      <c r="B990" s="19">
        <v>481.63</v>
      </c>
      <c r="C990" s="6" t="s">
        <v>8</v>
      </c>
      <c r="D990" s="6" t="s">
        <v>17</v>
      </c>
      <c r="E990" s="6">
        <v>380.49</v>
      </c>
    </row>
    <row r="991" spans="1:5" s="5" customFormat="1" ht="18" customHeight="1">
      <c r="A991" s="6">
        <v>842489</v>
      </c>
      <c r="B991" s="19">
        <v>450.36</v>
      </c>
      <c r="C991" s="6" t="s">
        <v>8</v>
      </c>
      <c r="D991" s="6" t="s">
        <v>13</v>
      </c>
      <c r="E991" s="6">
        <v>387.31</v>
      </c>
    </row>
    <row r="992" spans="1:5" s="5" customFormat="1" ht="18" customHeight="1">
      <c r="A992" s="6">
        <v>842539</v>
      </c>
      <c r="B992" s="19">
        <v>464.88</v>
      </c>
      <c r="C992" s="6" t="s">
        <v>8</v>
      </c>
      <c r="D992" s="6" t="s">
        <v>17</v>
      </c>
      <c r="E992" s="6">
        <v>348.66</v>
      </c>
    </row>
    <row r="993" spans="1:5" s="5" customFormat="1" ht="18" customHeight="1">
      <c r="A993" s="6">
        <v>842751</v>
      </c>
      <c r="B993" s="19">
        <v>349.77</v>
      </c>
      <c r="C993" s="6" t="s">
        <v>7</v>
      </c>
      <c r="D993" s="6" t="s">
        <v>16</v>
      </c>
      <c r="E993" s="6">
        <v>276.32</v>
      </c>
    </row>
    <row r="994" spans="1:5" s="5" customFormat="1" ht="18" customHeight="1">
      <c r="A994" s="6">
        <v>842753</v>
      </c>
      <c r="B994" s="19">
        <v>521.13</v>
      </c>
      <c r="C994" s="6" t="s">
        <v>7</v>
      </c>
      <c r="D994" s="6" t="s">
        <v>14</v>
      </c>
      <c r="E994" s="6">
        <v>422.12</v>
      </c>
    </row>
    <row r="995" spans="1:5" s="5" customFormat="1" ht="18" customHeight="1">
      <c r="A995" s="6">
        <v>843967</v>
      </c>
      <c r="B995" s="19">
        <v>404.8</v>
      </c>
      <c r="C995" s="6" t="s">
        <v>7</v>
      </c>
      <c r="D995" s="6" t="s">
        <v>13</v>
      </c>
      <c r="E995" s="6">
        <v>376.46</v>
      </c>
    </row>
    <row r="996" spans="1:5" s="5" customFormat="1" ht="18" customHeight="1">
      <c r="A996" s="6">
        <v>844234</v>
      </c>
      <c r="B996" s="19">
        <v>544.36</v>
      </c>
      <c r="C996" s="6" t="s">
        <v>7</v>
      </c>
      <c r="D996" s="6" t="s">
        <v>13</v>
      </c>
      <c r="E996" s="6">
        <v>413.71</v>
      </c>
    </row>
    <row r="997" spans="1:5" s="5" customFormat="1" ht="18" customHeight="1">
      <c r="A997" s="6">
        <v>845008</v>
      </c>
      <c r="B997" s="19">
        <v>500.43</v>
      </c>
      <c r="C997" s="6" t="s">
        <v>7</v>
      </c>
      <c r="D997" s="6" t="s">
        <v>13</v>
      </c>
      <c r="E997" s="6">
        <v>445.38</v>
      </c>
    </row>
    <row r="998" spans="1:5" s="5" customFormat="1" ht="18" customHeight="1">
      <c r="A998" s="6">
        <v>845418</v>
      </c>
      <c r="B998" s="19">
        <v>392.44</v>
      </c>
      <c r="C998" s="6" t="s">
        <v>7</v>
      </c>
      <c r="D998" s="6" t="s">
        <v>13</v>
      </c>
      <c r="E998" s="6">
        <v>384.59</v>
      </c>
    </row>
    <row r="999" spans="1:5" s="5" customFormat="1" ht="18" customHeight="1">
      <c r="A999" s="6">
        <v>846394</v>
      </c>
      <c r="B999" s="19">
        <v>538.83000000000004</v>
      </c>
      <c r="C999" s="6" t="s">
        <v>7</v>
      </c>
      <c r="D999" s="6" t="s">
        <v>13</v>
      </c>
      <c r="E999" s="6">
        <v>377.18</v>
      </c>
    </row>
    <row r="1000" spans="1:5" s="5" customFormat="1" ht="18" customHeight="1">
      <c r="A1000" s="6">
        <v>848065</v>
      </c>
      <c r="B1000" s="19">
        <v>378.34</v>
      </c>
      <c r="C1000" s="6" t="s">
        <v>9</v>
      </c>
      <c r="D1000" s="6" t="s">
        <v>13</v>
      </c>
      <c r="E1000" s="6">
        <v>325.37</v>
      </c>
    </row>
    <row r="1001" spans="1:5" s="5" customFormat="1" ht="18" customHeight="1">
      <c r="A1001" s="6">
        <v>848573</v>
      </c>
      <c r="B1001" s="19">
        <v>462.4</v>
      </c>
      <c r="C1001" s="6" t="s">
        <v>7</v>
      </c>
      <c r="D1001" s="6" t="s">
        <v>14</v>
      </c>
      <c r="E1001" s="6">
        <v>434.66</v>
      </c>
    </row>
    <row r="1002" spans="1:5" s="5" customFormat="1" ht="18" customHeight="1">
      <c r="A1002" s="6">
        <v>849589</v>
      </c>
      <c r="B1002" s="19">
        <v>403.59</v>
      </c>
      <c r="C1002" s="6" t="s">
        <v>7</v>
      </c>
      <c r="D1002" s="6" t="s">
        <v>13</v>
      </c>
      <c r="E1002" s="6">
        <v>347.09</v>
      </c>
    </row>
    <row r="1003" spans="1:5" s="5" customFormat="1" ht="18" customHeight="1">
      <c r="A1003" s="6">
        <v>849821</v>
      </c>
      <c r="B1003" s="19">
        <v>490.58</v>
      </c>
      <c r="C1003" s="6" t="s">
        <v>7</v>
      </c>
      <c r="D1003" s="6" t="s">
        <v>14</v>
      </c>
      <c r="E1003" s="6">
        <v>377.75</v>
      </c>
    </row>
    <row r="1004" spans="1:5" s="5" customFormat="1" ht="18" customHeight="1">
      <c r="A1004" s="6">
        <v>850128</v>
      </c>
      <c r="B1004" s="19">
        <v>573.36</v>
      </c>
      <c r="C1004" s="6" t="s">
        <v>7</v>
      </c>
      <c r="D1004" s="6" t="s">
        <v>14</v>
      </c>
      <c r="E1004" s="6">
        <v>550.42999999999995</v>
      </c>
    </row>
    <row r="1005" spans="1:5" s="5" customFormat="1" ht="18" customHeight="1">
      <c r="A1005" s="6">
        <v>850157</v>
      </c>
      <c r="B1005" s="19">
        <v>536.39</v>
      </c>
      <c r="C1005" s="6" t="s">
        <v>9</v>
      </c>
      <c r="D1005" s="6" t="s">
        <v>16</v>
      </c>
      <c r="E1005" s="6">
        <v>466.66</v>
      </c>
    </row>
    <row r="1006" spans="1:5" s="5" customFormat="1" ht="18" customHeight="1">
      <c r="A1006" s="6">
        <v>850815</v>
      </c>
      <c r="B1006" s="19">
        <v>487.42</v>
      </c>
      <c r="C1006" s="6" t="s">
        <v>7</v>
      </c>
      <c r="D1006" s="6" t="s">
        <v>13</v>
      </c>
      <c r="E1006" s="6">
        <v>458.17</v>
      </c>
    </row>
    <row r="1007" spans="1:5" s="5" customFormat="1" ht="18" customHeight="1">
      <c r="A1007" s="6">
        <v>852754</v>
      </c>
      <c r="B1007" s="19">
        <v>372.5</v>
      </c>
      <c r="C1007" s="6" t="s">
        <v>7</v>
      </c>
      <c r="D1007" s="6" t="s">
        <v>18</v>
      </c>
      <c r="E1007" s="6">
        <v>309.18</v>
      </c>
    </row>
    <row r="1008" spans="1:5" s="5" customFormat="1" ht="18" customHeight="1">
      <c r="A1008" s="6">
        <v>853104</v>
      </c>
      <c r="B1008" s="19">
        <v>324.2</v>
      </c>
      <c r="C1008" s="6" t="s">
        <v>7</v>
      </c>
      <c r="D1008" s="6" t="s">
        <v>13</v>
      </c>
      <c r="E1008" s="6">
        <v>307.99</v>
      </c>
    </row>
    <row r="1009" spans="1:5" s="5" customFormat="1" ht="18" customHeight="1">
      <c r="A1009" s="6">
        <v>854612</v>
      </c>
      <c r="B1009" s="19">
        <v>306.36</v>
      </c>
      <c r="C1009" s="6" t="s">
        <v>7</v>
      </c>
      <c r="D1009" s="6" t="s">
        <v>14</v>
      </c>
      <c r="E1009" s="6">
        <v>217.52</v>
      </c>
    </row>
    <row r="1010" spans="1:5" s="5" customFormat="1" ht="18" customHeight="1">
      <c r="A1010" s="6">
        <v>854634</v>
      </c>
      <c r="B1010" s="19">
        <v>483.81</v>
      </c>
      <c r="C1010" s="6" t="s">
        <v>7</v>
      </c>
      <c r="D1010" s="6" t="s">
        <v>14</v>
      </c>
      <c r="E1010" s="6">
        <v>435.43</v>
      </c>
    </row>
    <row r="1011" spans="1:5" s="5" customFormat="1" ht="18" customHeight="1">
      <c r="A1011" s="6">
        <v>854979</v>
      </c>
      <c r="B1011" s="19">
        <v>530.4</v>
      </c>
      <c r="C1011" s="6" t="s">
        <v>9</v>
      </c>
      <c r="D1011" s="6" t="s">
        <v>14</v>
      </c>
      <c r="E1011" s="6">
        <v>381.89</v>
      </c>
    </row>
    <row r="1012" spans="1:5" s="5" customFormat="1" ht="18" customHeight="1">
      <c r="A1012" s="6">
        <v>855346</v>
      </c>
      <c r="B1012" s="19">
        <v>388.87</v>
      </c>
      <c r="C1012" s="6" t="s">
        <v>7</v>
      </c>
      <c r="D1012" s="6" t="s">
        <v>13</v>
      </c>
      <c r="E1012" s="6">
        <v>388.87</v>
      </c>
    </row>
    <row r="1013" spans="1:5" s="5" customFormat="1" ht="18" customHeight="1">
      <c r="A1013" s="6">
        <v>855600</v>
      </c>
      <c r="B1013" s="19">
        <v>449.48</v>
      </c>
      <c r="C1013" s="6" t="s">
        <v>7</v>
      </c>
      <c r="D1013" s="6" t="s">
        <v>13</v>
      </c>
      <c r="E1013" s="6">
        <v>440.49</v>
      </c>
    </row>
    <row r="1014" spans="1:5" s="5" customFormat="1" ht="18" customHeight="1">
      <c r="A1014" s="6">
        <v>855605</v>
      </c>
      <c r="B1014" s="19">
        <v>365.89</v>
      </c>
      <c r="C1014" s="6" t="s">
        <v>8</v>
      </c>
      <c r="D1014" s="6" t="s">
        <v>13</v>
      </c>
      <c r="E1014" s="6">
        <v>343.94</v>
      </c>
    </row>
    <row r="1015" spans="1:5" s="5" customFormat="1" ht="18" customHeight="1">
      <c r="A1015" s="6">
        <v>856108</v>
      </c>
      <c r="B1015" s="19">
        <v>416.05</v>
      </c>
      <c r="C1015" s="6" t="s">
        <v>7</v>
      </c>
      <c r="D1015" s="6" t="s">
        <v>13</v>
      </c>
      <c r="E1015" s="6">
        <v>386.93</v>
      </c>
    </row>
    <row r="1016" spans="1:5" s="5" customFormat="1" ht="18" customHeight="1">
      <c r="A1016" s="6">
        <v>857036</v>
      </c>
      <c r="B1016" s="19">
        <v>430.46</v>
      </c>
      <c r="C1016" s="6" t="s">
        <v>7</v>
      </c>
      <c r="D1016" s="6" t="s">
        <v>17</v>
      </c>
      <c r="E1016" s="6">
        <v>305.63</v>
      </c>
    </row>
    <row r="1017" spans="1:5" s="5" customFormat="1" ht="18" customHeight="1">
      <c r="A1017" s="6">
        <v>857630</v>
      </c>
      <c r="B1017" s="19">
        <v>555.95000000000005</v>
      </c>
      <c r="C1017" s="6" t="s">
        <v>8</v>
      </c>
      <c r="D1017" s="6" t="s">
        <v>13</v>
      </c>
      <c r="E1017" s="6">
        <v>544.83000000000004</v>
      </c>
    </row>
    <row r="1018" spans="1:5" s="5" customFormat="1" ht="18" customHeight="1">
      <c r="A1018" s="6">
        <v>858369</v>
      </c>
      <c r="B1018" s="19">
        <v>546.52</v>
      </c>
      <c r="C1018" s="6" t="s">
        <v>7</v>
      </c>
      <c r="D1018" s="6" t="s">
        <v>13</v>
      </c>
      <c r="E1018" s="6">
        <v>453.61</v>
      </c>
    </row>
    <row r="1019" spans="1:5" s="5" customFormat="1" ht="18" customHeight="1">
      <c r="A1019" s="6">
        <v>860270</v>
      </c>
      <c r="B1019" s="19">
        <v>511.02</v>
      </c>
      <c r="C1019" s="6" t="s">
        <v>7</v>
      </c>
      <c r="D1019" s="6" t="s">
        <v>13</v>
      </c>
      <c r="E1019" s="6">
        <v>378.15</v>
      </c>
    </row>
    <row r="1020" spans="1:5" s="5" customFormat="1" ht="18" customHeight="1">
      <c r="A1020" s="6">
        <v>860436</v>
      </c>
      <c r="B1020" s="19">
        <v>367.89</v>
      </c>
      <c r="C1020" s="6" t="s">
        <v>7</v>
      </c>
      <c r="D1020" s="6" t="s">
        <v>13</v>
      </c>
      <c r="E1020" s="6">
        <v>272.24</v>
      </c>
    </row>
    <row r="1021" spans="1:5" s="5" customFormat="1" ht="18" customHeight="1">
      <c r="A1021" s="6">
        <v>861337</v>
      </c>
      <c r="B1021" s="19">
        <v>554.73</v>
      </c>
      <c r="C1021" s="6" t="s">
        <v>7</v>
      </c>
      <c r="D1021" s="6" t="s">
        <v>18</v>
      </c>
      <c r="E1021" s="6">
        <v>493.71</v>
      </c>
    </row>
    <row r="1022" spans="1:5" s="5" customFormat="1" ht="18" customHeight="1">
      <c r="A1022" s="6">
        <v>861644</v>
      </c>
      <c r="B1022" s="19">
        <v>465.33</v>
      </c>
      <c r="C1022" s="6" t="s">
        <v>7</v>
      </c>
      <c r="D1022" s="6" t="s">
        <v>17</v>
      </c>
      <c r="E1022" s="6">
        <v>404.84</v>
      </c>
    </row>
    <row r="1023" spans="1:5" s="5" customFormat="1" ht="18" customHeight="1">
      <c r="A1023" s="6">
        <v>861976</v>
      </c>
      <c r="B1023" s="19">
        <v>495.42</v>
      </c>
      <c r="C1023" s="6" t="s">
        <v>7</v>
      </c>
      <c r="D1023" s="6" t="s">
        <v>13</v>
      </c>
      <c r="E1023" s="6">
        <v>411.2</v>
      </c>
    </row>
    <row r="1024" spans="1:5" s="5" customFormat="1" ht="18" customHeight="1">
      <c r="A1024" s="6">
        <v>862985</v>
      </c>
      <c r="B1024" s="19">
        <v>352.39</v>
      </c>
      <c r="C1024" s="6" t="s">
        <v>7</v>
      </c>
      <c r="D1024" s="6" t="s">
        <v>14</v>
      </c>
      <c r="E1024" s="6">
        <v>313.63</v>
      </c>
    </row>
    <row r="1025" spans="1:5" s="5" customFormat="1" ht="18" customHeight="1">
      <c r="A1025" s="6">
        <v>863054</v>
      </c>
      <c r="B1025" s="19">
        <v>518.63</v>
      </c>
      <c r="C1025" s="6" t="s">
        <v>7</v>
      </c>
      <c r="D1025" s="6" t="s">
        <v>14</v>
      </c>
      <c r="E1025" s="6">
        <v>477.14</v>
      </c>
    </row>
    <row r="1026" spans="1:5" s="5" customFormat="1" ht="18" customHeight="1">
      <c r="A1026" s="6">
        <v>865741</v>
      </c>
      <c r="B1026" s="19">
        <v>478.66</v>
      </c>
      <c r="C1026" s="6" t="s">
        <v>7</v>
      </c>
      <c r="D1026" s="6" t="s">
        <v>15</v>
      </c>
      <c r="E1026" s="6">
        <v>454.73</v>
      </c>
    </row>
    <row r="1027" spans="1:5" s="5" customFormat="1" ht="18" customHeight="1">
      <c r="A1027" s="6">
        <v>866692</v>
      </c>
      <c r="B1027" s="19">
        <v>449.63</v>
      </c>
      <c r="C1027" s="6" t="s">
        <v>7</v>
      </c>
      <c r="D1027" s="6" t="s">
        <v>14</v>
      </c>
      <c r="E1027" s="6">
        <v>341.72</v>
      </c>
    </row>
    <row r="1028" spans="1:5" s="5" customFormat="1" ht="18" customHeight="1">
      <c r="A1028" s="6">
        <v>866743</v>
      </c>
      <c r="B1028" s="19">
        <v>320.5</v>
      </c>
      <c r="C1028" s="6" t="s">
        <v>7</v>
      </c>
      <c r="D1028" s="6" t="s">
        <v>13</v>
      </c>
      <c r="E1028" s="6">
        <v>291.66000000000003</v>
      </c>
    </row>
    <row r="1029" spans="1:5" s="5" customFormat="1" ht="18" customHeight="1">
      <c r="A1029" s="6">
        <v>866969</v>
      </c>
      <c r="B1029" s="19">
        <v>430.15</v>
      </c>
      <c r="C1029" s="6" t="s">
        <v>9</v>
      </c>
      <c r="D1029" s="6" t="s">
        <v>16</v>
      </c>
      <c r="E1029" s="6">
        <v>326.91000000000003</v>
      </c>
    </row>
    <row r="1030" spans="1:5" s="5" customFormat="1" ht="18" customHeight="1">
      <c r="A1030" s="6">
        <v>871206</v>
      </c>
      <c r="B1030" s="19">
        <v>630.79999999999995</v>
      </c>
      <c r="C1030" s="6" t="s">
        <v>7</v>
      </c>
      <c r="D1030" s="6" t="s">
        <v>13</v>
      </c>
      <c r="E1030" s="6">
        <v>466.79</v>
      </c>
    </row>
    <row r="1031" spans="1:5" s="5" customFormat="1" ht="18" customHeight="1">
      <c r="A1031" s="6">
        <v>871750</v>
      </c>
      <c r="B1031" s="19">
        <v>555.41</v>
      </c>
      <c r="C1031" s="6" t="s">
        <v>7</v>
      </c>
      <c r="D1031" s="6" t="s">
        <v>13</v>
      </c>
      <c r="E1031" s="6">
        <v>444.33</v>
      </c>
    </row>
    <row r="1032" spans="1:5" s="5" customFormat="1" ht="18" customHeight="1">
      <c r="A1032" s="6">
        <v>872409</v>
      </c>
      <c r="B1032" s="19">
        <v>366.77</v>
      </c>
      <c r="C1032" s="6" t="s">
        <v>7</v>
      </c>
      <c r="D1032" s="6" t="s">
        <v>14</v>
      </c>
      <c r="E1032" s="6">
        <v>260.41000000000003</v>
      </c>
    </row>
    <row r="1033" spans="1:5" s="5" customFormat="1" ht="18" customHeight="1">
      <c r="A1033" s="6">
        <v>873408</v>
      </c>
      <c r="B1033" s="19">
        <v>369.77</v>
      </c>
      <c r="C1033" s="6" t="s">
        <v>9</v>
      </c>
      <c r="D1033" s="6" t="s">
        <v>16</v>
      </c>
      <c r="E1033" s="6">
        <v>288.42</v>
      </c>
    </row>
    <row r="1034" spans="1:5" s="5" customFormat="1" ht="18" customHeight="1">
      <c r="A1034" s="6">
        <v>873916</v>
      </c>
      <c r="B1034" s="19">
        <v>410.15</v>
      </c>
      <c r="C1034" s="6" t="s">
        <v>9</v>
      </c>
      <c r="D1034" s="6" t="s">
        <v>15</v>
      </c>
      <c r="E1034" s="6">
        <v>311.70999999999998</v>
      </c>
    </row>
    <row r="1035" spans="1:5" s="5" customFormat="1" ht="18" customHeight="1">
      <c r="A1035" s="6">
        <v>874441</v>
      </c>
      <c r="B1035" s="19">
        <v>491.36</v>
      </c>
      <c r="C1035" s="6" t="s">
        <v>9</v>
      </c>
      <c r="D1035" s="6" t="s">
        <v>13</v>
      </c>
      <c r="E1035" s="6">
        <v>363.61</v>
      </c>
    </row>
    <row r="1036" spans="1:5" s="5" customFormat="1" ht="18" customHeight="1">
      <c r="A1036" s="6">
        <v>874978</v>
      </c>
      <c r="B1036" s="19">
        <v>422.71</v>
      </c>
      <c r="C1036" s="6" t="s">
        <v>7</v>
      </c>
      <c r="D1036" s="6" t="s">
        <v>13</v>
      </c>
      <c r="E1036" s="6">
        <v>304.35000000000002</v>
      </c>
    </row>
    <row r="1037" spans="1:5" s="5" customFormat="1" ht="18" customHeight="1">
      <c r="A1037" s="6">
        <v>875715</v>
      </c>
      <c r="B1037" s="19">
        <v>478</v>
      </c>
      <c r="C1037" s="6" t="s">
        <v>7</v>
      </c>
      <c r="D1037" s="6" t="s">
        <v>14</v>
      </c>
      <c r="E1037" s="6">
        <v>387.18</v>
      </c>
    </row>
    <row r="1038" spans="1:5" s="5" customFormat="1" ht="18" customHeight="1">
      <c r="A1038" s="6">
        <v>876320</v>
      </c>
      <c r="B1038" s="19">
        <v>485.38</v>
      </c>
      <c r="C1038" s="6" t="s">
        <v>7</v>
      </c>
      <c r="D1038" s="6" t="s">
        <v>17</v>
      </c>
      <c r="E1038" s="6">
        <v>422.28</v>
      </c>
    </row>
    <row r="1039" spans="1:5" s="5" customFormat="1" ht="18" customHeight="1">
      <c r="A1039" s="6">
        <v>876787</v>
      </c>
      <c r="B1039" s="19">
        <v>466.77</v>
      </c>
      <c r="C1039" s="6" t="s">
        <v>7</v>
      </c>
      <c r="D1039" s="6" t="s">
        <v>18</v>
      </c>
      <c r="E1039" s="6">
        <v>345.41</v>
      </c>
    </row>
    <row r="1040" spans="1:5" s="5" customFormat="1" ht="18" customHeight="1">
      <c r="A1040" s="6">
        <v>877918</v>
      </c>
      <c r="B1040" s="19">
        <v>438.24</v>
      </c>
      <c r="C1040" s="6" t="s">
        <v>8</v>
      </c>
      <c r="D1040" s="6" t="s">
        <v>17</v>
      </c>
      <c r="E1040" s="6">
        <v>381.27</v>
      </c>
    </row>
    <row r="1041" spans="1:5" s="5" customFormat="1" ht="18" customHeight="1">
      <c r="A1041" s="6">
        <v>878857</v>
      </c>
      <c r="B1041" s="19">
        <v>421.86</v>
      </c>
      <c r="C1041" s="6" t="s">
        <v>7</v>
      </c>
      <c r="D1041" s="6" t="s">
        <v>14</v>
      </c>
      <c r="E1041" s="6">
        <v>404.99</v>
      </c>
    </row>
    <row r="1042" spans="1:5" s="5" customFormat="1" ht="18" customHeight="1">
      <c r="A1042" s="6">
        <v>878965</v>
      </c>
      <c r="B1042" s="19">
        <v>483.87</v>
      </c>
      <c r="C1042" s="6" t="s">
        <v>9</v>
      </c>
      <c r="D1042" s="6" t="s">
        <v>13</v>
      </c>
      <c r="E1042" s="6">
        <v>382.26</v>
      </c>
    </row>
    <row r="1043" spans="1:5" s="5" customFormat="1" ht="18" customHeight="1">
      <c r="A1043" s="6">
        <v>879268</v>
      </c>
      <c r="B1043" s="19">
        <v>514.6</v>
      </c>
      <c r="C1043" s="6" t="s">
        <v>7</v>
      </c>
      <c r="D1043" s="6" t="s">
        <v>13</v>
      </c>
      <c r="E1043" s="6">
        <v>514.6</v>
      </c>
    </row>
    <row r="1044" spans="1:5" s="5" customFormat="1" ht="18" customHeight="1">
      <c r="A1044" s="6">
        <v>879780</v>
      </c>
      <c r="B1044" s="19">
        <v>363.82</v>
      </c>
      <c r="C1044" s="6" t="s">
        <v>7</v>
      </c>
      <c r="D1044" s="6" t="s">
        <v>16</v>
      </c>
      <c r="E1044" s="6">
        <v>352.91</v>
      </c>
    </row>
    <row r="1045" spans="1:5" s="5" customFormat="1" ht="18" customHeight="1">
      <c r="A1045" s="6">
        <v>881486</v>
      </c>
      <c r="B1045" s="19">
        <v>597.22</v>
      </c>
      <c r="C1045" s="6" t="s">
        <v>8</v>
      </c>
      <c r="D1045" s="6" t="s">
        <v>14</v>
      </c>
      <c r="E1045" s="6">
        <v>549.44000000000005</v>
      </c>
    </row>
    <row r="1046" spans="1:5" s="5" customFormat="1" ht="18" customHeight="1">
      <c r="A1046" s="6">
        <v>881654</v>
      </c>
      <c r="B1046" s="19">
        <v>462.05</v>
      </c>
      <c r="C1046" s="6" t="s">
        <v>8</v>
      </c>
      <c r="D1046" s="6" t="s">
        <v>15</v>
      </c>
      <c r="E1046" s="6">
        <v>360.4</v>
      </c>
    </row>
    <row r="1047" spans="1:5" s="5" customFormat="1" ht="18" customHeight="1">
      <c r="A1047" s="6">
        <v>883528</v>
      </c>
      <c r="B1047" s="19">
        <v>630.16999999999996</v>
      </c>
      <c r="C1047" s="6" t="s">
        <v>8</v>
      </c>
      <c r="D1047" s="6" t="s">
        <v>13</v>
      </c>
      <c r="E1047" s="6">
        <v>548.25</v>
      </c>
    </row>
    <row r="1048" spans="1:5" s="5" customFormat="1" ht="18" customHeight="1">
      <c r="A1048" s="6">
        <v>885046</v>
      </c>
      <c r="B1048" s="19">
        <v>521.20000000000005</v>
      </c>
      <c r="C1048" s="6" t="s">
        <v>7</v>
      </c>
      <c r="D1048" s="6" t="s">
        <v>14</v>
      </c>
      <c r="E1048" s="6">
        <v>443.02</v>
      </c>
    </row>
    <row r="1049" spans="1:5" s="5" customFormat="1" ht="18" customHeight="1">
      <c r="A1049" s="6">
        <v>885760</v>
      </c>
      <c r="B1049" s="19">
        <v>527.59</v>
      </c>
      <c r="C1049" s="6" t="s">
        <v>7</v>
      </c>
      <c r="D1049" s="6" t="s">
        <v>18</v>
      </c>
      <c r="E1049" s="6">
        <v>422.07</v>
      </c>
    </row>
    <row r="1050" spans="1:5" s="5" customFormat="1" ht="18" customHeight="1">
      <c r="A1050" s="6">
        <v>886404</v>
      </c>
      <c r="B1050" s="19">
        <v>513.11</v>
      </c>
      <c r="C1050" s="6" t="s">
        <v>8</v>
      </c>
      <c r="D1050" s="6" t="s">
        <v>18</v>
      </c>
      <c r="E1050" s="6">
        <v>451.54</v>
      </c>
    </row>
    <row r="1051" spans="1:5" s="5" customFormat="1" ht="18" customHeight="1">
      <c r="A1051" s="6">
        <v>886961</v>
      </c>
      <c r="B1051" s="19">
        <v>493.45</v>
      </c>
      <c r="C1051" s="6" t="s">
        <v>8</v>
      </c>
      <c r="D1051" s="6" t="s">
        <v>15</v>
      </c>
      <c r="E1051" s="6">
        <v>360.22</v>
      </c>
    </row>
    <row r="1052" spans="1:5" s="5" customFormat="1" ht="18" customHeight="1">
      <c r="A1052" s="6">
        <v>887118</v>
      </c>
      <c r="B1052" s="19">
        <v>584.1</v>
      </c>
      <c r="C1052" s="6" t="s">
        <v>7</v>
      </c>
      <c r="D1052" s="6" t="s">
        <v>13</v>
      </c>
      <c r="E1052" s="6">
        <v>490.64</v>
      </c>
    </row>
    <row r="1053" spans="1:5" s="5" customFormat="1" ht="18" customHeight="1">
      <c r="A1053" s="6">
        <v>888306</v>
      </c>
      <c r="B1053" s="19">
        <v>408.33</v>
      </c>
      <c r="C1053" s="6" t="s">
        <v>9</v>
      </c>
      <c r="D1053" s="6" t="s">
        <v>18</v>
      </c>
      <c r="E1053" s="6">
        <v>408.33</v>
      </c>
    </row>
    <row r="1054" spans="1:5" s="5" customFormat="1" ht="18" customHeight="1">
      <c r="A1054" s="6">
        <v>889121</v>
      </c>
      <c r="B1054" s="19">
        <v>364.36</v>
      </c>
      <c r="C1054" s="6" t="s">
        <v>9</v>
      </c>
      <c r="D1054" s="6" t="s">
        <v>18</v>
      </c>
      <c r="E1054" s="6">
        <v>273.27</v>
      </c>
    </row>
    <row r="1055" spans="1:5" s="5" customFormat="1" ht="18" customHeight="1">
      <c r="A1055" s="6">
        <v>889922</v>
      </c>
      <c r="B1055" s="19">
        <v>594.16999999999996</v>
      </c>
      <c r="C1055" s="6" t="s">
        <v>7</v>
      </c>
      <c r="D1055" s="6" t="s">
        <v>14</v>
      </c>
      <c r="E1055" s="6">
        <v>433.74</v>
      </c>
    </row>
    <row r="1056" spans="1:5" s="5" customFormat="1" ht="18" customHeight="1">
      <c r="A1056" s="6">
        <v>890999</v>
      </c>
      <c r="B1056" s="19">
        <v>515.79999999999995</v>
      </c>
      <c r="C1056" s="6" t="s">
        <v>9</v>
      </c>
      <c r="D1056" s="6" t="s">
        <v>13</v>
      </c>
      <c r="E1056" s="6">
        <v>453.9</v>
      </c>
    </row>
    <row r="1057" spans="1:5" s="5" customFormat="1" ht="18" customHeight="1">
      <c r="A1057" s="6">
        <v>891805</v>
      </c>
      <c r="B1057" s="19">
        <v>526.28</v>
      </c>
      <c r="C1057" s="6" t="s">
        <v>7</v>
      </c>
      <c r="D1057" s="6" t="s">
        <v>14</v>
      </c>
      <c r="E1057" s="6">
        <v>442.08</v>
      </c>
    </row>
    <row r="1058" spans="1:5" s="5" customFormat="1" ht="18" customHeight="1">
      <c r="A1058" s="6">
        <v>891866</v>
      </c>
      <c r="B1058" s="19">
        <v>500.81</v>
      </c>
      <c r="C1058" s="6" t="s">
        <v>9</v>
      </c>
      <c r="D1058" s="6" t="s">
        <v>13</v>
      </c>
      <c r="E1058" s="6">
        <v>395.64</v>
      </c>
    </row>
    <row r="1059" spans="1:5" s="5" customFormat="1" ht="18" customHeight="1">
      <c r="A1059" s="6">
        <v>892019</v>
      </c>
      <c r="B1059" s="19">
        <v>605.23</v>
      </c>
      <c r="C1059" s="6" t="s">
        <v>7</v>
      </c>
      <c r="D1059" s="6" t="s">
        <v>17</v>
      </c>
      <c r="E1059" s="6">
        <v>514.45000000000005</v>
      </c>
    </row>
    <row r="1060" spans="1:5" s="5" customFormat="1" ht="18" customHeight="1">
      <c r="A1060" s="6">
        <v>892571</v>
      </c>
      <c r="B1060" s="19">
        <v>413.07</v>
      </c>
      <c r="C1060" s="6" t="s">
        <v>7</v>
      </c>
      <c r="D1060" s="6" t="s">
        <v>17</v>
      </c>
      <c r="E1060" s="6">
        <v>330.46</v>
      </c>
    </row>
    <row r="1061" spans="1:5" s="5" customFormat="1" ht="18" customHeight="1">
      <c r="A1061" s="6">
        <v>892889</v>
      </c>
      <c r="B1061" s="19">
        <v>400.91</v>
      </c>
      <c r="C1061" s="6" t="s">
        <v>7</v>
      </c>
      <c r="D1061" s="6" t="s">
        <v>14</v>
      </c>
      <c r="E1061" s="6">
        <v>312.70999999999998</v>
      </c>
    </row>
    <row r="1062" spans="1:5" s="5" customFormat="1" ht="18" customHeight="1">
      <c r="A1062" s="6">
        <v>893833</v>
      </c>
      <c r="B1062" s="19">
        <v>262.2</v>
      </c>
      <c r="C1062" s="6" t="s">
        <v>7</v>
      </c>
      <c r="D1062" s="6" t="s">
        <v>13</v>
      </c>
      <c r="E1062" s="6">
        <v>259.58</v>
      </c>
    </row>
    <row r="1063" spans="1:5" s="5" customFormat="1" ht="18" customHeight="1">
      <c r="A1063" s="6">
        <v>894373</v>
      </c>
      <c r="B1063" s="19">
        <v>453.42</v>
      </c>
      <c r="C1063" s="6" t="s">
        <v>9</v>
      </c>
      <c r="D1063" s="6" t="s">
        <v>14</v>
      </c>
      <c r="E1063" s="6">
        <v>439.82</v>
      </c>
    </row>
    <row r="1064" spans="1:5" s="5" customFormat="1" ht="18" customHeight="1">
      <c r="A1064" s="6">
        <v>895156</v>
      </c>
      <c r="B1064" s="19">
        <v>410.83</v>
      </c>
      <c r="C1064" s="6" t="s">
        <v>9</v>
      </c>
      <c r="D1064" s="6" t="s">
        <v>13</v>
      </c>
      <c r="E1064" s="6">
        <v>328.66</v>
      </c>
    </row>
    <row r="1065" spans="1:5" s="5" customFormat="1" ht="18" customHeight="1">
      <c r="A1065" s="6">
        <v>895163</v>
      </c>
      <c r="B1065" s="19">
        <v>588.05999999999995</v>
      </c>
      <c r="C1065" s="6" t="s">
        <v>7</v>
      </c>
      <c r="D1065" s="6" t="s">
        <v>18</v>
      </c>
      <c r="E1065" s="6">
        <v>570.41999999999996</v>
      </c>
    </row>
    <row r="1066" spans="1:5" s="5" customFormat="1" ht="18" customHeight="1">
      <c r="A1066" s="6">
        <v>895691</v>
      </c>
      <c r="B1066" s="19">
        <v>542.35</v>
      </c>
      <c r="C1066" s="6" t="s">
        <v>7</v>
      </c>
      <c r="D1066" s="6" t="s">
        <v>13</v>
      </c>
      <c r="E1066" s="6">
        <v>504.39</v>
      </c>
    </row>
    <row r="1067" spans="1:5" s="5" customFormat="1" ht="18" customHeight="1">
      <c r="A1067" s="6">
        <v>896066</v>
      </c>
      <c r="B1067" s="19">
        <v>514.54</v>
      </c>
      <c r="C1067" s="6" t="s">
        <v>7</v>
      </c>
      <c r="D1067" s="6" t="s">
        <v>13</v>
      </c>
      <c r="E1067" s="6">
        <v>396.2</v>
      </c>
    </row>
    <row r="1068" spans="1:5" s="5" customFormat="1" ht="18" customHeight="1">
      <c r="A1068" s="6">
        <v>896451</v>
      </c>
      <c r="B1068" s="19">
        <v>314.38</v>
      </c>
      <c r="C1068" s="6" t="s">
        <v>7</v>
      </c>
      <c r="D1068" s="6" t="s">
        <v>14</v>
      </c>
      <c r="E1068" s="6">
        <v>301.8</v>
      </c>
    </row>
    <row r="1069" spans="1:5" s="5" customFormat="1" ht="18" customHeight="1">
      <c r="A1069" s="6">
        <v>897245</v>
      </c>
      <c r="B1069" s="19">
        <v>578.11</v>
      </c>
      <c r="C1069" s="6" t="s">
        <v>7</v>
      </c>
      <c r="D1069" s="6" t="s">
        <v>14</v>
      </c>
      <c r="E1069" s="6">
        <v>572.33000000000004</v>
      </c>
    </row>
    <row r="1070" spans="1:5" s="5" customFormat="1" ht="18" customHeight="1">
      <c r="A1070" s="6">
        <v>897354</v>
      </c>
      <c r="B1070" s="19">
        <v>491.92</v>
      </c>
      <c r="C1070" s="6" t="s">
        <v>7</v>
      </c>
      <c r="D1070" s="6" t="s">
        <v>14</v>
      </c>
      <c r="E1070" s="6">
        <v>442.73</v>
      </c>
    </row>
    <row r="1071" spans="1:5" s="5" customFormat="1" ht="18" customHeight="1">
      <c r="A1071" s="6">
        <v>898794</v>
      </c>
      <c r="B1071" s="19">
        <v>316.85000000000002</v>
      </c>
      <c r="C1071" s="6" t="s">
        <v>7</v>
      </c>
      <c r="D1071" s="6" t="s">
        <v>18</v>
      </c>
      <c r="E1071" s="6">
        <v>291.5</v>
      </c>
    </row>
    <row r="1072" spans="1:5" s="5" customFormat="1" ht="18" customHeight="1">
      <c r="A1072" s="6">
        <v>898897</v>
      </c>
      <c r="B1072" s="19">
        <v>423.52</v>
      </c>
      <c r="C1072" s="6" t="s">
        <v>8</v>
      </c>
      <c r="D1072" s="6" t="s">
        <v>13</v>
      </c>
      <c r="E1072" s="6">
        <v>351.52</v>
      </c>
    </row>
    <row r="1073" spans="1:5" s="5" customFormat="1" ht="18" customHeight="1">
      <c r="A1073" s="6">
        <v>899267</v>
      </c>
      <c r="B1073" s="19">
        <v>503.33</v>
      </c>
      <c r="C1073" s="6" t="s">
        <v>7</v>
      </c>
      <c r="D1073" s="6" t="s">
        <v>16</v>
      </c>
      <c r="E1073" s="6">
        <v>483.2</v>
      </c>
    </row>
    <row r="1074" spans="1:5" s="5" customFormat="1" ht="18" customHeight="1">
      <c r="A1074" s="6">
        <v>899444</v>
      </c>
      <c r="B1074" s="19">
        <v>480.9</v>
      </c>
      <c r="C1074" s="6" t="s">
        <v>7</v>
      </c>
      <c r="D1074" s="6" t="s">
        <v>13</v>
      </c>
      <c r="E1074" s="6">
        <v>355.87</v>
      </c>
    </row>
    <row r="1075" spans="1:5" s="5" customFormat="1" ht="18" customHeight="1">
      <c r="A1075" s="6">
        <v>899886</v>
      </c>
      <c r="B1075" s="19">
        <v>364.75</v>
      </c>
      <c r="C1075" s="6" t="s">
        <v>7</v>
      </c>
      <c r="D1075" s="6" t="s">
        <v>13</v>
      </c>
      <c r="E1075" s="6">
        <v>262.62</v>
      </c>
    </row>
    <row r="1076" spans="1:5" s="5" customFormat="1" ht="18" customHeight="1">
      <c r="A1076" s="6">
        <v>900875</v>
      </c>
      <c r="B1076" s="19">
        <v>514.26</v>
      </c>
      <c r="C1076" s="6" t="s">
        <v>8</v>
      </c>
      <c r="D1076" s="6" t="s">
        <v>13</v>
      </c>
      <c r="E1076" s="6">
        <v>395.98</v>
      </c>
    </row>
    <row r="1077" spans="1:5" s="5" customFormat="1" ht="18" customHeight="1">
      <c r="A1077" s="6">
        <v>901350</v>
      </c>
      <c r="B1077" s="19">
        <v>423.44</v>
      </c>
      <c r="C1077" s="6" t="s">
        <v>7</v>
      </c>
      <c r="D1077" s="6" t="s">
        <v>13</v>
      </c>
      <c r="E1077" s="6">
        <v>334.52</v>
      </c>
    </row>
    <row r="1078" spans="1:5" s="5" customFormat="1" ht="18" customHeight="1">
      <c r="A1078" s="6">
        <v>902821</v>
      </c>
      <c r="B1078" s="19">
        <v>454.25</v>
      </c>
      <c r="C1078" s="6" t="s">
        <v>8</v>
      </c>
      <c r="D1078" s="6" t="s">
        <v>13</v>
      </c>
      <c r="E1078" s="6">
        <v>363.4</v>
      </c>
    </row>
    <row r="1079" spans="1:5" s="5" customFormat="1" ht="18" customHeight="1">
      <c r="A1079" s="6">
        <v>903327</v>
      </c>
      <c r="B1079" s="19">
        <v>400.99</v>
      </c>
      <c r="C1079" s="6" t="s">
        <v>7</v>
      </c>
      <c r="D1079" s="6" t="s">
        <v>15</v>
      </c>
      <c r="E1079" s="6">
        <v>308.76</v>
      </c>
    </row>
    <row r="1080" spans="1:5" s="5" customFormat="1" ht="18" customHeight="1">
      <c r="A1080" s="6">
        <v>904104</v>
      </c>
      <c r="B1080" s="19">
        <v>409.9</v>
      </c>
      <c r="C1080" s="6" t="s">
        <v>7</v>
      </c>
      <c r="D1080" s="6" t="s">
        <v>18</v>
      </c>
      <c r="E1080" s="6">
        <v>344.32</v>
      </c>
    </row>
    <row r="1081" spans="1:5" s="5" customFormat="1" ht="18" customHeight="1">
      <c r="A1081" s="6">
        <v>904518</v>
      </c>
      <c r="B1081" s="19">
        <v>383.49</v>
      </c>
      <c r="C1081" s="6" t="s">
        <v>8</v>
      </c>
      <c r="D1081" s="6" t="s">
        <v>14</v>
      </c>
      <c r="E1081" s="6">
        <v>333.64</v>
      </c>
    </row>
    <row r="1082" spans="1:5" s="5" customFormat="1" ht="18" customHeight="1">
      <c r="A1082" s="6">
        <v>904625</v>
      </c>
      <c r="B1082" s="19">
        <v>414.88</v>
      </c>
      <c r="C1082" s="6" t="s">
        <v>7</v>
      </c>
      <c r="D1082" s="6" t="s">
        <v>14</v>
      </c>
      <c r="E1082" s="6">
        <v>340.2</v>
      </c>
    </row>
    <row r="1083" spans="1:5" s="5" customFormat="1" ht="18" customHeight="1">
      <c r="A1083" s="6">
        <v>904992</v>
      </c>
      <c r="B1083" s="19">
        <v>368.52</v>
      </c>
      <c r="C1083" s="6" t="s">
        <v>7</v>
      </c>
      <c r="D1083" s="6" t="s">
        <v>15</v>
      </c>
      <c r="E1083" s="6">
        <v>327.98</v>
      </c>
    </row>
    <row r="1084" spans="1:5" s="5" customFormat="1" ht="18" customHeight="1">
      <c r="A1084" s="6">
        <v>905405</v>
      </c>
      <c r="B1084" s="19">
        <v>504.2</v>
      </c>
      <c r="C1084" s="6" t="s">
        <v>7</v>
      </c>
      <c r="D1084" s="6" t="s">
        <v>14</v>
      </c>
      <c r="E1084" s="6">
        <v>433.61</v>
      </c>
    </row>
    <row r="1085" spans="1:5" s="5" customFormat="1" ht="18" customHeight="1">
      <c r="A1085" s="6">
        <v>905802</v>
      </c>
      <c r="B1085" s="19">
        <v>551.04</v>
      </c>
      <c r="C1085" s="6" t="s">
        <v>8</v>
      </c>
      <c r="D1085" s="6" t="s">
        <v>14</v>
      </c>
      <c r="E1085" s="6">
        <v>517.98</v>
      </c>
    </row>
    <row r="1086" spans="1:5" s="5" customFormat="1" ht="18" customHeight="1">
      <c r="A1086" s="6">
        <v>907163</v>
      </c>
      <c r="B1086" s="19">
        <v>428.82</v>
      </c>
      <c r="C1086" s="6" t="s">
        <v>7</v>
      </c>
      <c r="D1086" s="6" t="s">
        <v>16</v>
      </c>
      <c r="E1086" s="6">
        <v>368.79</v>
      </c>
    </row>
    <row r="1087" spans="1:5" s="5" customFormat="1" ht="18" customHeight="1">
      <c r="A1087" s="6">
        <v>907392</v>
      </c>
      <c r="B1087" s="19">
        <v>371.27</v>
      </c>
      <c r="C1087" s="6" t="s">
        <v>7</v>
      </c>
      <c r="D1087" s="6" t="s">
        <v>15</v>
      </c>
      <c r="E1087" s="6">
        <v>315.58</v>
      </c>
    </row>
    <row r="1088" spans="1:5" s="5" customFormat="1" ht="18" customHeight="1">
      <c r="A1088" s="6">
        <v>907721</v>
      </c>
      <c r="B1088" s="19">
        <v>521.41999999999996</v>
      </c>
      <c r="C1088" s="6" t="s">
        <v>7</v>
      </c>
      <c r="D1088" s="6" t="s">
        <v>14</v>
      </c>
      <c r="E1088" s="6">
        <v>437.99</v>
      </c>
    </row>
    <row r="1089" spans="1:5" s="5" customFormat="1" ht="18" customHeight="1">
      <c r="A1089" s="6">
        <v>907795</v>
      </c>
      <c r="B1089" s="19">
        <v>312.70999999999998</v>
      </c>
      <c r="C1089" s="6" t="s">
        <v>7</v>
      </c>
      <c r="D1089" s="6" t="s">
        <v>13</v>
      </c>
      <c r="E1089" s="6">
        <v>243.91</v>
      </c>
    </row>
    <row r="1090" spans="1:5" s="5" customFormat="1" ht="18" customHeight="1">
      <c r="A1090" s="6">
        <v>908194</v>
      </c>
      <c r="B1090" s="19">
        <v>557.6</v>
      </c>
      <c r="C1090" s="6" t="s">
        <v>7</v>
      </c>
      <c r="D1090" s="6" t="s">
        <v>13</v>
      </c>
      <c r="E1090" s="6">
        <v>446.08</v>
      </c>
    </row>
    <row r="1091" spans="1:5" s="5" customFormat="1" ht="18" customHeight="1">
      <c r="A1091" s="6">
        <v>911623</v>
      </c>
      <c r="B1091" s="19">
        <v>516.48</v>
      </c>
      <c r="C1091" s="6" t="s">
        <v>8</v>
      </c>
      <c r="D1091" s="6" t="s">
        <v>15</v>
      </c>
      <c r="E1091" s="6">
        <v>475.16</v>
      </c>
    </row>
    <row r="1092" spans="1:5" s="5" customFormat="1" ht="18" customHeight="1">
      <c r="A1092" s="6">
        <v>912798</v>
      </c>
      <c r="B1092" s="19">
        <v>389.1</v>
      </c>
      <c r="C1092" s="6" t="s">
        <v>7</v>
      </c>
      <c r="D1092" s="6" t="s">
        <v>13</v>
      </c>
      <c r="E1092" s="6">
        <v>350.19</v>
      </c>
    </row>
    <row r="1093" spans="1:5" s="5" customFormat="1" ht="18" customHeight="1">
      <c r="A1093" s="6">
        <v>913193</v>
      </c>
      <c r="B1093" s="19">
        <v>494.13</v>
      </c>
      <c r="C1093" s="6" t="s">
        <v>7</v>
      </c>
      <c r="D1093" s="6" t="s">
        <v>13</v>
      </c>
      <c r="E1093" s="6">
        <v>464.48</v>
      </c>
    </row>
    <row r="1094" spans="1:5" s="5" customFormat="1" ht="18" customHeight="1">
      <c r="A1094" s="6">
        <v>913792</v>
      </c>
      <c r="B1094" s="19">
        <v>282.93</v>
      </c>
      <c r="C1094" s="6" t="s">
        <v>9</v>
      </c>
      <c r="D1094" s="6" t="s">
        <v>13</v>
      </c>
      <c r="E1094" s="6">
        <v>212.2</v>
      </c>
    </row>
    <row r="1095" spans="1:5" s="5" customFormat="1" ht="18" customHeight="1">
      <c r="A1095" s="6">
        <v>914701</v>
      </c>
      <c r="B1095" s="19">
        <v>508.63</v>
      </c>
      <c r="C1095" s="6" t="s">
        <v>7</v>
      </c>
      <c r="D1095" s="6" t="s">
        <v>13</v>
      </c>
      <c r="E1095" s="6">
        <v>437.42</v>
      </c>
    </row>
    <row r="1096" spans="1:5" s="5" customFormat="1" ht="18" customHeight="1">
      <c r="A1096" s="6">
        <v>914875</v>
      </c>
      <c r="B1096" s="19">
        <v>566.38</v>
      </c>
      <c r="C1096" s="6" t="s">
        <v>7</v>
      </c>
      <c r="D1096" s="6" t="s">
        <v>13</v>
      </c>
      <c r="E1096" s="6">
        <v>396.47</v>
      </c>
    </row>
    <row r="1097" spans="1:5" s="5" customFormat="1" ht="18" customHeight="1">
      <c r="A1097" s="6">
        <v>918487</v>
      </c>
      <c r="B1097" s="19">
        <v>363.77</v>
      </c>
      <c r="C1097" s="6" t="s">
        <v>9</v>
      </c>
      <c r="D1097" s="6" t="s">
        <v>13</v>
      </c>
      <c r="E1097" s="6">
        <v>265.55</v>
      </c>
    </row>
    <row r="1098" spans="1:5" s="5" customFormat="1" ht="18" customHeight="1">
      <c r="A1098" s="6">
        <v>918525</v>
      </c>
      <c r="B1098" s="19">
        <v>353.97</v>
      </c>
      <c r="C1098" s="6" t="s">
        <v>7</v>
      </c>
      <c r="D1098" s="6" t="s">
        <v>18</v>
      </c>
      <c r="E1098" s="6">
        <v>251.32</v>
      </c>
    </row>
    <row r="1099" spans="1:5" s="5" customFormat="1" ht="18" customHeight="1">
      <c r="A1099" s="6">
        <v>919362</v>
      </c>
      <c r="B1099" s="19">
        <v>371.62</v>
      </c>
      <c r="C1099" s="6" t="s">
        <v>7</v>
      </c>
      <c r="D1099" s="6" t="s">
        <v>13</v>
      </c>
      <c r="E1099" s="6">
        <v>330.74</v>
      </c>
    </row>
    <row r="1100" spans="1:5" s="5" customFormat="1" ht="18" customHeight="1">
      <c r="A1100" s="6">
        <v>920107</v>
      </c>
      <c r="B1100" s="19">
        <v>353.65</v>
      </c>
      <c r="C1100" s="6" t="s">
        <v>7</v>
      </c>
      <c r="D1100" s="6" t="s">
        <v>17</v>
      </c>
      <c r="E1100" s="6">
        <v>321.82</v>
      </c>
    </row>
    <row r="1101" spans="1:5" s="5" customFormat="1" ht="18" customHeight="1">
      <c r="A1101" s="6">
        <v>920709</v>
      </c>
      <c r="B1101" s="19">
        <v>365.93</v>
      </c>
      <c r="C1101" s="6" t="s">
        <v>7</v>
      </c>
      <c r="D1101" s="6" t="s">
        <v>13</v>
      </c>
      <c r="E1101" s="6">
        <v>340.31</v>
      </c>
    </row>
    <row r="1102" spans="1:5" s="5" customFormat="1" ht="18" customHeight="1">
      <c r="A1102" s="6">
        <v>921181</v>
      </c>
      <c r="B1102" s="19">
        <v>511.77</v>
      </c>
      <c r="C1102" s="6" t="s">
        <v>7</v>
      </c>
      <c r="D1102" s="6" t="s">
        <v>13</v>
      </c>
      <c r="E1102" s="6">
        <v>363.36</v>
      </c>
    </row>
    <row r="1103" spans="1:5" s="5" customFormat="1" ht="18" customHeight="1">
      <c r="A1103" s="6">
        <v>921628</v>
      </c>
      <c r="B1103" s="19">
        <v>501.19</v>
      </c>
      <c r="C1103" s="6" t="s">
        <v>7</v>
      </c>
      <c r="D1103" s="6" t="s">
        <v>15</v>
      </c>
      <c r="E1103" s="6">
        <v>441.05</v>
      </c>
    </row>
    <row r="1104" spans="1:5" s="5" customFormat="1" ht="18" customHeight="1">
      <c r="A1104" s="6">
        <v>922817</v>
      </c>
      <c r="B1104" s="19">
        <v>561.49</v>
      </c>
      <c r="C1104" s="6" t="s">
        <v>8</v>
      </c>
      <c r="D1104" s="6" t="s">
        <v>13</v>
      </c>
      <c r="E1104" s="6">
        <v>404.27</v>
      </c>
    </row>
    <row r="1105" spans="1:5" s="5" customFormat="1" ht="18" customHeight="1">
      <c r="A1105" s="6">
        <v>922824</v>
      </c>
      <c r="B1105" s="19">
        <v>516.70000000000005</v>
      </c>
      <c r="C1105" s="6" t="s">
        <v>8</v>
      </c>
      <c r="D1105" s="6" t="s">
        <v>13</v>
      </c>
      <c r="E1105" s="6">
        <v>496.03</v>
      </c>
    </row>
    <row r="1106" spans="1:5" s="5" customFormat="1" ht="18" customHeight="1">
      <c r="A1106" s="6">
        <v>922853</v>
      </c>
      <c r="B1106" s="19">
        <v>439.59</v>
      </c>
      <c r="C1106" s="6" t="s">
        <v>7</v>
      </c>
      <c r="D1106" s="6" t="s">
        <v>14</v>
      </c>
      <c r="E1106" s="6">
        <v>334.09</v>
      </c>
    </row>
    <row r="1107" spans="1:5" s="5" customFormat="1" ht="18" customHeight="1">
      <c r="A1107" s="6">
        <v>923945</v>
      </c>
      <c r="B1107" s="19">
        <v>481.61</v>
      </c>
      <c r="C1107" s="6" t="s">
        <v>8</v>
      </c>
      <c r="D1107" s="6" t="s">
        <v>13</v>
      </c>
      <c r="E1107" s="6">
        <v>341.94</v>
      </c>
    </row>
    <row r="1108" spans="1:5" s="5" customFormat="1" ht="18" customHeight="1">
      <c r="A1108" s="6">
        <v>924115</v>
      </c>
      <c r="B1108" s="19">
        <v>295.56</v>
      </c>
      <c r="C1108" s="6" t="s">
        <v>9</v>
      </c>
      <c r="D1108" s="6" t="s">
        <v>18</v>
      </c>
      <c r="E1108" s="6">
        <v>295.56</v>
      </c>
    </row>
    <row r="1109" spans="1:5" s="5" customFormat="1" ht="18" customHeight="1">
      <c r="A1109" s="6">
        <v>924801</v>
      </c>
      <c r="B1109" s="19">
        <v>515.30999999999995</v>
      </c>
      <c r="C1109" s="6" t="s">
        <v>7</v>
      </c>
      <c r="D1109" s="6" t="s">
        <v>14</v>
      </c>
      <c r="E1109" s="6">
        <v>489.54</v>
      </c>
    </row>
    <row r="1110" spans="1:5" s="5" customFormat="1" ht="18" customHeight="1">
      <c r="A1110" s="6">
        <v>924993</v>
      </c>
      <c r="B1110" s="19">
        <v>613.08000000000004</v>
      </c>
      <c r="C1110" s="6" t="s">
        <v>7</v>
      </c>
      <c r="D1110" s="6" t="s">
        <v>13</v>
      </c>
      <c r="E1110" s="6">
        <v>472.07</v>
      </c>
    </row>
    <row r="1111" spans="1:5" s="5" customFormat="1" ht="18" customHeight="1">
      <c r="A1111" s="6">
        <v>925459</v>
      </c>
      <c r="B1111" s="19">
        <v>443.7</v>
      </c>
      <c r="C1111" s="6" t="s">
        <v>9</v>
      </c>
      <c r="D1111" s="6" t="s">
        <v>14</v>
      </c>
      <c r="E1111" s="6">
        <v>332.78</v>
      </c>
    </row>
    <row r="1112" spans="1:5" s="5" customFormat="1" ht="18" customHeight="1">
      <c r="A1112" s="6">
        <v>926092</v>
      </c>
      <c r="B1112" s="19">
        <v>293.79000000000002</v>
      </c>
      <c r="C1112" s="6" t="s">
        <v>8</v>
      </c>
      <c r="D1112" s="6" t="s">
        <v>18</v>
      </c>
      <c r="E1112" s="6">
        <v>282.04000000000002</v>
      </c>
    </row>
    <row r="1113" spans="1:5" s="5" customFormat="1" ht="18" customHeight="1">
      <c r="A1113" s="6">
        <v>927747</v>
      </c>
      <c r="B1113" s="19">
        <v>324.66000000000003</v>
      </c>
      <c r="C1113" s="6" t="s">
        <v>7</v>
      </c>
      <c r="D1113" s="6" t="s">
        <v>14</v>
      </c>
      <c r="E1113" s="6">
        <v>279.20999999999998</v>
      </c>
    </row>
    <row r="1114" spans="1:5" s="5" customFormat="1" ht="18" customHeight="1">
      <c r="A1114" s="6">
        <v>929057</v>
      </c>
      <c r="B1114" s="19">
        <v>516.22</v>
      </c>
      <c r="C1114" s="6" t="s">
        <v>9</v>
      </c>
      <c r="D1114" s="6" t="s">
        <v>13</v>
      </c>
      <c r="E1114" s="6">
        <v>397.49</v>
      </c>
    </row>
    <row r="1115" spans="1:5" s="5" customFormat="1" ht="18" customHeight="1">
      <c r="A1115" s="6">
        <v>929248</v>
      </c>
      <c r="B1115" s="19">
        <v>391.26</v>
      </c>
      <c r="C1115" s="6" t="s">
        <v>7</v>
      </c>
      <c r="D1115" s="6" t="s">
        <v>13</v>
      </c>
      <c r="E1115" s="6">
        <v>285.62</v>
      </c>
    </row>
    <row r="1116" spans="1:5" s="5" customFormat="1" ht="18" customHeight="1">
      <c r="A1116" s="6">
        <v>930861</v>
      </c>
      <c r="B1116" s="19">
        <v>393.78</v>
      </c>
      <c r="C1116" s="6" t="s">
        <v>7</v>
      </c>
      <c r="D1116" s="6" t="s">
        <v>17</v>
      </c>
      <c r="E1116" s="6">
        <v>287.45999999999998</v>
      </c>
    </row>
    <row r="1117" spans="1:5" s="5" customFormat="1" ht="18" customHeight="1">
      <c r="A1117" s="6">
        <v>931313</v>
      </c>
      <c r="B1117" s="19">
        <v>460.28</v>
      </c>
      <c r="C1117" s="6" t="s">
        <v>7</v>
      </c>
      <c r="D1117" s="6" t="s">
        <v>14</v>
      </c>
      <c r="E1117" s="6">
        <v>441.87</v>
      </c>
    </row>
    <row r="1118" spans="1:5" s="5" customFormat="1" ht="18" customHeight="1">
      <c r="A1118" s="6">
        <v>931463</v>
      </c>
      <c r="B1118" s="19">
        <v>402.67</v>
      </c>
      <c r="C1118" s="6" t="s">
        <v>7</v>
      </c>
      <c r="D1118" s="6" t="s">
        <v>15</v>
      </c>
      <c r="E1118" s="6">
        <v>398.64</v>
      </c>
    </row>
    <row r="1119" spans="1:5" s="5" customFormat="1" ht="18" customHeight="1">
      <c r="A1119" s="6">
        <v>935383</v>
      </c>
      <c r="B1119" s="19">
        <v>593.9</v>
      </c>
      <c r="C1119" s="6" t="s">
        <v>7</v>
      </c>
      <c r="D1119" s="6" t="s">
        <v>14</v>
      </c>
      <c r="E1119" s="6">
        <v>528.57000000000005</v>
      </c>
    </row>
    <row r="1120" spans="1:5" s="5" customFormat="1" ht="18" customHeight="1">
      <c r="A1120" s="6">
        <v>935716</v>
      </c>
      <c r="B1120" s="19">
        <v>513.91</v>
      </c>
      <c r="C1120" s="6" t="s">
        <v>9</v>
      </c>
      <c r="D1120" s="6" t="s">
        <v>15</v>
      </c>
      <c r="E1120" s="6">
        <v>477.94</v>
      </c>
    </row>
    <row r="1121" spans="1:5" s="5" customFormat="1" ht="18" customHeight="1">
      <c r="A1121" s="6">
        <v>935921</v>
      </c>
      <c r="B1121" s="19">
        <v>450.84</v>
      </c>
      <c r="C1121" s="6" t="s">
        <v>7</v>
      </c>
      <c r="D1121" s="6" t="s">
        <v>13</v>
      </c>
      <c r="E1121" s="6">
        <v>387.72</v>
      </c>
    </row>
    <row r="1122" spans="1:5" s="5" customFormat="1" ht="18" customHeight="1">
      <c r="A1122" s="6">
        <v>936498</v>
      </c>
      <c r="B1122" s="19">
        <v>632.91</v>
      </c>
      <c r="C1122" s="6" t="s">
        <v>7</v>
      </c>
      <c r="D1122" s="6" t="s">
        <v>13</v>
      </c>
      <c r="E1122" s="6">
        <v>518.99</v>
      </c>
    </row>
    <row r="1123" spans="1:5" s="5" customFormat="1" ht="18" customHeight="1">
      <c r="A1123" s="6">
        <v>937177</v>
      </c>
      <c r="B1123" s="19">
        <v>657.51</v>
      </c>
      <c r="C1123" s="6" t="s">
        <v>8</v>
      </c>
      <c r="D1123" s="6" t="s">
        <v>18</v>
      </c>
      <c r="E1123" s="6">
        <v>565.46</v>
      </c>
    </row>
    <row r="1124" spans="1:5" s="5" customFormat="1" ht="18" customHeight="1">
      <c r="A1124" s="6">
        <v>938005</v>
      </c>
      <c r="B1124" s="19">
        <v>320.63</v>
      </c>
      <c r="C1124" s="6" t="s">
        <v>7</v>
      </c>
      <c r="D1124" s="6" t="s">
        <v>16</v>
      </c>
      <c r="E1124" s="6">
        <v>317.42</v>
      </c>
    </row>
    <row r="1125" spans="1:5" s="5" customFormat="1" ht="18" customHeight="1">
      <c r="A1125" s="6">
        <v>939997</v>
      </c>
      <c r="B1125" s="19">
        <v>364.92</v>
      </c>
      <c r="C1125" s="6" t="s">
        <v>7</v>
      </c>
      <c r="D1125" s="6" t="s">
        <v>13</v>
      </c>
      <c r="E1125" s="6">
        <v>270.04000000000002</v>
      </c>
    </row>
    <row r="1126" spans="1:5" s="5" customFormat="1" ht="18" customHeight="1">
      <c r="A1126" s="6">
        <v>940518</v>
      </c>
      <c r="B1126" s="19">
        <v>525.5</v>
      </c>
      <c r="C1126" s="6" t="s">
        <v>7</v>
      </c>
      <c r="D1126" s="6" t="s">
        <v>14</v>
      </c>
      <c r="E1126" s="6">
        <v>488.72</v>
      </c>
    </row>
    <row r="1127" spans="1:5" s="5" customFormat="1" ht="18" customHeight="1">
      <c r="A1127" s="6">
        <v>940762</v>
      </c>
      <c r="B1127" s="19">
        <v>342.32</v>
      </c>
      <c r="C1127" s="6" t="s">
        <v>7</v>
      </c>
      <c r="D1127" s="6" t="s">
        <v>14</v>
      </c>
      <c r="E1127" s="6">
        <v>267.01</v>
      </c>
    </row>
    <row r="1128" spans="1:5" s="5" customFormat="1" ht="18" customHeight="1">
      <c r="A1128" s="6">
        <v>941686</v>
      </c>
      <c r="B1128" s="19">
        <v>577.24</v>
      </c>
      <c r="C1128" s="6" t="s">
        <v>7</v>
      </c>
      <c r="D1128" s="6" t="s">
        <v>13</v>
      </c>
      <c r="E1128" s="6">
        <v>525.29</v>
      </c>
    </row>
    <row r="1129" spans="1:5" s="5" customFormat="1" ht="18" customHeight="1">
      <c r="A1129" s="6">
        <v>942416</v>
      </c>
      <c r="B1129" s="19">
        <v>354.11</v>
      </c>
      <c r="C1129" s="6" t="s">
        <v>7</v>
      </c>
      <c r="D1129" s="6" t="s">
        <v>14</v>
      </c>
      <c r="E1129" s="6">
        <v>354.11</v>
      </c>
    </row>
    <row r="1130" spans="1:5" s="5" customFormat="1" ht="18" customHeight="1">
      <c r="A1130" s="6">
        <v>942888</v>
      </c>
      <c r="B1130" s="19">
        <v>496.39</v>
      </c>
      <c r="C1130" s="6" t="s">
        <v>8</v>
      </c>
      <c r="D1130" s="6" t="s">
        <v>17</v>
      </c>
      <c r="E1130" s="6">
        <v>476.53</v>
      </c>
    </row>
    <row r="1131" spans="1:5" s="5" customFormat="1" ht="18" customHeight="1">
      <c r="A1131" s="6">
        <v>943086</v>
      </c>
      <c r="B1131" s="19">
        <v>464.98</v>
      </c>
      <c r="C1131" s="6" t="s">
        <v>7</v>
      </c>
      <c r="D1131" s="6" t="s">
        <v>13</v>
      </c>
      <c r="E1131" s="6">
        <v>334.79</v>
      </c>
    </row>
    <row r="1132" spans="1:5" s="5" customFormat="1" ht="18" customHeight="1">
      <c r="A1132" s="6">
        <v>944995</v>
      </c>
      <c r="B1132" s="19">
        <v>458.93</v>
      </c>
      <c r="C1132" s="6" t="s">
        <v>7</v>
      </c>
      <c r="D1132" s="6" t="s">
        <v>14</v>
      </c>
      <c r="E1132" s="6">
        <v>344.2</v>
      </c>
    </row>
    <row r="1133" spans="1:5" s="5" customFormat="1" ht="18" customHeight="1">
      <c r="A1133" s="6">
        <v>945163</v>
      </c>
      <c r="B1133" s="19">
        <v>399.46</v>
      </c>
      <c r="C1133" s="6" t="s">
        <v>7</v>
      </c>
      <c r="D1133" s="6" t="s">
        <v>13</v>
      </c>
      <c r="E1133" s="6">
        <v>371.5</v>
      </c>
    </row>
    <row r="1134" spans="1:5" s="5" customFormat="1" ht="18" customHeight="1">
      <c r="A1134" s="6">
        <v>946169</v>
      </c>
      <c r="B1134" s="19">
        <v>590.97</v>
      </c>
      <c r="C1134" s="6" t="s">
        <v>7</v>
      </c>
      <c r="D1134" s="6" t="s">
        <v>13</v>
      </c>
      <c r="E1134" s="6">
        <v>413.68</v>
      </c>
    </row>
    <row r="1135" spans="1:5" s="5" customFormat="1" ht="18" customHeight="1">
      <c r="A1135" s="6">
        <v>947154</v>
      </c>
      <c r="B1135" s="19">
        <v>510.6</v>
      </c>
      <c r="C1135" s="6" t="s">
        <v>9</v>
      </c>
      <c r="D1135" s="6" t="s">
        <v>14</v>
      </c>
      <c r="E1135" s="6">
        <v>423.8</v>
      </c>
    </row>
    <row r="1136" spans="1:5" s="5" customFormat="1" ht="18" customHeight="1">
      <c r="A1136" s="6">
        <v>947558</v>
      </c>
      <c r="B1136" s="19">
        <v>345.49</v>
      </c>
      <c r="C1136" s="6" t="s">
        <v>7</v>
      </c>
      <c r="D1136" s="6" t="s">
        <v>13</v>
      </c>
      <c r="E1136" s="6">
        <v>310.94</v>
      </c>
    </row>
    <row r="1137" spans="1:5" s="5" customFormat="1" ht="18" customHeight="1">
      <c r="A1137" s="6">
        <v>948532</v>
      </c>
      <c r="B1137" s="19">
        <v>521.01</v>
      </c>
      <c r="C1137" s="6" t="s">
        <v>7</v>
      </c>
      <c r="D1137" s="6" t="s">
        <v>14</v>
      </c>
      <c r="E1137" s="6">
        <v>458.49</v>
      </c>
    </row>
    <row r="1138" spans="1:5" s="5" customFormat="1" ht="18" customHeight="1">
      <c r="A1138" s="6">
        <v>949197</v>
      </c>
      <c r="B1138" s="19">
        <v>384.54</v>
      </c>
      <c r="C1138" s="6" t="s">
        <v>7</v>
      </c>
      <c r="D1138" s="6" t="s">
        <v>18</v>
      </c>
      <c r="E1138" s="6">
        <v>296.10000000000002</v>
      </c>
    </row>
    <row r="1139" spans="1:5" s="5" customFormat="1" ht="18" customHeight="1">
      <c r="A1139" s="6">
        <v>950230</v>
      </c>
      <c r="B1139" s="19">
        <v>535.80999999999995</v>
      </c>
      <c r="C1139" s="6" t="s">
        <v>7</v>
      </c>
      <c r="D1139" s="6" t="s">
        <v>13</v>
      </c>
      <c r="E1139" s="6">
        <v>428.65</v>
      </c>
    </row>
    <row r="1140" spans="1:5" s="5" customFormat="1" ht="18" customHeight="1">
      <c r="A1140" s="6">
        <v>950318</v>
      </c>
      <c r="B1140" s="19">
        <v>469.41</v>
      </c>
      <c r="C1140" s="6" t="s">
        <v>8</v>
      </c>
      <c r="D1140" s="6" t="s">
        <v>14</v>
      </c>
      <c r="E1140" s="6">
        <v>352.06</v>
      </c>
    </row>
    <row r="1141" spans="1:5" s="5" customFormat="1" ht="18" customHeight="1">
      <c r="A1141" s="6">
        <v>951392</v>
      </c>
      <c r="B1141" s="19">
        <v>732.57</v>
      </c>
      <c r="C1141" s="6" t="s">
        <v>7</v>
      </c>
      <c r="D1141" s="6" t="s">
        <v>13</v>
      </c>
      <c r="E1141" s="6">
        <v>717.92</v>
      </c>
    </row>
    <row r="1142" spans="1:5" s="5" customFormat="1" ht="18" customHeight="1">
      <c r="A1142" s="6">
        <v>953397</v>
      </c>
      <c r="B1142" s="19">
        <v>416.35</v>
      </c>
      <c r="C1142" s="6" t="s">
        <v>8</v>
      </c>
      <c r="D1142" s="6" t="s">
        <v>14</v>
      </c>
      <c r="E1142" s="6">
        <v>353.9</v>
      </c>
    </row>
    <row r="1143" spans="1:5" s="5" customFormat="1" ht="18" customHeight="1">
      <c r="A1143" s="6">
        <v>953432</v>
      </c>
      <c r="B1143" s="19">
        <v>504.29</v>
      </c>
      <c r="C1143" s="6" t="s">
        <v>7</v>
      </c>
      <c r="D1143" s="6" t="s">
        <v>13</v>
      </c>
      <c r="E1143" s="6">
        <v>418.56</v>
      </c>
    </row>
    <row r="1144" spans="1:5" s="5" customFormat="1" ht="18" customHeight="1">
      <c r="A1144" s="6">
        <v>954748</v>
      </c>
      <c r="B1144" s="19">
        <v>519.05999999999995</v>
      </c>
      <c r="C1144" s="6" t="s">
        <v>8</v>
      </c>
      <c r="D1144" s="6" t="s">
        <v>14</v>
      </c>
      <c r="E1144" s="6">
        <v>519.05999999999995</v>
      </c>
    </row>
    <row r="1145" spans="1:5" s="5" customFormat="1" ht="18" customHeight="1">
      <c r="A1145" s="6">
        <v>955411</v>
      </c>
      <c r="B1145" s="19">
        <v>422.31</v>
      </c>
      <c r="C1145" s="6" t="s">
        <v>7</v>
      </c>
      <c r="D1145" s="6" t="s">
        <v>16</v>
      </c>
      <c r="E1145" s="6">
        <v>388.53</v>
      </c>
    </row>
    <row r="1146" spans="1:5" s="5" customFormat="1" ht="18" customHeight="1">
      <c r="A1146" s="6">
        <v>958996</v>
      </c>
      <c r="B1146" s="19">
        <v>366.83</v>
      </c>
      <c r="C1146" s="6" t="s">
        <v>7</v>
      </c>
      <c r="D1146" s="6" t="s">
        <v>16</v>
      </c>
      <c r="E1146" s="6">
        <v>293.45999999999998</v>
      </c>
    </row>
    <row r="1147" spans="1:5" s="5" customFormat="1" ht="18" customHeight="1">
      <c r="A1147" s="6">
        <v>960168</v>
      </c>
      <c r="B1147" s="19">
        <v>415.52</v>
      </c>
      <c r="C1147" s="6" t="s">
        <v>7</v>
      </c>
      <c r="D1147" s="6" t="s">
        <v>14</v>
      </c>
      <c r="E1147" s="6">
        <v>332.42</v>
      </c>
    </row>
    <row r="1148" spans="1:5" s="5" customFormat="1" ht="18" customHeight="1">
      <c r="A1148" s="6">
        <v>963373</v>
      </c>
      <c r="B1148" s="19">
        <v>550.13</v>
      </c>
      <c r="C1148" s="6" t="s">
        <v>7</v>
      </c>
      <c r="D1148" s="6" t="s">
        <v>13</v>
      </c>
      <c r="E1148" s="6">
        <v>418.1</v>
      </c>
    </row>
    <row r="1149" spans="1:5" s="5" customFormat="1" ht="18" customHeight="1">
      <c r="A1149" s="6">
        <v>964050</v>
      </c>
      <c r="B1149" s="19">
        <v>590.61</v>
      </c>
      <c r="C1149" s="6" t="s">
        <v>7</v>
      </c>
      <c r="D1149" s="6" t="s">
        <v>13</v>
      </c>
      <c r="E1149" s="6">
        <v>507.92</v>
      </c>
    </row>
    <row r="1150" spans="1:5" s="5" customFormat="1" ht="18" customHeight="1">
      <c r="A1150" s="6">
        <v>964671</v>
      </c>
      <c r="B1150" s="19">
        <v>409.97</v>
      </c>
      <c r="C1150" s="6" t="s">
        <v>7</v>
      </c>
      <c r="D1150" s="6" t="s">
        <v>18</v>
      </c>
      <c r="E1150" s="6">
        <v>311.58</v>
      </c>
    </row>
    <row r="1151" spans="1:5" s="5" customFormat="1" ht="18" customHeight="1">
      <c r="A1151" s="6">
        <v>964886</v>
      </c>
      <c r="B1151" s="19">
        <v>533.76</v>
      </c>
      <c r="C1151" s="6" t="s">
        <v>7</v>
      </c>
      <c r="D1151" s="6" t="s">
        <v>17</v>
      </c>
      <c r="E1151" s="6">
        <v>448.36</v>
      </c>
    </row>
    <row r="1152" spans="1:5" s="5" customFormat="1" ht="18" customHeight="1">
      <c r="A1152" s="6">
        <v>965023</v>
      </c>
      <c r="B1152" s="19">
        <v>465.95</v>
      </c>
      <c r="C1152" s="6" t="s">
        <v>7</v>
      </c>
      <c r="D1152" s="6" t="s">
        <v>14</v>
      </c>
      <c r="E1152" s="6">
        <v>447.31</v>
      </c>
    </row>
    <row r="1153" spans="1:5" s="5" customFormat="1" ht="18" customHeight="1">
      <c r="A1153" s="6">
        <v>966011</v>
      </c>
      <c r="B1153" s="19">
        <v>577.23</v>
      </c>
      <c r="C1153" s="6" t="s">
        <v>7</v>
      </c>
      <c r="D1153" s="6" t="s">
        <v>13</v>
      </c>
      <c r="E1153" s="6">
        <v>456.01</v>
      </c>
    </row>
    <row r="1154" spans="1:5" s="5" customFormat="1" ht="18" customHeight="1">
      <c r="A1154" s="6">
        <v>966076</v>
      </c>
      <c r="B1154" s="19">
        <v>440.79</v>
      </c>
      <c r="C1154" s="6" t="s">
        <v>7</v>
      </c>
      <c r="D1154" s="6" t="s">
        <v>14</v>
      </c>
      <c r="E1154" s="6">
        <v>431.97</v>
      </c>
    </row>
    <row r="1155" spans="1:5" s="5" customFormat="1" ht="18" customHeight="1">
      <c r="A1155" s="6">
        <v>968503</v>
      </c>
      <c r="B1155" s="19">
        <v>466.11</v>
      </c>
      <c r="C1155" s="6" t="s">
        <v>8</v>
      </c>
      <c r="D1155" s="6" t="s">
        <v>15</v>
      </c>
      <c r="E1155" s="6">
        <v>326.27999999999997</v>
      </c>
    </row>
    <row r="1156" spans="1:5" s="5" customFormat="1" ht="18" customHeight="1">
      <c r="A1156" s="6">
        <v>969603</v>
      </c>
      <c r="B1156" s="19">
        <v>251.08</v>
      </c>
      <c r="C1156" s="6" t="s">
        <v>7</v>
      </c>
      <c r="D1156" s="6" t="s">
        <v>13</v>
      </c>
      <c r="E1156" s="6">
        <v>195.84</v>
      </c>
    </row>
    <row r="1157" spans="1:5" s="5" customFormat="1" ht="18" customHeight="1">
      <c r="A1157" s="6">
        <v>969941</v>
      </c>
      <c r="B1157" s="19">
        <v>472.6</v>
      </c>
      <c r="C1157" s="6" t="s">
        <v>7</v>
      </c>
      <c r="D1157" s="6" t="s">
        <v>14</v>
      </c>
      <c r="E1157" s="6">
        <v>368.63</v>
      </c>
    </row>
    <row r="1158" spans="1:5" s="5" customFormat="1" ht="18" customHeight="1">
      <c r="A1158" s="6">
        <v>971061</v>
      </c>
      <c r="B1158" s="19">
        <v>452.57</v>
      </c>
      <c r="C1158" s="6" t="s">
        <v>7</v>
      </c>
      <c r="D1158" s="6" t="s">
        <v>14</v>
      </c>
      <c r="E1158" s="6">
        <v>380.16</v>
      </c>
    </row>
    <row r="1159" spans="1:5" s="5" customFormat="1" ht="18" customHeight="1">
      <c r="A1159" s="6">
        <v>971429</v>
      </c>
      <c r="B1159" s="19">
        <v>368.63</v>
      </c>
      <c r="C1159" s="6" t="s">
        <v>7</v>
      </c>
      <c r="D1159" s="6" t="s">
        <v>13</v>
      </c>
      <c r="E1159" s="6">
        <v>276.47000000000003</v>
      </c>
    </row>
    <row r="1160" spans="1:5" s="5" customFormat="1" ht="18" customHeight="1">
      <c r="A1160" s="6">
        <v>973804</v>
      </c>
      <c r="B1160" s="19">
        <v>491.64</v>
      </c>
      <c r="C1160" s="6" t="s">
        <v>7</v>
      </c>
      <c r="D1160" s="6" t="s">
        <v>18</v>
      </c>
      <c r="E1160" s="6">
        <v>462.14</v>
      </c>
    </row>
    <row r="1161" spans="1:5" s="5" customFormat="1" ht="18" customHeight="1">
      <c r="A1161" s="6">
        <v>973957</v>
      </c>
      <c r="B1161" s="19">
        <v>588.30999999999995</v>
      </c>
      <c r="C1161" s="6" t="s">
        <v>7</v>
      </c>
      <c r="D1161" s="6" t="s">
        <v>13</v>
      </c>
      <c r="E1161" s="6">
        <v>476.53</v>
      </c>
    </row>
    <row r="1162" spans="1:5" s="5" customFormat="1" ht="18" customHeight="1">
      <c r="A1162" s="6">
        <v>974311</v>
      </c>
      <c r="B1162" s="19">
        <v>482.04</v>
      </c>
      <c r="C1162" s="6" t="s">
        <v>7</v>
      </c>
      <c r="D1162" s="6" t="s">
        <v>13</v>
      </c>
      <c r="E1162" s="6">
        <v>448.3</v>
      </c>
    </row>
    <row r="1163" spans="1:5" s="5" customFormat="1" ht="18" customHeight="1">
      <c r="A1163" s="6">
        <v>974897</v>
      </c>
      <c r="B1163" s="19">
        <v>545.38</v>
      </c>
      <c r="C1163" s="6" t="s">
        <v>7</v>
      </c>
      <c r="D1163" s="6" t="s">
        <v>14</v>
      </c>
      <c r="E1163" s="6">
        <v>534.47</v>
      </c>
    </row>
    <row r="1164" spans="1:5" s="5" customFormat="1" ht="18" customHeight="1">
      <c r="A1164" s="6">
        <v>974979</v>
      </c>
      <c r="B1164" s="19">
        <v>401.69</v>
      </c>
      <c r="C1164" s="6" t="s">
        <v>8</v>
      </c>
      <c r="D1164" s="6" t="s">
        <v>14</v>
      </c>
      <c r="E1164" s="6">
        <v>313.32</v>
      </c>
    </row>
    <row r="1165" spans="1:5" s="5" customFormat="1" ht="18" customHeight="1">
      <c r="A1165" s="6">
        <v>976495</v>
      </c>
      <c r="B1165" s="19">
        <v>268.45999999999998</v>
      </c>
      <c r="C1165" s="6" t="s">
        <v>7</v>
      </c>
      <c r="D1165" s="6" t="s">
        <v>17</v>
      </c>
      <c r="E1165" s="6">
        <v>206.71</v>
      </c>
    </row>
    <row r="1166" spans="1:5" s="5" customFormat="1" ht="18" customHeight="1">
      <c r="A1166" s="6">
        <v>976745</v>
      </c>
      <c r="B1166" s="19">
        <v>489.31</v>
      </c>
      <c r="C1166" s="6" t="s">
        <v>7</v>
      </c>
      <c r="D1166" s="6" t="s">
        <v>16</v>
      </c>
      <c r="E1166" s="6">
        <v>376.77</v>
      </c>
    </row>
    <row r="1167" spans="1:5" s="5" customFormat="1" ht="18" customHeight="1">
      <c r="A1167" s="6">
        <v>978445</v>
      </c>
      <c r="B1167" s="19">
        <v>542.04</v>
      </c>
      <c r="C1167" s="6" t="s">
        <v>7</v>
      </c>
      <c r="D1167" s="6" t="s">
        <v>13</v>
      </c>
      <c r="E1167" s="6">
        <v>536.62</v>
      </c>
    </row>
    <row r="1168" spans="1:5" s="5" customFormat="1" ht="18" customHeight="1">
      <c r="A1168" s="6">
        <v>978754</v>
      </c>
      <c r="B1168" s="19">
        <v>530.87</v>
      </c>
      <c r="C1168" s="6" t="s">
        <v>7</v>
      </c>
      <c r="D1168" s="6" t="s">
        <v>13</v>
      </c>
      <c r="E1168" s="6">
        <v>398.15</v>
      </c>
    </row>
    <row r="1169" spans="1:5" s="5" customFormat="1" ht="18" customHeight="1">
      <c r="A1169" s="6">
        <v>979431</v>
      </c>
      <c r="B1169" s="19">
        <v>504.78</v>
      </c>
      <c r="C1169" s="6" t="s">
        <v>7</v>
      </c>
      <c r="D1169" s="6" t="s">
        <v>13</v>
      </c>
      <c r="E1169" s="6">
        <v>479.54</v>
      </c>
    </row>
    <row r="1170" spans="1:5" s="5" customFormat="1" ht="18" customHeight="1">
      <c r="A1170" s="6">
        <v>979607</v>
      </c>
      <c r="B1170" s="19">
        <v>452.63</v>
      </c>
      <c r="C1170" s="6" t="s">
        <v>7</v>
      </c>
      <c r="D1170" s="6" t="s">
        <v>13</v>
      </c>
      <c r="E1170" s="6">
        <v>416.42</v>
      </c>
    </row>
    <row r="1171" spans="1:5" s="5" customFormat="1" ht="18" customHeight="1">
      <c r="A1171" s="6">
        <v>979824</v>
      </c>
      <c r="B1171" s="19">
        <v>379.28</v>
      </c>
      <c r="C1171" s="6" t="s">
        <v>7</v>
      </c>
      <c r="D1171" s="6" t="s">
        <v>13</v>
      </c>
      <c r="E1171" s="6">
        <v>295.83999999999997</v>
      </c>
    </row>
    <row r="1172" spans="1:5" s="5" customFormat="1" ht="18" customHeight="1">
      <c r="A1172" s="6">
        <v>980096</v>
      </c>
      <c r="B1172" s="19">
        <v>424.06</v>
      </c>
      <c r="C1172" s="6" t="s">
        <v>7</v>
      </c>
      <c r="D1172" s="6" t="s">
        <v>14</v>
      </c>
      <c r="E1172" s="6">
        <v>390.14</v>
      </c>
    </row>
    <row r="1173" spans="1:5" s="5" customFormat="1" ht="18" customHeight="1">
      <c r="A1173" s="6">
        <v>980980</v>
      </c>
      <c r="B1173" s="19">
        <v>529.1</v>
      </c>
      <c r="C1173" s="6" t="s">
        <v>7</v>
      </c>
      <c r="D1173" s="6" t="s">
        <v>13</v>
      </c>
      <c r="E1173" s="6">
        <v>417.99</v>
      </c>
    </row>
    <row r="1174" spans="1:5" s="5" customFormat="1" ht="18" customHeight="1">
      <c r="A1174" s="6">
        <v>981438</v>
      </c>
      <c r="B1174" s="19">
        <v>438.21</v>
      </c>
      <c r="C1174" s="6" t="s">
        <v>7</v>
      </c>
      <c r="D1174" s="6" t="s">
        <v>14</v>
      </c>
      <c r="E1174" s="6">
        <v>346.19</v>
      </c>
    </row>
    <row r="1175" spans="1:5" s="5" customFormat="1" ht="18" customHeight="1">
      <c r="A1175" s="6">
        <v>983089</v>
      </c>
      <c r="B1175" s="19">
        <v>483.95</v>
      </c>
      <c r="C1175" s="6" t="s">
        <v>7</v>
      </c>
      <c r="D1175" s="6" t="s">
        <v>17</v>
      </c>
      <c r="E1175" s="6">
        <v>445.23</v>
      </c>
    </row>
    <row r="1176" spans="1:5" s="5" customFormat="1" ht="18" customHeight="1">
      <c r="A1176" s="6">
        <v>983948</v>
      </c>
      <c r="B1176" s="19">
        <v>403.73</v>
      </c>
      <c r="C1176" s="6" t="s">
        <v>8</v>
      </c>
      <c r="D1176" s="6" t="s">
        <v>14</v>
      </c>
      <c r="E1176" s="6">
        <v>351.25</v>
      </c>
    </row>
    <row r="1177" spans="1:5" s="5" customFormat="1" ht="18" customHeight="1">
      <c r="A1177" s="6">
        <v>985322</v>
      </c>
      <c r="B1177" s="19">
        <v>566.66999999999996</v>
      </c>
      <c r="C1177" s="6" t="s">
        <v>8</v>
      </c>
      <c r="D1177" s="6" t="s">
        <v>13</v>
      </c>
      <c r="E1177" s="6">
        <v>476</v>
      </c>
    </row>
    <row r="1178" spans="1:5" s="5" customFormat="1" ht="18" customHeight="1">
      <c r="A1178" s="6">
        <v>985519</v>
      </c>
      <c r="B1178" s="19">
        <v>380.06</v>
      </c>
      <c r="C1178" s="6" t="s">
        <v>7</v>
      </c>
      <c r="D1178" s="6" t="s">
        <v>14</v>
      </c>
      <c r="E1178" s="6">
        <v>334.45</v>
      </c>
    </row>
    <row r="1179" spans="1:5" s="5" customFormat="1" ht="18" customHeight="1">
      <c r="A1179" s="6">
        <v>986154</v>
      </c>
      <c r="B1179" s="19">
        <v>498.44</v>
      </c>
      <c r="C1179" s="6" t="s">
        <v>8</v>
      </c>
      <c r="D1179" s="6" t="s">
        <v>14</v>
      </c>
      <c r="E1179" s="6">
        <v>398.75</v>
      </c>
    </row>
    <row r="1180" spans="1:5" s="5" customFormat="1" ht="18" customHeight="1">
      <c r="A1180" s="6">
        <v>986432</v>
      </c>
      <c r="B1180" s="19">
        <v>495.75</v>
      </c>
      <c r="C1180" s="6" t="s">
        <v>7</v>
      </c>
      <c r="D1180" s="6" t="s">
        <v>13</v>
      </c>
      <c r="E1180" s="6">
        <v>401.56</v>
      </c>
    </row>
    <row r="1181" spans="1:5" s="5" customFormat="1" ht="18" customHeight="1">
      <c r="A1181" s="6">
        <v>988475</v>
      </c>
      <c r="B1181" s="19">
        <v>508.52</v>
      </c>
      <c r="C1181" s="6" t="s">
        <v>7</v>
      </c>
      <c r="D1181" s="6" t="s">
        <v>16</v>
      </c>
      <c r="E1181" s="6">
        <v>437.33</v>
      </c>
    </row>
    <row r="1182" spans="1:5" s="5" customFormat="1" ht="18" customHeight="1">
      <c r="A1182" s="6">
        <v>988851</v>
      </c>
      <c r="B1182" s="19">
        <v>552.08000000000004</v>
      </c>
      <c r="C1182" s="6" t="s">
        <v>7</v>
      </c>
      <c r="D1182" s="6" t="s">
        <v>13</v>
      </c>
      <c r="E1182" s="6">
        <v>386.46</v>
      </c>
    </row>
    <row r="1183" spans="1:5" s="5" customFormat="1" ht="18" customHeight="1">
      <c r="A1183" s="6">
        <v>989059</v>
      </c>
      <c r="B1183" s="19">
        <v>478.81</v>
      </c>
      <c r="C1183" s="6" t="s">
        <v>7</v>
      </c>
      <c r="D1183" s="6" t="s">
        <v>13</v>
      </c>
      <c r="E1183" s="6">
        <v>363.9</v>
      </c>
    </row>
    <row r="1184" spans="1:5" s="5" customFormat="1" ht="18" customHeight="1">
      <c r="A1184" s="6">
        <v>989444</v>
      </c>
      <c r="B1184" s="19">
        <v>544.79999999999995</v>
      </c>
      <c r="C1184" s="6" t="s">
        <v>7</v>
      </c>
      <c r="D1184" s="6" t="s">
        <v>13</v>
      </c>
      <c r="E1184" s="6">
        <v>517.55999999999995</v>
      </c>
    </row>
    <row r="1185" spans="1:5" s="5" customFormat="1" ht="18" customHeight="1">
      <c r="A1185" s="6">
        <v>989929</v>
      </c>
      <c r="B1185" s="19">
        <v>278.16000000000003</v>
      </c>
      <c r="C1185" s="6" t="s">
        <v>7</v>
      </c>
      <c r="D1185" s="6" t="s">
        <v>13</v>
      </c>
      <c r="E1185" s="6">
        <v>228.09</v>
      </c>
    </row>
    <row r="1186" spans="1:5" s="5" customFormat="1" ht="18" customHeight="1">
      <c r="A1186" s="6">
        <v>990054</v>
      </c>
      <c r="B1186" s="19">
        <v>520.54</v>
      </c>
      <c r="C1186" s="6" t="s">
        <v>7</v>
      </c>
      <c r="D1186" s="6" t="s">
        <v>13</v>
      </c>
      <c r="E1186" s="6">
        <v>515.33000000000004</v>
      </c>
    </row>
    <row r="1187" spans="1:5" s="5" customFormat="1" ht="18" customHeight="1">
      <c r="A1187" s="6">
        <v>990338</v>
      </c>
      <c r="B1187" s="19">
        <v>479.67</v>
      </c>
      <c r="C1187" s="6" t="s">
        <v>7</v>
      </c>
      <c r="D1187" s="6" t="s">
        <v>18</v>
      </c>
      <c r="E1187" s="6">
        <v>446.09</v>
      </c>
    </row>
    <row r="1188" spans="1:5" s="5" customFormat="1" ht="18" customHeight="1">
      <c r="A1188" s="6">
        <v>990532</v>
      </c>
      <c r="B1188" s="19">
        <v>322.76</v>
      </c>
      <c r="C1188" s="6" t="s">
        <v>8</v>
      </c>
      <c r="D1188" s="6" t="s">
        <v>13</v>
      </c>
      <c r="E1188" s="6">
        <v>254.98</v>
      </c>
    </row>
    <row r="1189" spans="1:5" s="5" customFormat="1" ht="18" customHeight="1">
      <c r="A1189" s="6">
        <v>991668</v>
      </c>
      <c r="B1189" s="19">
        <v>449.99</v>
      </c>
      <c r="C1189" s="6" t="s">
        <v>7</v>
      </c>
      <c r="D1189" s="6" t="s">
        <v>14</v>
      </c>
      <c r="E1189" s="6">
        <v>337.49</v>
      </c>
    </row>
    <row r="1190" spans="1:5" s="5" customFormat="1" ht="18" customHeight="1">
      <c r="A1190" s="6">
        <v>992029</v>
      </c>
      <c r="B1190" s="19">
        <v>501.32</v>
      </c>
      <c r="C1190" s="6" t="s">
        <v>7</v>
      </c>
      <c r="D1190" s="6" t="s">
        <v>14</v>
      </c>
      <c r="E1190" s="6">
        <v>436.15</v>
      </c>
    </row>
    <row r="1191" spans="1:5" s="5" customFormat="1" ht="18" customHeight="1">
      <c r="A1191" s="6">
        <v>994723</v>
      </c>
      <c r="B1191" s="19">
        <v>462.72</v>
      </c>
      <c r="C1191" s="6" t="s">
        <v>7</v>
      </c>
      <c r="D1191" s="6" t="s">
        <v>13</v>
      </c>
      <c r="E1191" s="6">
        <v>434.96</v>
      </c>
    </row>
    <row r="1192" spans="1:5" s="5" customFormat="1" ht="18" customHeight="1">
      <c r="A1192" s="6">
        <v>995490</v>
      </c>
      <c r="B1192" s="19">
        <v>310.2</v>
      </c>
      <c r="C1192" s="6" t="s">
        <v>7</v>
      </c>
      <c r="D1192" s="6" t="s">
        <v>14</v>
      </c>
      <c r="E1192" s="6">
        <v>223.34</v>
      </c>
    </row>
    <row r="1193" spans="1:5" s="5" customFormat="1" ht="18" customHeight="1">
      <c r="A1193" s="6">
        <v>995545</v>
      </c>
      <c r="B1193" s="19">
        <v>612.78</v>
      </c>
      <c r="C1193" s="6" t="s">
        <v>8</v>
      </c>
      <c r="D1193" s="6" t="s">
        <v>17</v>
      </c>
      <c r="E1193" s="6">
        <v>557.63</v>
      </c>
    </row>
    <row r="1194" spans="1:5" s="5" customFormat="1" ht="18" customHeight="1">
      <c r="A1194" s="6">
        <v>995631</v>
      </c>
      <c r="B1194" s="19">
        <v>446.26</v>
      </c>
      <c r="C1194" s="6" t="s">
        <v>7</v>
      </c>
      <c r="D1194" s="6" t="s">
        <v>14</v>
      </c>
      <c r="E1194" s="6">
        <v>397.17</v>
      </c>
    </row>
    <row r="1195" spans="1:5" s="5" customFormat="1" ht="18" customHeight="1">
      <c r="A1195" s="6">
        <v>996390</v>
      </c>
      <c r="B1195" s="19">
        <v>482.74</v>
      </c>
      <c r="C1195" s="6" t="s">
        <v>7</v>
      </c>
      <c r="D1195" s="6" t="s">
        <v>14</v>
      </c>
      <c r="E1195" s="6">
        <v>468.26</v>
      </c>
    </row>
    <row r="1196" spans="1:5" s="5" customFormat="1" ht="18" customHeight="1">
      <c r="A1196" s="6">
        <v>997568</v>
      </c>
      <c r="B1196" s="19">
        <v>497.89</v>
      </c>
      <c r="C1196" s="6" t="s">
        <v>7</v>
      </c>
      <c r="D1196" s="6" t="s">
        <v>13</v>
      </c>
      <c r="E1196" s="6">
        <v>428.19</v>
      </c>
    </row>
    <row r="1197" spans="1:5" s="5" customFormat="1" ht="18" customHeight="1">
      <c r="A1197" s="6">
        <v>998042</v>
      </c>
      <c r="B1197" s="19">
        <v>497.9</v>
      </c>
      <c r="C1197" s="6" t="s">
        <v>7</v>
      </c>
      <c r="D1197" s="6" t="s">
        <v>14</v>
      </c>
      <c r="E1197" s="6">
        <v>473.01</v>
      </c>
    </row>
    <row r="1198" spans="1:5" s="5" customFormat="1" ht="18" customHeight="1">
      <c r="A1198" s="6">
        <v>998067</v>
      </c>
      <c r="B1198" s="19">
        <v>559.04</v>
      </c>
      <c r="C1198" s="6" t="s">
        <v>7</v>
      </c>
      <c r="D1198" s="6" t="s">
        <v>13</v>
      </c>
      <c r="E1198" s="6">
        <v>519.91</v>
      </c>
    </row>
    <row r="1199" spans="1:5" s="5" customFormat="1" ht="18" customHeight="1">
      <c r="A1199" s="6">
        <v>998380</v>
      </c>
      <c r="B1199" s="19">
        <v>506.56</v>
      </c>
      <c r="C1199" s="6" t="s">
        <v>8</v>
      </c>
      <c r="D1199" s="6" t="s">
        <v>16</v>
      </c>
      <c r="E1199" s="6">
        <v>481.23</v>
      </c>
    </row>
    <row r="1200" spans="1:5" s="5" customFormat="1" ht="18" customHeight="1">
      <c r="A1200" s="6">
        <v>998568</v>
      </c>
      <c r="B1200" s="19">
        <v>493.81</v>
      </c>
      <c r="C1200" s="6" t="s">
        <v>8</v>
      </c>
      <c r="D1200" s="6" t="s">
        <v>13</v>
      </c>
      <c r="E1200" s="6">
        <v>479</v>
      </c>
    </row>
    <row r="1201" spans="1:5" s="5" customFormat="1" ht="18" customHeight="1">
      <c r="A1201" s="6">
        <v>999307</v>
      </c>
      <c r="B1201" s="19">
        <v>378.17</v>
      </c>
      <c r="C1201" s="6" t="s">
        <v>9</v>
      </c>
      <c r="D1201" s="6" t="s">
        <v>13</v>
      </c>
      <c r="E1201" s="6">
        <v>264.72000000000003</v>
      </c>
    </row>
  </sheetData>
  <sortState xmlns:xlrd2="http://schemas.microsoft.com/office/spreadsheetml/2017/richdata2" ref="A2:D1201">
    <sortCondition ref="A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I69"/>
  <sheetViews>
    <sheetView showGridLines="0" showRuler="0" topLeftCell="A9" zoomScale="130" zoomScaleNormal="130" zoomScaleSheetLayoutView="100" workbookViewId="0">
      <selection activeCell="F16" sqref="F16:I16"/>
    </sheetView>
  </sheetViews>
  <sheetFormatPr baseColWidth="10" defaultColWidth="11.42578125" defaultRowHeight="15"/>
  <cols>
    <col min="1" max="1" width="3" customWidth="1"/>
    <col min="2" max="2" width="4.140625" customWidth="1"/>
    <col min="3" max="3" width="16" customWidth="1"/>
    <col min="4" max="4" width="16.28515625" customWidth="1"/>
    <col min="5" max="5" width="13.7109375" customWidth="1"/>
    <col min="6" max="6" width="18" customWidth="1"/>
    <col min="7" max="7" width="14.42578125" customWidth="1"/>
    <col min="8" max="8" width="7.28515625" bestFit="1" customWidth="1"/>
    <col min="9" max="9" width="8.42578125" bestFit="1" customWidth="1"/>
  </cols>
  <sheetData>
    <row r="2" spans="1:9" ht="33" customHeight="1">
      <c r="C2" s="10" t="s">
        <v>45</v>
      </c>
    </row>
    <row r="3" spans="1:9" ht="12" customHeight="1"/>
    <row r="4" spans="1:9">
      <c r="A4" s="51" t="s">
        <v>0</v>
      </c>
      <c r="B4" s="51"/>
      <c r="C4" s="51"/>
      <c r="D4" s="51"/>
      <c r="E4" s="51"/>
      <c r="F4" s="51"/>
      <c r="G4" s="51"/>
    </row>
    <row r="5" spans="1:9" ht="110.1" customHeight="1">
      <c r="A5" s="53" t="s">
        <v>30</v>
      </c>
      <c r="B5" s="53"/>
      <c r="C5" s="53"/>
      <c r="D5" s="53"/>
      <c r="E5" s="53"/>
      <c r="F5" s="53"/>
      <c r="G5" s="53"/>
      <c r="H5" s="53"/>
      <c r="I5" s="53"/>
    </row>
    <row r="6" spans="1:9" ht="12.75" customHeight="1">
      <c r="A6" s="2" t="s">
        <v>4</v>
      </c>
      <c r="B6" s="52" t="s">
        <v>20</v>
      </c>
      <c r="C6" s="52"/>
      <c r="D6" s="52"/>
      <c r="E6" s="52"/>
      <c r="F6" s="52"/>
      <c r="G6" s="52"/>
    </row>
    <row r="7" spans="1:9" ht="12" customHeight="1"/>
    <row r="8" spans="1:9" ht="12.75" customHeight="1">
      <c r="B8" s="2" t="s">
        <v>1</v>
      </c>
      <c r="C8" s="52" t="s">
        <v>3</v>
      </c>
      <c r="D8" s="52"/>
      <c r="E8" s="52"/>
      <c r="F8" s="52"/>
      <c r="G8" s="52"/>
    </row>
    <row r="9" spans="1:9" ht="3.95" customHeight="1"/>
    <row r="10" spans="1:9" ht="22.5" customHeight="1">
      <c r="C10" s="45" t="s">
        <v>52</v>
      </c>
      <c r="D10" s="45"/>
      <c r="E10" s="45"/>
      <c r="F10" s="45"/>
      <c r="G10" s="45"/>
      <c r="H10" s="45"/>
      <c r="I10" s="45"/>
    </row>
    <row r="11" spans="1:9" ht="12" customHeight="1"/>
    <row r="12" spans="1:9" ht="12" customHeight="1"/>
    <row r="13" spans="1:9" ht="12.75" customHeight="1">
      <c r="B13" s="2" t="s">
        <v>2</v>
      </c>
      <c r="C13" s="52" t="s">
        <v>19</v>
      </c>
      <c r="D13" s="52"/>
      <c r="E13" s="52"/>
      <c r="F13" s="52"/>
      <c r="G13" s="52"/>
    </row>
    <row r="14" spans="1:9" ht="3.95" customHeight="1"/>
    <row r="15" spans="1:9" ht="22.5" customHeight="1">
      <c r="C15" s="46" t="s">
        <v>31</v>
      </c>
      <c r="D15" s="46"/>
      <c r="E15" s="46"/>
      <c r="F15" s="50" t="s">
        <v>53</v>
      </c>
      <c r="G15" s="50"/>
      <c r="H15" s="50"/>
      <c r="I15" s="50"/>
    </row>
    <row r="16" spans="1:9" ht="22.5" customHeight="1">
      <c r="C16" s="47" t="s">
        <v>11</v>
      </c>
      <c r="D16" s="48"/>
      <c r="E16" s="49"/>
      <c r="F16" s="50" t="s">
        <v>54</v>
      </c>
      <c r="G16" s="50"/>
      <c r="H16" s="50"/>
      <c r="I16" s="50"/>
    </row>
    <row r="17" spans="1:9" ht="22.5" customHeight="1">
      <c r="C17" s="47" t="s">
        <v>12</v>
      </c>
      <c r="D17" s="48"/>
      <c r="E17" s="49"/>
      <c r="F17" s="50" t="s">
        <v>55</v>
      </c>
      <c r="G17" s="50"/>
      <c r="H17" s="50"/>
      <c r="I17" s="50"/>
    </row>
    <row r="18" spans="1:9">
      <c r="C18" s="1"/>
      <c r="D18" s="1"/>
      <c r="E18" s="1"/>
      <c r="F18" s="1"/>
      <c r="G18" s="1"/>
    </row>
    <row r="19" spans="1:9">
      <c r="C19" s="1"/>
      <c r="D19" s="1"/>
      <c r="E19" s="1"/>
      <c r="F19" s="1"/>
      <c r="G19" s="1"/>
    </row>
    <row r="20" spans="1:9" ht="32.25" customHeight="1">
      <c r="A20" s="3" t="s">
        <v>5</v>
      </c>
      <c r="B20" s="37" t="s">
        <v>27</v>
      </c>
      <c r="C20" s="37"/>
      <c r="D20" s="37"/>
      <c r="E20" s="37"/>
      <c r="F20" s="37"/>
      <c r="G20" s="37"/>
      <c r="H20" s="37"/>
      <c r="I20" s="37"/>
    </row>
    <row r="21" spans="1:9">
      <c r="C21" s="1"/>
      <c r="D21" s="1"/>
      <c r="E21" s="1"/>
      <c r="F21" s="1"/>
      <c r="G21" s="1"/>
    </row>
    <row r="22" spans="1:9" ht="30.75" customHeight="1">
      <c r="B22" s="43" t="s">
        <v>21</v>
      </c>
      <c r="C22" s="44"/>
      <c r="D22" s="44"/>
      <c r="E22" s="44"/>
      <c r="F22" s="44"/>
      <c r="G22" s="44"/>
      <c r="H22" s="44"/>
      <c r="I22" s="44"/>
    </row>
    <row r="23" spans="1:9" ht="23.25" customHeight="1">
      <c r="B23" s="40"/>
      <c r="C23" s="41"/>
      <c r="D23" s="41"/>
      <c r="E23" s="41"/>
      <c r="F23" s="41"/>
      <c r="G23" s="41"/>
      <c r="H23" s="41"/>
      <c r="I23" s="42"/>
    </row>
    <row r="25" spans="1:9" ht="31.5" customHeight="1">
      <c r="B25" s="43" t="s">
        <v>28</v>
      </c>
      <c r="C25" s="44"/>
      <c r="D25" s="44"/>
      <c r="E25" s="44"/>
      <c r="F25" s="44"/>
      <c r="G25" s="44"/>
      <c r="H25" s="44"/>
      <c r="I25" s="44"/>
    </row>
    <row r="26" spans="1:9" ht="21" customHeight="1">
      <c r="B26" s="40"/>
      <c r="C26" s="41"/>
      <c r="D26" s="41"/>
      <c r="E26" s="41"/>
      <c r="F26" s="41"/>
      <c r="G26" s="41"/>
      <c r="H26" s="41"/>
      <c r="I26" s="42"/>
    </row>
    <row r="27" spans="1:9">
      <c r="C27" s="1"/>
      <c r="D27" s="1"/>
      <c r="E27" s="1"/>
      <c r="F27" s="1"/>
      <c r="G27" s="1"/>
    </row>
    <row r="28" spans="1:9" ht="31.5" customHeight="1">
      <c r="B28" s="38" t="s">
        <v>29</v>
      </c>
      <c r="C28" s="39"/>
      <c r="D28" s="39"/>
      <c r="E28" s="39"/>
      <c r="F28" s="39"/>
      <c r="G28" s="39"/>
      <c r="H28" s="39"/>
      <c r="I28" s="39"/>
    </row>
    <row r="29" spans="1:9" ht="20.25" customHeight="1">
      <c r="B29" s="40"/>
      <c r="C29" s="41"/>
      <c r="D29" s="41"/>
      <c r="E29" s="41"/>
      <c r="F29" s="41"/>
      <c r="G29" s="41"/>
      <c r="H29" s="41"/>
      <c r="I29" s="42"/>
    </row>
    <row r="30" spans="1:9">
      <c r="C30" s="1"/>
      <c r="D30" s="1"/>
      <c r="E30" s="1"/>
      <c r="F30" s="1"/>
      <c r="G30" s="1"/>
    </row>
    <row r="31" spans="1:9">
      <c r="C31" s="1"/>
      <c r="D31" s="1"/>
      <c r="E31" s="1"/>
      <c r="F31" s="1"/>
      <c r="G31" s="1"/>
    </row>
    <row r="32" spans="1:9">
      <c r="A32" s="3" t="s">
        <v>42</v>
      </c>
      <c r="B32" s="36" t="s">
        <v>43</v>
      </c>
      <c r="C32" s="36"/>
      <c r="D32" s="36"/>
      <c r="E32" s="36"/>
      <c r="F32" s="36"/>
      <c r="G32" s="36"/>
      <c r="H32" s="36"/>
      <c r="I32" s="36"/>
    </row>
    <row r="33" spans="1:9" ht="30.75" customHeight="1">
      <c r="B33" s="36"/>
      <c r="C33" s="36"/>
      <c r="D33" s="36"/>
      <c r="E33" s="36"/>
      <c r="F33" s="36"/>
      <c r="G33" s="36"/>
      <c r="H33" s="36"/>
      <c r="I33" s="36"/>
    </row>
    <row r="35" spans="1:9" ht="105.75" customHeight="1">
      <c r="C35" s="40" t="s">
        <v>80</v>
      </c>
      <c r="D35" s="41"/>
      <c r="E35" s="41"/>
      <c r="F35" s="41"/>
      <c r="G35" s="41"/>
      <c r="H35" s="41"/>
      <c r="I35" s="42"/>
    </row>
    <row r="36" spans="1:9" ht="9.75" customHeight="1"/>
    <row r="37" spans="1:9" ht="7.5" customHeight="1"/>
    <row r="38" spans="1:9">
      <c r="A38" s="3" t="s">
        <v>6</v>
      </c>
      <c r="B38" s="36" t="s">
        <v>40</v>
      </c>
      <c r="C38" s="36"/>
      <c r="D38" s="36"/>
      <c r="E38" s="36"/>
      <c r="F38" s="36"/>
      <c r="G38" s="36"/>
      <c r="H38" s="36"/>
      <c r="I38" s="36"/>
    </row>
    <row r="39" spans="1:9">
      <c r="B39" s="36"/>
      <c r="C39" s="36"/>
      <c r="D39" s="36"/>
      <c r="E39" s="36"/>
      <c r="F39" s="36"/>
      <c r="G39" s="36"/>
      <c r="H39" s="36"/>
      <c r="I39" s="36"/>
    </row>
    <row r="40" spans="1:9" ht="43.5" customHeight="1">
      <c r="B40" s="3" t="s">
        <v>1</v>
      </c>
      <c r="C40" s="37" t="s">
        <v>33</v>
      </c>
      <c r="D40" s="37"/>
      <c r="E40" s="37"/>
      <c r="F40" s="37"/>
      <c r="G40" s="37"/>
      <c r="H40" s="37"/>
      <c r="I40" s="37"/>
    </row>
    <row r="41" spans="1:9" ht="10.5" customHeight="1">
      <c r="B41" s="3"/>
      <c r="C41" s="7"/>
      <c r="D41" s="7"/>
      <c r="E41" s="7"/>
      <c r="F41" s="7"/>
      <c r="G41" s="7"/>
      <c r="H41" s="7"/>
      <c r="I41" s="7"/>
    </row>
    <row r="42" spans="1:9" ht="43.5" customHeight="1">
      <c r="B42" s="3" t="s">
        <v>2</v>
      </c>
      <c r="C42" s="37" t="s">
        <v>34</v>
      </c>
      <c r="D42" s="37"/>
      <c r="E42" s="37"/>
      <c r="F42" s="37"/>
      <c r="G42" s="37"/>
      <c r="H42" s="37"/>
      <c r="I42" s="37"/>
    </row>
    <row r="43" spans="1:9">
      <c r="C43" s="8" t="s">
        <v>35</v>
      </c>
      <c r="D43" s="6" t="s">
        <v>36</v>
      </c>
    </row>
    <row r="44" spans="1:9" ht="33" customHeight="1">
      <c r="C44" s="8" t="s">
        <v>37</v>
      </c>
      <c r="D44" s="9"/>
    </row>
    <row r="45" spans="1:9" ht="33.75" customHeight="1">
      <c r="C45" s="8" t="s">
        <v>38</v>
      </c>
      <c r="D45" s="9"/>
    </row>
    <row r="46" spans="1:9" ht="33.75" customHeight="1">
      <c r="C46" s="8" t="s">
        <v>39</v>
      </c>
      <c r="D46" s="9"/>
    </row>
    <row r="47" spans="1:9" ht="9.9499999999999993" customHeight="1">
      <c r="B47" s="3"/>
      <c r="C47" s="7"/>
      <c r="D47" s="7"/>
      <c r="E47" s="7"/>
      <c r="F47" s="7"/>
      <c r="G47" s="7"/>
      <c r="H47" s="7"/>
      <c r="I47" s="7"/>
    </row>
    <row r="48" spans="1:9" ht="30.75" customHeight="1">
      <c r="B48" s="3" t="s">
        <v>22</v>
      </c>
      <c r="C48" s="37" t="s">
        <v>41</v>
      </c>
      <c r="D48" s="37"/>
      <c r="E48" s="37"/>
      <c r="F48" s="37"/>
      <c r="G48" s="37"/>
      <c r="H48" s="37"/>
      <c r="I48" s="37"/>
    </row>
    <row r="49" spans="1:9" ht="32.25" customHeight="1">
      <c r="B49" s="3"/>
      <c r="C49" s="33"/>
      <c r="D49" s="34"/>
      <c r="E49" s="34"/>
      <c r="F49" s="34"/>
      <c r="G49" s="34"/>
      <c r="H49" s="34"/>
      <c r="I49" s="35"/>
    </row>
    <row r="50" spans="1:9" ht="9.9499999999999993" customHeight="1"/>
    <row r="51" spans="1:9" ht="18.75" customHeight="1">
      <c r="B51" s="3" t="s">
        <v>23</v>
      </c>
      <c r="C51" s="37" t="s">
        <v>24</v>
      </c>
      <c r="D51" s="37"/>
      <c r="E51" s="37"/>
      <c r="F51" s="37"/>
      <c r="G51" s="37"/>
      <c r="H51" s="37"/>
      <c r="I51" s="37"/>
    </row>
    <row r="52" spans="1:9" ht="48" customHeight="1">
      <c r="B52" s="3"/>
      <c r="C52" s="33"/>
      <c r="D52" s="34"/>
      <c r="E52" s="34"/>
      <c r="F52" s="34"/>
      <c r="G52" s="34"/>
      <c r="H52" s="34"/>
      <c r="I52" s="35"/>
    </row>
    <row r="53" spans="1:9" ht="9.9499999999999993" customHeight="1"/>
    <row r="54" spans="1:9">
      <c r="B54" s="2" t="s">
        <v>26</v>
      </c>
      <c r="C54" t="s">
        <v>44</v>
      </c>
    </row>
    <row r="55" spans="1:9" ht="48" customHeight="1">
      <c r="C55" s="33"/>
      <c r="D55" s="34"/>
      <c r="E55" s="34"/>
      <c r="F55" s="34"/>
      <c r="G55" s="34"/>
      <c r="H55" s="34"/>
      <c r="I55" s="35"/>
    </row>
    <row r="57" spans="1:9">
      <c r="A57" s="3" t="s">
        <v>46</v>
      </c>
      <c r="B57" s="37" t="s">
        <v>47</v>
      </c>
      <c r="C57" s="37"/>
      <c r="D57" s="37"/>
      <c r="E57" s="37"/>
      <c r="F57" s="37"/>
      <c r="G57" s="37"/>
      <c r="H57" s="37"/>
      <c r="I57" s="37"/>
    </row>
    <row r="58" spans="1:9" ht="21.75" customHeight="1">
      <c r="B58" s="37"/>
      <c r="C58" s="37"/>
      <c r="D58" s="37"/>
      <c r="E58" s="37"/>
      <c r="F58" s="37"/>
      <c r="G58" s="37"/>
      <c r="H58" s="37"/>
      <c r="I58" s="37"/>
    </row>
    <row r="59" spans="1:9" ht="18.95" customHeight="1">
      <c r="B59" s="43" t="s">
        <v>48</v>
      </c>
      <c r="C59" s="44"/>
      <c r="D59" s="44"/>
      <c r="E59" s="44"/>
      <c r="F59" s="44"/>
      <c r="G59" s="44"/>
      <c r="H59" s="44"/>
      <c r="I59" s="44"/>
    </row>
    <row r="60" spans="1:9" ht="23.25" customHeight="1">
      <c r="B60" s="40"/>
      <c r="C60" s="41"/>
      <c r="D60" s="41"/>
      <c r="E60" s="41"/>
      <c r="F60" s="41"/>
      <c r="G60" s="41"/>
      <c r="H60" s="41"/>
      <c r="I60" s="42"/>
    </row>
    <row r="62" spans="1:9" ht="18.95" customHeight="1">
      <c r="B62" s="43" t="s">
        <v>49</v>
      </c>
      <c r="C62" s="44"/>
      <c r="D62" s="44"/>
      <c r="E62" s="44"/>
      <c r="F62" s="44"/>
      <c r="G62" s="44"/>
      <c r="H62" s="44"/>
      <c r="I62" s="44"/>
    </row>
    <row r="63" spans="1:9" ht="23.25" customHeight="1">
      <c r="B63" s="40"/>
      <c r="C63" s="41"/>
      <c r="D63" s="41"/>
      <c r="E63" s="41"/>
      <c r="F63" s="41"/>
      <c r="G63" s="41"/>
      <c r="H63" s="41"/>
      <c r="I63" s="42"/>
    </row>
    <row r="65" spans="2:9" ht="18.95" customHeight="1">
      <c r="B65" s="43" t="s">
        <v>50</v>
      </c>
      <c r="C65" s="44"/>
      <c r="D65" s="44"/>
      <c r="E65" s="44"/>
      <c r="F65" s="44"/>
      <c r="G65" s="44"/>
      <c r="H65" s="44"/>
      <c r="I65" s="44"/>
    </row>
    <row r="66" spans="2:9" ht="23.25" customHeight="1">
      <c r="B66" s="40"/>
      <c r="C66" s="41"/>
      <c r="D66" s="41"/>
      <c r="E66" s="41"/>
      <c r="F66" s="41"/>
      <c r="G66" s="41"/>
      <c r="H66" s="41"/>
      <c r="I66" s="42"/>
    </row>
    <row r="68" spans="2:9" ht="18.95" customHeight="1">
      <c r="B68" s="43" t="s">
        <v>51</v>
      </c>
      <c r="C68" s="44"/>
      <c r="D68" s="44"/>
      <c r="E68" s="44"/>
      <c r="F68" s="44"/>
      <c r="G68" s="44"/>
      <c r="H68" s="44"/>
      <c r="I68" s="44"/>
    </row>
    <row r="69" spans="2:9" ht="23.25" customHeight="1">
      <c r="B69" s="40"/>
      <c r="C69" s="41"/>
      <c r="D69" s="41"/>
      <c r="E69" s="41"/>
      <c r="F69" s="41"/>
      <c r="G69" s="41"/>
      <c r="H69" s="41"/>
      <c r="I69" s="42"/>
    </row>
  </sheetData>
  <sheetProtection selectLockedCells="1"/>
  <mergeCells count="39">
    <mergeCell ref="B65:I65"/>
    <mergeCell ref="B66:I66"/>
    <mergeCell ref="B68:I68"/>
    <mergeCell ref="B69:I69"/>
    <mergeCell ref="B57:I58"/>
    <mergeCell ref="B59:I59"/>
    <mergeCell ref="B60:I60"/>
    <mergeCell ref="B62:I62"/>
    <mergeCell ref="B63:I63"/>
    <mergeCell ref="A4:C4"/>
    <mergeCell ref="D4:G4"/>
    <mergeCell ref="C13:G13"/>
    <mergeCell ref="B6:G6"/>
    <mergeCell ref="C8:G8"/>
    <mergeCell ref="A5:I5"/>
    <mergeCell ref="B22:I22"/>
    <mergeCell ref="B25:I25"/>
    <mergeCell ref="B23:I23"/>
    <mergeCell ref="B26:I26"/>
    <mergeCell ref="C10:I10"/>
    <mergeCell ref="C15:E15"/>
    <mergeCell ref="C16:E16"/>
    <mergeCell ref="C17:E17"/>
    <mergeCell ref="F15:I15"/>
    <mergeCell ref="F16:I16"/>
    <mergeCell ref="F17:I17"/>
    <mergeCell ref="B20:I20"/>
    <mergeCell ref="B28:I28"/>
    <mergeCell ref="B29:I29"/>
    <mergeCell ref="B32:I33"/>
    <mergeCell ref="C35:I35"/>
    <mergeCell ref="C52:I52"/>
    <mergeCell ref="C55:I55"/>
    <mergeCell ref="B38:I39"/>
    <mergeCell ref="C40:I40"/>
    <mergeCell ref="C42:I42"/>
    <mergeCell ref="C48:I48"/>
    <mergeCell ref="C51:I51"/>
    <mergeCell ref="C49:I49"/>
  </mergeCells>
  <printOptions horizontalCentered="1"/>
  <pageMargins left="0.19685039370078741" right="0.27559055118110237" top="1.4566929133858268" bottom="0.75" header="0.19685039370078741" footer="0.43"/>
  <pageSetup orientation="portrait" r:id="rId1"/>
  <headerFooter>
    <oddHeader>&amp;L&amp;9
&amp;G&amp;C&amp;10
&amp;11Laboratorio Resumen Prueba 2
Estadística Descriptiva&amp;R&amp;10
&amp;11Programa de Matemática
Dirección de Formación General</oddHeader>
    <oddFooter>&amp;C&amp;10Página &amp;P de &amp;N</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R103"/>
  <sheetViews>
    <sheetView tabSelected="1" topLeftCell="C71" zoomScale="85" zoomScaleNormal="85" workbookViewId="0">
      <selection activeCell="L85" sqref="L85"/>
    </sheetView>
  </sheetViews>
  <sheetFormatPr baseColWidth="10" defaultRowHeight="15"/>
  <cols>
    <col min="2" max="2" width="40.42578125" customWidth="1"/>
    <col min="3" max="3" width="25.42578125" bestFit="1" customWidth="1"/>
    <col min="4" max="4" width="10.28515625" bestFit="1" customWidth="1"/>
    <col min="5" max="5" width="9.140625" bestFit="1" customWidth="1"/>
    <col min="6" max="6" width="12.5703125" bestFit="1" customWidth="1"/>
    <col min="11" max="11" width="33.28515625" customWidth="1"/>
    <col min="12" max="12" width="32.42578125" customWidth="1"/>
    <col min="19" max="19" width="10.85546875" customWidth="1"/>
  </cols>
  <sheetData>
    <row r="2" spans="1:17">
      <c r="A2" t="s">
        <v>5</v>
      </c>
      <c r="B2" s="11" t="s">
        <v>59</v>
      </c>
      <c r="C2" s="11" t="s">
        <v>58</v>
      </c>
      <c r="K2" s="22" t="s">
        <v>109</v>
      </c>
      <c r="L2" s="22" t="s">
        <v>110</v>
      </c>
    </row>
    <row r="3" spans="1:17" ht="15" customHeight="1">
      <c r="B3" s="11" t="s">
        <v>56</v>
      </c>
      <c r="C3" t="s">
        <v>9</v>
      </c>
      <c r="D3" t="s">
        <v>7</v>
      </c>
      <c r="E3" t="s">
        <v>8</v>
      </c>
      <c r="F3" t="s">
        <v>57</v>
      </c>
      <c r="K3" s="23" t="s">
        <v>111</v>
      </c>
      <c r="L3" s="23" t="s">
        <v>112</v>
      </c>
    </row>
    <row r="4" spans="1:17" ht="15" customHeight="1">
      <c r="B4" s="12" t="s">
        <v>13</v>
      </c>
      <c r="C4">
        <v>59</v>
      </c>
      <c r="D4">
        <v>389</v>
      </c>
      <c r="E4">
        <v>91</v>
      </c>
      <c r="F4">
        <v>539</v>
      </c>
      <c r="K4" s="23" t="s">
        <v>113</v>
      </c>
      <c r="L4" s="23" t="s">
        <v>114</v>
      </c>
    </row>
    <row r="5" spans="1:17" ht="15" customHeight="1">
      <c r="B5" s="12" t="s">
        <v>14</v>
      </c>
      <c r="C5">
        <v>30</v>
      </c>
      <c r="D5">
        <v>244</v>
      </c>
      <c r="E5">
        <v>45</v>
      </c>
      <c r="F5">
        <v>319</v>
      </c>
      <c r="K5" s="23" t="s">
        <v>115</v>
      </c>
      <c r="L5" s="23" t="s">
        <v>116</v>
      </c>
    </row>
    <row r="6" spans="1:17">
      <c r="B6" s="12" t="s">
        <v>15</v>
      </c>
      <c r="C6">
        <v>5</v>
      </c>
      <c r="D6">
        <v>56</v>
      </c>
      <c r="E6">
        <v>11</v>
      </c>
      <c r="F6">
        <v>72</v>
      </c>
    </row>
    <row r="7" spans="1:17">
      <c r="B7" s="12" t="s">
        <v>16</v>
      </c>
      <c r="C7">
        <v>11</v>
      </c>
      <c r="D7">
        <v>40</v>
      </c>
      <c r="E7">
        <v>9</v>
      </c>
      <c r="F7">
        <v>60</v>
      </c>
      <c r="K7" t="s">
        <v>101</v>
      </c>
    </row>
    <row r="8" spans="1:17">
      <c r="B8" s="12" t="s">
        <v>17</v>
      </c>
      <c r="C8">
        <v>6</v>
      </c>
      <c r="D8">
        <v>74</v>
      </c>
      <c r="E8">
        <v>22</v>
      </c>
      <c r="F8">
        <v>102</v>
      </c>
      <c r="K8" s="20" t="s">
        <v>102</v>
      </c>
      <c r="L8" s="27" t="s">
        <v>106</v>
      </c>
    </row>
    <row r="9" spans="1:17">
      <c r="B9" s="12" t="s">
        <v>18</v>
      </c>
      <c r="C9">
        <v>11</v>
      </c>
      <c r="D9">
        <v>76</v>
      </c>
      <c r="E9">
        <v>21</v>
      </c>
      <c r="F9">
        <v>108</v>
      </c>
      <c r="K9" s="20" t="s">
        <v>103</v>
      </c>
      <c r="L9" s="20" t="s">
        <v>139</v>
      </c>
      <c r="M9" s="20"/>
      <c r="N9" s="20"/>
      <c r="O9" s="20"/>
      <c r="P9" s="20"/>
    </row>
    <row r="10" spans="1:17">
      <c r="B10" s="12" t="s">
        <v>57</v>
      </c>
      <c r="C10">
        <v>122</v>
      </c>
      <c r="D10">
        <v>879</v>
      </c>
      <c r="E10">
        <v>199</v>
      </c>
      <c r="F10">
        <v>1200</v>
      </c>
      <c r="K10" s="20" t="s">
        <v>104</v>
      </c>
      <c r="L10" s="20" t="s">
        <v>107</v>
      </c>
      <c r="M10" s="20"/>
      <c r="N10" s="20"/>
      <c r="O10" s="20"/>
      <c r="P10" s="20"/>
      <c r="Q10" s="20"/>
    </row>
    <row r="11" spans="1:17">
      <c r="K11" s="20" t="s">
        <v>105</v>
      </c>
      <c r="L11" s="20" t="s">
        <v>108</v>
      </c>
      <c r="M11" s="20"/>
      <c r="N11" s="20"/>
      <c r="O11" s="20"/>
    </row>
    <row r="12" spans="1:17">
      <c r="B12" s="43" t="s">
        <v>21</v>
      </c>
      <c r="C12" s="44"/>
      <c r="D12" s="44"/>
      <c r="E12" s="44"/>
      <c r="F12" s="44"/>
      <c r="G12" s="44"/>
      <c r="H12" s="44"/>
      <c r="I12" s="44"/>
      <c r="K12" s="27" t="s">
        <v>133</v>
      </c>
    </row>
    <row r="13" spans="1:17" ht="21" customHeight="1">
      <c r="K13" s="25" t="s">
        <v>117</v>
      </c>
      <c r="L13" s="25" t="s">
        <v>118</v>
      </c>
    </row>
    <row r="14" spans="1:17" ht="16.5">
      <c r="B14" t="s">
        <v>60</v>
      </c>
      <c r="C14" t="s">
        <v>61</v>
      </c>
      <c r="D14" s="13">
        <f>389/1200</f>
        <v>0.32416666666666666</v>
      </c>
      <c r="K14" s="25" t="s">
        <v>119</v>
      </c>
      <c r="L14" s="28" t="s">
        <v>126</v>
      </c>
    </row>
    <row r="15" spans="1:17" ht="20.25" customHeight="1">
      <c r="K15" s="25" t="s">
        <v>120</v>
      </c>
      <c r="L15" s="29" t="s">
        <v>127</v>
      </c>
    </row>
    <row r="16" spans="1:17" ht="20.25" customHeight="1">
      <c r="B16" s="43" t="s">
        <v>28</v>
      </c>
      <c r="C16" s="44"/>
      <c r="D16" s="44"/>
      <c r="E16" s="44"/>
      <c r="F16" s="44"/>
      <c r="G16" s="44"/>
      <c r="H16" s="44"/>
      <c r="I16" s="44"/>
      <c r="K16" s="25" t="s">
        <v>121</v>
      </c>
      <c r="L16" s="29" t="s">
        <v>128</v>
      </c>
    </row>
    <row r="17" spans="1:13" ht="15" customHeight="1">
      <c r="K17" s="25" t="s">
        <v>122</v>
      </c>
      <c r="L17" s="29" t="s">
        <v>129</v>
      </c>
    </row>
    <row r="18" spans="1:13" ht="21.75" customHeight="1">
      <c r="B18" t="s">
        <v>62</v>
      </c>
      <c r="C18" t="s">
        <v>63</v>
      </c>
      <c r="D18" s="13">
        <f>244/319</f>
        <v>0.76489028213166144</v>
      </c>
      <c r="K18" s="25" t="s">
        <v>123</v>
      </c>
      <c r="L18" s="29" t="s">
        <v>130</v>
      </c>
    </row>
    <row r="19" spans="1:13" ht="33.75" customHeight="1">
      <c r="K19" s="25" t="s">
        <v>124</v>
      </c>
      <c r="L19" s="29" t="s">
        <v>131</v>
      </c>
    </row>
    <row r="20" spans="1:13" ht="34.5" customHeight="1">
      <c r="B20" s="38" t="s">
        <v>29</v>
      </c>
      <c r="C20" s="39"/>
      <c r="D20" s="39"/>
      <c r="E20" s="39"/>
      <c r="F20" s="39"/>
      <c r="G20" s="39"/>
      <c r="H20" s="39"/>
      <c r="I20" s="39"/>
      <c r="K20" s="26" t="s">
        <v>125</v>
      </c>
      <c r="L20" s="30" t="s">
        <v>132</v>
      </c>
    </row>
    <row r="22" spans="1:13" ht="16.5">
      <c r="B22" t="s">
        <v>64</v>
      </c>
      <c r="C22" t="s">
        <v>65</v>
      </c>
      <c r="D22" s="13">
        <f>(319+539)/1200</f>
        <v>0.71499999999999997</v>
      </c>
      <c r="K22" s="25" t="s">
        <v>138</v>
      </c>
      <c r="L22" s="31" t="s">
        <v>140</v>
      </c>
    </row>
    <row r="23" spans="1:13" ht="16.5">
      <c r="K23" s="25" t="s">
        <v>135</v>
      </c>
      <c r="L23" s="20" t="s">
        <v>141</v>
      </c>
      <c r="M23" s="20"/>
    </row>
    <row r="24" spans="1:13" ht="17.25" thickBot="1">
      <c r="A24" t="s">
        <v>42</v>
      </c>
      <c r="K24" s="25" t="s">
        <v>136</v>
      </c>
      <c r="L24" s="20" t="s">
        <v>142</v>
      </c>
    </row>
    <row r="25" spans="1:13" ht="16.5">
      <c r="B25" s="15" t="s">
        <v>79</v>
      </c>
      <c r="C25" s="15"/>
      <c r="K25" s="25" t="s">
        <v>137</v>
      </c>
      <c r="L25" s="20" t="s">
        <v>143</v>
      </c>
    </row>
    <row r="26" spans="1:13" ht="16.5">
      <c r="K26" s="25" t="s">
        <v>134</v>
      </c>
      <c r="L26" s="20" t="s">
        <v>144</v>
      </c>
      <c r="M26" s="24" t="s">
        <v>145</v>
      </c>
    </row>
    <row r="27" spans="1:13">
      <c r="B27" s="16" t="s">
        <v>66</v>
      </c>
      <c r="C27" s="16">
        <v>480.27510425354518</v>
      </c>
    </row>
    <row r="28" spans="1:13">
      <c r="B28" t="s">
        <v>67</v>
      </c>
      <c r="C28">
        <v>3.4154408897096036</v>
      </c>
    </row>
    <row r="29" spans="1:13" ht="16.5">
      <c r="B29" s="16" t="s">
        <v>68</v>
      </c>
      <c r="C29" s="16">
        <v>471.09</v>
      </c>
      <c r="K29" s="32" t="s">
        <v>146</v>
      </c>
    </row>
    <row r="30" spans="1:13" ht="16.5">
      <c r="B30" s="16" t="s">
        <v>69</v>
      </c>
      <c r="C30" s="16">
        <v>360.19</v>
      </c>
      <c r="K30" s="32" t="s">
        <v>147</v>
      </c>
    </row>
    <row r="31" spans="1:13">
      <c r="B31" t="s">
        <v>70</v>
      </c>
      <c r="C31">
        <v>118.26503510695498</v>
      </c>
    </row>
    <row r="32" spans="1:13">
      <c r="B32" t="s">
        <v>71</v>
      </c>
      <c r="C32">
        <v>13986.618528849294</v>
      </c>
      <c r="K32" t="s">
        <v>148</v>
      </c>
    </row>
    <row r="33" spans="1:12">
      <c r="B33" s="16" t="s">
        <v>72</v>
      </c>
      <c r="C33" s="16">
        <v>4.6186052930878159</v>
      </c>
      <c r="D33" t="s">
        <v>81</v>
      </c>
      <c r="K33" t="s">
        <v>37</v>
      </c>
    </row>
    <row r="34" spans="1:12">
      <c r="B34" s="16" t="s">
        <v>73</v>
      </c>
      <c r="C34" s="16">
        <v>1.6122224258779334</v>
      </c>
      <c r="D34" t="s">
        <v>82</v>
      </c>
      <c r="K34" t="s">
        <v>38</v>
      </c>
    </row>
    <row r="35" spans="1:12">
      <c r="B35" t="s">
        <v>74</v>
      </c>
      <c r="C35">
        <v>749.30000000000007</v>
      </c>
      <c r="K35" t="s">
        <v>149</v>
      </c>
    </row>
    <row r="36" spans="1:12">
      <c r="B36" t="s">
        <v>75</v>
      </c>
      <c r="C36">
        <v>235.64</v>
      </c>
    </row>
    <row r="37" spans="1:12">
      <c r="B37" t="s">
        <v>76</v>
      </c>
      <c r="C37">
        <v>984.94</v>
      </c>
    </row>
    <row r="38" spans="1:12">
      <c r="B38" t="s">
        <v>77</v>
      </c>
      <c r="C38">
        <v>575849.85000000068</v>
      </c>
    </row>
    <row r="39" spans="1:12" ht="15.75" thickBot="1">
      <c r="B39" s="14" t="s">
        <v>78</v>
      </c>
      <c r="C39" s="14">
        <v>1199</v>
      </c>
      <c r="K39" t="s">
        <v>150</v>
      </c>
      <c r="L39" t="s">
        <v>151</v>
      </c>
    </row>
    <row r="40" spans="1:12">
      <c r="K40" t="s">
        <v>152</v>
      </c>
      <c r="L40" t="s">
        <v>154</v>
      </c>
    </row>
    <row r="41" spans="1:12">
      <c r="A41" t="s">
        <v>6</v>
      </c>
      <c r="B41" t="s">
        <v>83</v>
      </c>
      <c r="K41" t="s">
        <v>153</v>
      </c>
      <c r="L41" t="s">
        <v>155</v>
      </c>
    </row>
    <row r="42" spans="1:12">
      <c r="B42" t="s">
        <v>84</v>
      </c>
      <c r="C42" s="37"/>
      <c r="D42" s="37"/>
      <c r="E42" s="37"/>
      <c r="F42" s="37"/>
      <c r="G42" s="37"/>
      <c r="H42" s="37"/>
      <c r="I42" s="37"/>
    </row>
    <row r="43" spans="1:12">
      <c r="K43" t="s">
        <v>156</v>
      </c>
      <c r="L43" t="s">
        <v>157</v>
      </c>
    </row>
    <row r="44" spans="1:12">
      <c r="A44" s="3" t="s">
        <v>1</v>
      </c>
      <c r="B44" s="37" t="s">
        <v>33</v>
      </c>
      <c r="C44" s="37"/>
      <c r="D44" s="37"/>
      <c r="E44" s="37"/>
      <c r="F44" s="37"/>
      <c r="G44" s="37"/>
      <c r="H44" s="37"/>
      <c r="K44" t="s">
        <v>158</v>
      </c>
      <c r="L44" t="s">
        <v>161</v>
      </c>
    </row>
    <row r="45" spans="1:12">
      <c r="K45" t="s">
        <v>159</v>
      </c>
      <c r="L45" t="s">
        <v>162</v>
      </c>
    </row>
    <row r="46" spans="1:12">
      <c r="K46" t="s">
        <v>160</v>
      </c>
      <c r="L46" t="s">
        <v>163</v>
      </c>
    </row>
    <row r="48" spans="1:12">
      <c r="K48" t="s">
        <v>164</v>
      </c>
      <c r="L48" s="54" t="s">
        <v>166</v>
      </c>
    </row>
    <row r="49" spans="1:12">
      <c r="K49" s="24" t="s">
        <v>165</v>
      </c>
      <c r="L49" s="37"/>
    </row>
    <row r="50" spans="1:12">
      <c r="K50" t="s">
        <v>167</v>
      </c>
      <c r="L50" t="s">
        <v>168</v>
      </c>
    </row>
    <row r="51" spans="1:12">
      <c r="K51" t="s">
        <v>169</v>
      </c>
      <c r="L51" t="s">
        <v>170</v>
      </c>
    </row>
    <row r="53" spans="1:12">
      <c r="K53" t="s">
        <v>171</v>
      </c>
      <c r="L53" s="24" t="s">
        <v>173</v>
      </c>
    </row>
    <row r="54" spans="1:12">
      <c r="K54" s="37" t="s">
        <v>172</v>
      </c>
      <c r="L54" s="37"/>
    </row>
    <row r="55" spans="1:12">
      <c r="K55" s="37"/>
      <c r="L55" s="37"/>
    </row>
    <row r="57" spans="1:12">
      <c r="K57" t="s">
        <v>174</v>
      </c>
      <c r="L57" t="s">
        <v>175</v>
      </c>
    </row>
    <row r="58" spans="1:12">
      <c r="K58" t="s">
        <v>176</v>
      </c>
    </row>
    <row r="59" spans="1:12">
      <c r="K59" t="s">
        <v>177</v>
      </c>
    </row>
    <row r="60" spans="1:12">
      <c r="K60" t="s">
        <v>178</v>
      </c>
    </row>
    <row r="61" spans="1:12">
      <c r="A61" s="3" t="s">
        <v>2</v>
      </c>
      <c r="B61" s="37" t="s">
        <v>34</v>
      </c>
      <c r="C61" s="37"/>
      <c r="D61" s="37"/>
      <c r="E61" s="37"/>
      <c r="F61" s="37"/>
      <c r="G61" s="37"/>
      <c r="H61" s="37"/>
      <c r="K61" t="s">
        <v>179</v>
      </c>
    </row>
    <row r="63" spans="1:12">
      <c r="B63" s="8" t="s">
        <v>35</v>
      </c>
      <c r="C63" s="6" t="s">
        <v>36</v>
      </c>
      <c r="D63" t="s">
        <v>88</v>
      </c>
      <c r="K63" t="s">
        <v>182</v>
      </c>
      <c r="L63" t="s">
        <v>183</v>
      </c>
    </row>
    <row r="64" spans="1:12" ht="15" customHeight="1">
      <c r="B64" s="8" t="s">
        <v>37</v>
      </c>
      <c r="C64" s="9" t="s">
        <v>85</v>
      </c>
      <c r="E64" s="18">
        <f>0.8538*650-3.8575</f>
        <v>551.11250000000007</v>
      </c>
      <c r="F64" t="s">
        <v>89</v>
      </c>
    </row>
    <row r="65" spans="1:18" ht="17.25">
      <c r="B65" s="8" t="s">
        <v>38</v>
      </c>
      <c r="C65" s="17" t="s">
        <v>86</v>
      </c>
      <c r="E65" s="16">
        <f>159.58*EXP(0.0019*650)</f>
        <v>548.69644433412384</v>
      </c>
      <c r="F65" t="s">
        <v>89</v>
      </c>
      <c r="K65" t="s">
        <v>184</v>
      </c>
    </row>
    <row r="66" spans="1:18">
      <c r="B66" s="8" t="s">
        <v>39</v>
      </c>
      <c r="C66" s="9" t="s">
        <v>87</v>
      </c>
      <c r="E66" s="16">
        <f>434.13*LN(650)-2262.6</f>
        <v>549.24801190129801</v>
      </c>
      <c r="F66" t="s">
        <v>89</v>
      </c>
    </row>
    <row r="68" spans="1:18" ht="15" customHeight="1">
      <c r="K68" t="s">
        <v>180</v>
      </c>
      <c r="L68" s="37" t="s">
        <v>181</v>
      </c>
      <c r="M68" s="37"/>
      <c r="N68" s="37"/>
      <c r="O68" s="37"/>
      <c r="P68" s="37"/>
      <c r="Q68" s="7"/>
    </row>
    <row r="69" spans="1:18">
      <c r="A69" s="2" t="s">
        <v>22</v>
      </c>
      <c r="B69" s="37" t="s">
        <v>41</v>
      </c>
      <c r="C69" s="37"/>
      <c r="D69" s="37"/>
      <c r="E69" s="37"/>
      <c r="F69" s="37"/>
      <c r="G69" s="37"/>
      <c r="H69" s="37"/>
      <c r="L69" s="37"/>
      <c r="M69" s="37"/>
      <c r="N69" s="37"/>
      <c r="O69" s="37"/>
      <c r="P69" s="37"/>
      <c r="Q69" s="7"/>
    </row>
    <row r="70" spans="1:18">
      <c r="L70" s="37"/>
      <c r="M70" s="37"/>
      <c r="N70" s="37"/>
      <c r="O70" s="37"/>
      <c r="P70" s="37"/>
      <c r="Q70" s="7"/>
    </row>
    <row r="71" spans="1:18">
      <c r="B71" t="s">
        <v>90</v>
      </c>
    </row>
    <row r="72" spans="1:18">
      <c r="B72" t="s">
        <v>91</v>
      </c>
    </row>
    <row r="73" spans="1:18" ht="15" customHeight="1">
      <c r="B73" t="s">
        <v>92</v>
      </c>
      <c r="C73" s="16">
        <f>(320+3.8575)/0.8538</f>
        <v>379.31307097680957</v>
      </c>
    </row>
    <row r="76" spans="1:18">
      <c r="A76" s="3" t="s">
        <v>23</v>
      </c>
      <c r="B76" s="37" t="s">
        <v>24</v>
      </c>
      <c r="C76" s="37"/>
      <c r="D76" s="37"/>
      <c r="E76" s="37"/>
      <c r="F76" s="37"/>
      <c r="G76" s="37"/>
      <c r="H76" s="37"/>
    </row>
    <row r="78" spans="1:18">
      <c r="B78" t="s">
        <v>93</v>
      </c>
      <c r="C78" s="16">
        <f>COVAR(BASE_DE_DATOS!B2:B1201,BASE_DE_DATOS!E2:E1201)</f>
        <v>12084.884797203173</v>
      </c>
    </row>
    <row r="80" spans="1:18">
      <c r="A80" s="2" t="s">
        <v>26</v>
      </c>
      <c r="B80" t="s">
        <v>44</v>
      </c>
      <c r="L80" t="s">
        <v>185</v>
      </c>
      <c r="M80" s="37" t="s">
        <v>186</v>
      </c>
      <c r="N80" s="37"/>
      <c r="O80" s="37"/>
      <c r="P80" s="37"/>
      <c r="Q80" s="37"/>
      <c r="R80" s="37"/>
    </row>
    <row r="81" spans="1:18">
      <c r="M81" s="37"/>
      <c r="N81" s="37"/>
      <c r="O81" s="37"/>
      <c r="P81" s="37"/>
      <c r="Q81" s="37"/>
      <c r="R81" s="37"/>
    </row>
    <row r="82" spans="1:18">
      <c r="B82" t="s">
        <v>96</v>
      </c>
    </row>
    <row r="83" spans="1:18">
      <c r="L83" t="s">
        <v>187</v>
      </c>
      <c r="M83" s="37" t="s">
        <v>188</v>
      </c>
      <c r="N83" s="37"/>
      <c r="O83" s="37"/>
      <c r="P83" s="37"/>
      <c r="Q83" s="37"/>
      <c r="R83" s="37"/>
    </row>
    <row r="84" spans="1:18">
      <c r="A84" t="s">
        <v>46</v>
      </c>
      <c r="M84" s="37"/>
      <c r="N84" s="37"/>
      <c r="O84" s="37"/>
      <c r="P84" s="37"/>
      <c r="Q84" s="37"/>
      <c r="R84" s="37"/>
    </row>
    <row r="85" spans="1:18">
      <c r="A85" s="43" t="s">
        <v>48</v>
      </c>
      <c r="B85" s="44"/>
      <c r="C85" s="44"/>
      <c r="D85" s="44"/>
      <c r="E85" s="44"/>
      <c r="F85" s="44"/>
      <c r="G85" s="44"/>
      <c r="H85" s="44"/>
      <c r="L85" s="58" t="s">
        <v>197</v>
      </c>
    </row>
    <row r="86" spans="1:18">
      <c r="L86" t="s">
        <v>189</v>
      </c>
      <c r="M86" s="37" t="s">
        <v>190</v>
      </c>
      <c r="N86" s="37"/>
      <c r="O86" s="37"/>
      <c r="P86" s="37"/>
      <c r="Q86" s="37"/>
      <c r="R86" s="37"/>
    </row>
    <row r="87" spans="1:18">
      <c r="B87" s="20" t="s">
        <v>95</v>
      </c>
      <c r="C87" s="21">
        <f>AVERAGE(BASE_DE_DATOS!E2:E1201)</f>
        <v>406.51969166666697</v>
      </c>
      <c r="M87" s="37"/>
      <c r="N87" s="37"/>
      <c r="O87" s="37"/>
      <c r="P87" s="37"/>
      <c r="Q87" s="37"/>
      <c r="R87" s="37"/>
    </row>
    <row r="88" spans="1:18">
      <c r="B88" s="20" t="s">
        <v>94</v>
      </c>
      <c r="C88" s="21">
        <f>_xlfn.STDEV.P(BASE_DE_DATOS!E2:E1201)</f>
        <v>110.61512967637482</v>
      </c>
      <c r="M88" s="37"/>
      <c r="N88" s="37"/>
      <c r="O88" s="37"/>
      <c r="P88" s="37"/>
      <c r="Q88" s="37"/>
      <c r="R88" s="37"/>
    </row>
    <row r="90" spans="1:18" ht="15" customHeight="1">
      <c r="A90" s="43" t="s">
        <v>49</v>
      </c>
      <c r="B90" s="44"/>
      <c r="C90" s="44"/>
      <c r="D90" s="44"/>
      <c r="E90" s="44"/>
      <c r="F90" s="44"/>
      <c r="G90" s="44"/>
      <c r="H90" s="44"/>
      <c r="L90" t="s">
        <v>191</v>
      </c>
      <c r="M90" s="55" t="s">
        <v>192</v>
      </c>
      <c r="N90" s="55"/>
      <c r="O90" s="55"/>
      <c r="P90" s="55"/>
      <c r="Q90" s="55"/>
      <c r="R90" s="55"/>
    </row>
    <row r="91" spans="1:18">
      <c r="M91" s="55"/>
      <c r="N91" s="55"/>
      <c r="O91" s="55"/>
      <c r="P91" s="55"/>
      <c r="Q91" s="55"/>
      <c r="R91" s="55"/>
    </row>
    <row r="92" spans="1:18">
      <c r="B92" t="s">
        <v>97</v>
      </c>
      <c r="M92" s="56" t="s">
        <v>193</v>
      </c>
      <c r="N92" s="56"/>
      <c r="O92" s="56"/>
      <c r="P92" s="56"/>
      <c r="Q92" s="56"/>
      <c r="R92" s="56"/>
    </row>
    <row r="93" spans="1:18">
      <c r="B93" t="s">
        <v>98</v>
      </c>
      <c r="C93" s="13">
        <f>1-_xlfn.NORM.DIST(550.8,C87,C88,1)</f>
        <v>9.6057963146612191E-2</v>
      </c>
      <c r="M93" s="56"/>
      <c r="N93" s="56"/>
      <c r="O93" s="56"/>
      <c r="P93" s="56"/>
      <c r="Q93" s="56"/>
      <c r="R93" s="56"/>
    </row>
    <row r="94" spans="1:18">
      <c r="M94" s="57" t="s">
        <v>194</v>
      </c>
      <c r="N94" s="57"/>
      <c r="O94" s="57"/>
      <c r="P94" s="57"/>
      <c r="Q94" s="57"/>
      <c r="R94" s="57"/>
    </row>
    <row r="95" spans="1:18">
      <c r="A95" s="43" t="s">
        <v>50</v>
      </c>
      <c r="B95" s="44"/>
      <c r="C95" s="44"/>
      <c r="D95" s="44"/>
      <c r="E95" s="44"/>
      <c r="F95" s="44"/>
      <c r="G95" s="44"/>
      <c r="H95" s="44"/>
      <c r="M95" s="57"/>
      <c r="N95" s="57"/>
      <c r="O95" s="57"/>
      <c r="P95" s="57"/>
      <c r="Q95" s="57"/>
      <c r="R95" s="57"/>
    </row>
    <row r="97" spans="1:18">
      <c r="B97" t="s">
        <v>97</v>
      </c>
    </row>
    <row r="98" spans="1:18">
      <c r="B98" t="s">
        <v>99</v>
      </c>
      <c r="C98" s="13">
        <f>_xlfn.NORM.DIST(490.2,C87,C88,1)</f>
        <v>0.7753251628373472</v>
      </c>
    </row>
    <row r="100" spans="1:18">
      <c r="A100" s="43" t="s">
        <v>51</v>
      </c>
      <c r="B100" s="44"/>
      <c r="C100" s="44"/>
      <c r="D100" s="44"/>
      <c r="E100" s="44"/>
      <c r="F100" s="44"/>
      <c r="G100" s="44"/>
      <c r="H100" s="44"/>
      <c r="L100" t="s">
        <v>195</v>
      </c>
      <c r="M100" s="37" t="s">
        <v>196</v>
      </c>
      <c r="N100" s="37"/>
      <c r="O100" s="37"/>
      <c r="P100" s="37"/>
      <c r="Q100" s="37"/>
      <c r="R100" s="37"/>
    </row>
    <row r="101" spans="1:18">
      <c r="M101" s="37"/>
      <c r="N101" s="37"/>
      <c r="O101" s="37"/>
      <c r="P101" s="37"/>
      <c r="Q101" s="37"/>
      <c r="R101" s="37"/>
    </row>
    <row r="102" spans="1:18">
      <c r="B102" t="s">
        <v>97</v>
      </c>
      <c r="M102" s="37"/>
      <c r="N102" s="37"/>
      <c r="O102" s="37"/>
      <c r="P102" s="37"/>
      <c r="Q102" s="37"/>
      <c r="R102" s="37"/>
    </row>
    <row r="103" spans="1:18">
      <c r="B103" t="s">
        <v>100</v>
      </c>
      <c r="C103" s="13">
        <f>_xlfn.NORM.DIST(900,C87,C88,1)-_xlfn.NORM.DIST(525,C87,C88,1)</f>
        <v>0.14205725957023063</v>
      </c>
    </row>
  </sheetData>
  <mergeCells count="22">
    <mergeCell ref="M100:R102"/>
    <mergeCell ref="M86:R88"/>
    <mergeCell ref="M90:R91"/>
    <mergeCell ref="M92:R93"/>
    <mergeCell ref="M94:R95"/>
    <mergeCell ref="L68:P70"/>
    <mergeCell ref="M80:R81"/>
    <mergeCell ref="M83:R84"/>
    <mergeCell ref="A85:H85"/>
    <mergeCell ref="A90:H90"/>
    <mergeCell ref="A95:H95"/>
    <mergeCell ref="A100:H100"/>
    <mergeCell ref="B61:H61"/>
    <mergeCell ref="B69:H69"/>
    <mergeCell ref="B76:H76"/>
    <mergeCell ref="L48:L49"/>
    <mergeCell ref="K54:L55"/>
    <mergeCell ref="B12:I12"/>
    <mergeCell ref="B16:I16"/>
    <mergeCell ref="B20:I20"/>
    <mergeCell ref="C42:I42"/>
    <mergeCell ref="B44:H44"/>
  </mergeCell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FB459640B0867F4A80F45052C31197CE" ma:contentTypeVersion="0" ma:contentTypeDescription="Crear nuevo documento." ma:contentTypeScope="" ma:versionID="63df99b9cde003c7a0d8379f430065aa">
  <xsd:schema xmlns:xsd="http://www.w3.org/2001/XMLSchema" xmlns:p="http://schemas.microsoft.com/office/2006/metadata/properties" targetNamespace="http://schemas.microsoft.com/office/2006/metadata/properties" ma:root="true" ma:fieldsID="d45290b7f7c720e3db0a128a1943118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46269B-D3B4-4486-A4C7-B670A95A4AB6}">
  <ds:schemaRefs>
    <ds:schemaRef ds:uri="http://purl.org/dc/elements/1.1/"/>
    <ds:schemaRef ds:uri="http://purl.org/dc/dcmitype/"/>
    <ds:schemaRef ds:uri="http://www.w3.org/XML/1998/namespace"/>
    <ds:schemaRef ds:uri="http://schemas.microsoft.com/office/2006/documentManagement/types"/>
    <ds:schemaRef ds:uri="http://schemas.microsoft.com/office/2006/metadata/propertie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480F8359-0B63-4950-B28D-516998FA88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14B15034-D845-4742-9E67-B3D359942A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BASE_DE_DATOS</vt:lpstr>
      <vt:lpstr>Problema</vt:lpstr>
      <vt:lpstr>Desarrollo</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Estadística en Excel</dc:title>
  <dc:subject>Laboratorio Resumen Prueba 1 Soluciones</dc:subject>
  <dc:creator>Programa de Matemática</dc:creator>
  <cp:lastModifiedBy>gabriel soto ibañez</cp:lastModifiedBy>
  <cp:lastPrinted>2022-11-11T17:43:19Z</cp:lastPrinted>
  <dcterms:created xsi:type="dcterms:W3CDTF">2010-08-31T03:08:35Z</dcterms:created>
  <dcterms:modified xsi:type="dcterms:W3CDTF">2022-11-24T15:43:25Z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0x010100FB459640B0867F4A80F45052C31197CE</vt:lpwstr>
  </property>
</Properties>
</file>