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0" yWindow="0" windowWidth="10050" windowHeight="7515" firstSheet="2" activeTab="12"/>
  </bookViews>
  <sheets>
    <sheet name="Figure 2" sheetId="1" r:id="rId1"/>
    <sheet name="Figure 4" sheetId="2" r:id="rId2"/>
    <sheet name="Figure 5" sheetId="3" r:id="rId3"/>
    <sheet name="Figure 6" sheetId="4" r:id="rId4"/>
    <sheet name="Figure 8" sheetId="6" r:id="rId5"/>
    <sheet name="sup Figure 1" sheetId="7" r:id="rId6"/>
    <sheet name="sup Figure 2" sheetId="14" r:id="rId7"/>
    <sheet name="sup Figure 3" sheetId="8" r:id="rId8"/>
    <sheet name="sup Figure 4" sheetId="9" r:id="rId9"/>
    <sheet name="sup Figure 6" sheetId="10" r:id="rId10"/>
    <sheet name="sup Figure 7" sheetId="11" r:id="rId11"/>
    <sheet name="sup Figure 8" sheetId="12" r:id="rId12"/>
    <sheet name="sup Figure 10" sheetId="13" r:id="rId13"/>
    <sheet name="Sheet1" sheetId="15" r:id="rId14"/>
  </sheets>
  <calcPr calcId="179017"/>
</workbook>
</file>

<file path=xl/calcChain.xml><?xml version="1.0" encoding="utf-8"?>
<calcChain xmlns="http://schemas.openxmlformats.org/spreadsheetml/2006/main">
  <c r="E39" i="9" l="1"/>
  <c r="E38" i="9"/>
  <c r="E37" i="9"/>
  <c r="H36" i="9"/>
  <c r="G36" i="9"/>
  <c r="F36" i="9"/>
  <c r="E36" i="9"/>
  <c r="H35" i="9"/>
  <c r="G35" i="9"/>
  <c r="F35" i="9"/>
  <c r="E35" i="9"/>
  <c r="D35" i="9"/>
  <c r="I34" i="9"/>
  <c r="H34" i="9"/>
  <c r="G34" i="9"/>
  <c r="F34" i="9"/>
  <c r="E34" i="9"/>
  <c r="D34" i="9"/>
  <c r="I33" i="9"/>
  <c r="H33" i="9"/>
  <c r="G33" i="9"/>
  <c r="F33" i="9"/>
  <c r="E33" i="9"/>
  <c r="D33" i="9"/>
  <c r="I32" i="9"/>
  <c r="H32" i="9"/>
  <c r="G32" i="9"/>
  <c r="F32" i="9"/>
  <c r="E32" i="9"/>
  <c r="D32" i="9"/>
</calcChain>
</file>

<file path=xl/sharedStrings.xml><?xml version="1.0" encoding="utf-8"?>
<sst xmlns="http://schemas.openxmlformats.org/spreadsheetml/2006/main" count="704" uniqueCount="163">
  <si>
    <t>HbAA</t>
  </si>
  <si>
    <t>HbAS</t>
  </si>
  <si>
    <t>trophozoite</t>
  </si>
  <si>
    <t>schizont</t>
  </si>
  <si>
    <t>Figure 2a</t>
  </si>
  <si>
    <r>
      <t>v (µm s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</si>
  <si>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t>mean</t>
  </si>
  <si>
    <t>SEM</t>
  </si>
  <si>
    <t>Figure 2b</t>
  </si>
  <si>
    <t>Figure 2c</t>
  </si>
  <si>
    <t>Figure 2d</t>
  </si>
  <si>
    <t>Pearson correlation coefficient</t>
  </si>
  <si>
    <t>Figure 4a</t>
  </si>
  <si>
    <t>contact time (s)</t>
  </si>
  <si>
    <r>
      <rPr>
        <sz val="11"/>
        <color theme="1"/>
        <rFont val="Calibri"/>
        <family val="2"/>
      </rPr>
      <t>Δ</t>
    </r>
    <r>
      <rPr>
        <sz val="11"/>
        <color theme="1"/>
        <rFont val="Arial"/>
        <family val="2"/>
      </rPr>
      <t>A (a.u.)</t>
    </r>
  </si>
  <si>
    <t>Figure 4b</t>
  </si>
  <si>
    <r>
      <t>bending modulus (k</t>
    </r>
    <r>
      <rPr>
        <vertAlign val="subscript"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 T)</t>
    </r>
  </si>
  <si>
    <t>Figure 4c</t>
  </si>
  <si>
    <r>
      <t>knob density (µm</t>
    </r>
    <r>
      <rPr>
        <vertAlign val="superscript"/>
        <sz val="11"/>
        <color theme="1"/>
        <rFont val="Arial"/>
        <family val="2"/>
      </rPr>
      <t>-2</t>
    </r>
    <r>
      <rPr>
        <sz val="11"/>
        <color theme="1"/>
        <rFont val="Arial"/>
        <family val="2"/>
      </rPr>
      <t>)</t>
    </r>
  </si>
  <si>
    <t>surface area (%)</t>
  </si>
  <si>
    <t>spatial knob distribution</t>
  </si>
  <si>
    <t>T</t>
  </si>
  <si>
    <t>AA</t>
  </si>
  <si>
    <t>AS</t>
  </si>
  <si>
    <t>S</t>
  </si>
  <si>
    <t>stage</t>
  </si>
  <si>
    <t>Hb</t>
  </si>
  <si>
    <t>reduced volume</t>
  </si>
  <si>
    <t>Figure 8b</t>
  </si>
  <si>
    <t>p65 NLI (positive nuclei %)</t>
  </si>
  <si>
    <t>iHbAA</t>
  </si>
  <si>
    <t>iHbAS</t>
  </si>
  <si>
    <t>Figure 8c</t>
  </si>
  <si>
    <t>medium</t>
  </si>
  <si>
    <t>iHbAA K-</t>
  </si>
  <si>
    <r>
      <t>TNF-</t>
    </r>
    <r>
      <rPr>
        <sz val="11"/>
        <color theme="1"/>
        <rFont val="Calibri"/>
        <family val="2"/>
      </rPr>
      <t>α</t>
    </r>
  </si>
  <si>
    <t>adherent iRBC (% of control)</t>
  </si>
  <si>
    <t>control</t>
  </si>
  <si>
    <r>
      <rPr>
        <sz val="11"/>
        <color theme="1"/>
        <rFont val="Calibri"/>
        <family val="2"/>
      </rPr>
      <t>α</t>
    </r>
    <r>
      <rPr>
        <sz val="11"/>
        <color theme="1"/>
        <rFont val="Arial"/>
        <family val="2"/>
      </rPr>
      <t>-ICAM-1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</si>
  <si>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Arial"/>
        <family val="2"/>
      </rPr>
      <t>-CD36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</si>
  <si>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Arial"/>
        <family val="2"/>
      </rPr>
      <t>-ICAM-1 + α-CD36</t>
    </r>
  </si>
  <si>
    <t>no SYBR Green</t>
  </si>
  <si>
    <t>SYBR Green</t>
  </si>
  <si>
    <t>wall shear stress: 0.05 Pa</t>
  </si>
  <si>
    <t>wall shear stress: 0.1 Pa</t>
  </si>
  <si>
    <t>sup Figure 4a</t>
  </si>
  <si>
    <t>firm adhesion</t>
  </si>
  <si>
    <t>dynamic adhesion</t>
  </si>
  <si>
    <t>non-adherence</t>
  </si>
  <si>
    <t>number of events</t>
  </si>
  <si>
    <t>wall shear stress (Pa)</t>
  </si>
  <si>
    <t>sup Figure 4b</t>
  </si>
  <si>
    <t>sup Figure 4c</t>
  </si>
  <si>
    <t>walls shear stress (Pa)</t>
  </si>
  <si>
    <t>sup Figure 4d</t>
  </si>
  <si>
    <t>sup Figure 7a</t>
  </si>
  <si>
    <t>PEMR</t>
  </si>
  <si>
    <t>parasite development (troph/ring)</t>
  </si>
  <si>
    <t>PMI (% of total parasitemia)</t>
  </si>
  <si>
    <t>double</t>
  </si>
  <si>
    <t>triple</t>
  </si>
  <si>
    <t>quadrouple</t>
  </si>
  <si>
    <t>PMI distribution (% infected erythrocytes)</t>
  </si>
  <si>
    <t>sup Figure 8a</t>
  </si>
  <si>
    <t>sup Figure 8b</t>
  </si>
  <si>
    <r>
      <t>knob surface (nm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)</t>
    </r>
  </si>
  <si>
    <t>TNF-α</t>
  </si>
  <si>
    <t>IL-6 (pg/ml)</t>
  </si>
  <si>
    <t>trans-well</t>
  </si>
  <si>
    <t>ICAM-1</t>
  </si>
  <si>
    <t>CD36</t>
  </si>
  <si>
    <t>ICAM-1/CD36</t>
  </si>
  <si>
    <t>K-</t>
  </si>
  <si>
    <t>iHBAA</t>
  </si>
  <si>
    <t>Medium</t>
  </si>
  <si>
    <t>TNF</t>
  </si>
  <si>
    <t>DA (a.u.)</t>
  </si>
  <si>
    <t>n°1</t>
  </si>
  <si>
    <t>n°2</t>
  </si>
  <si>
    <t>n°3</t>
  </si>
  <si>
    <t>Groups</t>
  </si>
  <si>
    <t>Target</t>
  </si>
  <si>
    <t>A</t>
  </si>
  <si>
    <t>IT4var02</t>
  </si>
  <si>
    <t>IT4var03</t>
  </si>
  <si>
    <t>IT4var07</t>
  </si>
  <si>
    <t>IT4var08</t>
  </si>
  <si>
    <t>IT4var09</t>
  </si>
  <si>
    <t>IT4var18</t>
  </si>
  <si>
    <t>IT4var22</t>
  </si>
  <si>
    <t>IT4var60</t>
  </si>
  <si>
    <t>IT4var64</t>
  </si>
  <si>
    <t>B/A</t>
  </si>
  <si>
    <t>IT4var06</t>
  </si>
  <si>
    <t>IT4var19</t>
  </si>
  <si>
    <t>B</t>
  </si>
  <si>
    <t>IT4var10</t>
  </si>
  <si>
    <t>IT4var11</t>
  </si>
  <si>
    <t>IT4var12</t>
  </si>
  <si>
    <t>IT4var13</t>
  </si>
  <si>
    <t>IT4var14</t>
  </si>
  <si>
    <t>IT4var15</t>
  </si>
  <si>
    <t>IT4var16</t>
  </si>
  <si>
    <t>IT4var17</t>
  </si>
  <si>
    <t>IT4var20</t>
  </si>
  <si>
    <t>IT4var24</t>
  </si>
  <si>
    <t>IT4var25</t>
  </si>
  <si>
    <t>IT4var26</t>
  </si>
  <si>
    <t>IT4var27</t>
  </si>
  <si>
    <t>IT4var29</t>
  </si>
  <si>
    <t>IT4var31</t>
  </si>
  <si>
    <t>IT4var33</t>
  </si>
  <si>
    <t>IT4var35</t>
  </si>
  <si>
    <t>IT4var36</t>
  </si>
  <si>
    <t>IT4var39</t>
  </si>
  <si>
    <t>IT4var40</t>
  </si>
  <si>
    <t>IT4var41</t>
  </si>
  <si>
    <t>IT4var44</t>
  </si>
  <si>
    <t>IT4var45</t>
  </si>
  <si>
    <t>IT4var46</t>
  </si>
  <si>
    <t>IT4var54</t>
  </si>
  <si>
    <t>IT4var58</t>
  </si>
  <si>
    <t>IT4var59</t>
  </si>
  <si>
    <t>IT4var61</t>
  </si>
  <si>
    <t>C</t>
  </si>
  <si>
    <t>IT4var01</t>
  </si>
  <si>
    <t>IT4var05</t>
  </si>
  <si>
    <t>IT4var23</t>
  </si>
  <si>
    <t>IT4var28</t>
  </si>
  <si>
    <t>IT4var34</t>
  </si>
  <si>
    <t>IT4var47</t>
  </si>
  <si>
    <t>IT4var51</t>
  </si>
  <si>
    <t>IT4var62</t>
  </si>
  <si>
    <t>IT4var63</t>
  </si>
  <si>
    <t>IT4var65</t>
  </si>
  <si>
    <t>IT4var66</t>
  </si>
  <si>
    <t>IT4var67</t>
  </si>
  <si>
    <t>IT4var68</t>
  </si>
  <si>
    <t>E</t>
  </si>
  <si>
    <t>IT4var04/var2csa</t>
  </si>
  <si>
    <t>-</t>
  </si>
  <si>
    <t>IT4var21</t>
  </si>
  <si>
    <t>IT4var30</t>
  </si>
  <si>
    <t xml:space="preserve">other </t>
  </si>
  <si>
    <t>% of expression</t>
  </si>
  <si>
    <t>ΔCq EXPRESSION</t>
  </si>
  <si>
    <t>Bending modulus (x 10^(-19) J )</t>
  </si>
  <si>
    <t>velocity (mu m/s)</t>
  </si>
  <si>
    <t>Contact time (s)</t>
  </si>
  <si>
    <r>
      <t>Amplitude difference (</t>
    </r>
    <r>
      <rPr>
        <sz val="15"/>
        <color rgb="FF000000"/>
        <rFont val="Arial"/>
        <family val="2"/>
        <charset val="1"/>
      </rPr>
      <t>∆ a</t>
    </r>
    <r>
      <rPr>
        <sz val="10"/>
        <color rgb="FF000000"/>
        <rFont val="Arial"/>
        <family val="2"/>
        <charset val="1"/>
      </rPr>
      <t>)</t>
    </r>
  </si>
  <si>
    <r>
      <t>Amplitude difference (</t>
    </r>
    <r>
      <rPr>
        <sz val="15"/>
        <color rgb="FF000000"/>
        <rFont val="Arial"/>
        <family val="2"/>
      </rPr>
      <t>∆ a</t>
    </r>
    <r>
      <rPr>
        <sz val="10"/>
        <color rgb="FF000000"/>
        <rFont val="Arial"/>
        <family val="2"/>
      </rPr>
      <t>)</t>
    </r>
  </si>
  <si>
    <t>Shear modulus ( mu N/m)</t>
  </si>
  <si>
    <r>
      <t>Amplitude difference (</t>
    </r>
    <r>
      <rPr>
        <sz val="15"/>
        <rFont val="Arial"/>
        <family val="2"/>
        <charset val="1"/>
      </rPr>
      <t>∆ a</t>
    </r>
    <r>
      <rPr>
        <sz val="11"/>
        <color theme="1"/>
        <rFont val="Calibri"/>
        <family val="2"/>
        <scheme val="minor"/>
      </rPr>
      <t>)</t>
    </r>
  </si>
  <si>
    <t>men</t>
  </si>
  <si>
    <t>Figure 5c</t>
  </si>
  <si>
    <t>Figure 4d</t>
  </si>
  <si>
    <t>heterog</t>
  </si>
  <si>
    <t>hom</t>
  </si>
  <si>
    <t>sup Figure 7b</t>
  </si>
  <si>
    <t>Figure 10b</t>
  </si>
  <si>
    <t>Figure 10a</t>
  </si>
  <si>
    <t>HbAS  adherent iRBC (% of control)</t>
  </si>
  <si>
    <t>HbAA adherent iRBC (% of 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</si>
</sst>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8.25"/>
      <name val="Microsoft Sans Serif"/>
      <family val="2"/>
    </font>
    <font>
      <sz val="10"/>
      <name val="Arial"/>
      <family val="2"/>
      <charset val="1"/>
    </font>
    <font>
      <sz val="1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5"/>
      <color rgb="FF000000"/>
      <name val="Arial"/>
      <family val="2"/>
    </font>
    <font>
      <sz val="10"/>
      <color rgb="FF000000"/>
      <name val="Arial"/>
      <family val="2"/>
    </font>
    <font>
      <sz val="15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>
      <alignment vertical="top"/>
      <protection locked="0"/>
    </xf>
    <xf numFmtId="0" fontId="7" fillId="0" borderId="0"/>
    <xf numFmtId="43" fontId="1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/>
    <xf numFmtId="0" fontId="1" fillId="0" borderId="0" xfId="0" applyFont="1" applyFill="1"/>
    <xf numFmtId="0" fontId="0" fillId="0" borderId="0" xfId="0" applyNumberFormat="1" applyFill="1" applyProtection="1">
      <protection locked="0"/>
    </xf>
    <xf numFmtId="0" fontId="0" fillId="0" borderId="0" xfId="0" applyFill="1"/>
    <xf numFmtId="0" fontId="1" fillId="0" borderId="0" xfId="0" applyFont="1" applyAlignment="1"/>
    <xf numFmtId="0" fontId="0" fillId="0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7" fillId="0" borderId="0" xfId="2"/>
    <xf numFmtId="0" fontId="7" fillId="0" borderId="0" xfId="2" applyFont="1"/>
    <xf numFmtId="0" fontId="7" fillId="0" borderId="0" xfId="2"/>
    <xf numFmtId="11" fontId="0" fillId="0" borderId="0" xfId="0" applyNumberFormat="1"/>
    <xf numFmtId="0" fontId="7" fillId="0" borderId="0" xfId="2"/>
    <xf numFmtId="0" fontId="10" fillId="0" borderId="0" xfId="2" applyFont="1"/>
    <xf numFmtId="0" fontId="1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43" fontId="15" fillId="0" borderId="0" xfId="3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Komma" xfId="3" builtinId="3"/>
    <cellStyle name="Normal 2" xfId="1"/>
    <cellStyle name="Normal 3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83"/>
  <sheetViews>
    <sheetView zoomScale="110" zoomScaleNormal="110" workbookViewId="0">
      <selection activeCell="G35" sqref="G35"/>
    </sheetView>
  </sheetViews>
  <sheetFormatPr baseColWidth="10" defaultColWidth="11.42578125" defaultRowHeight="14.25" x14ac:dyDescent="0.2"/>
  <cols>
    <col min="1" max="16384" width="11.42578125" style="1"/>
  </cols>
  <sheetData>
    <row r="4" spans="2:26" ht="18" x14ac:dyDescent="0.25">
      <c r="C4" s="21" t="s">
        <v>4</v>
      </c>
      <c r="D4" s="21"/>
      <c r="E4" s="21"/>
      <c r="F4" s="21"/>
      <c r="J4" s="21" t="s">
        <v>8</v>
      </c>
      <c r="K4" s="21"/>
      <c r="L4" s="21"/>
      <c r="M4" s="21"/>
      <c r="P4" s="21" t="s">
        <v>9</v>
      </c>
      <c r="Q4" s="21"/>
      <c r="R4" s="21"/>
      <c r="S4" s="21"/>
      <c r="W4" s="21" t="s">
        <v>10</v>
      </c>
      <c r="X4" s="21"/>
      <c r="Y4" s="21"/>
      <c r="Z4" s="21"/>
    </row>
    <row r="6" spans="2:26" x14ac:dyDescent="0.2">
      <c r="C6" s="22" t="s">
        <v>2</v>
      </c>
      <c r="D6" s="22"/>
      <c r="E6" s="22" t="s">
        <v>3</v>
      </c>
      <c r="F6" s="22"/>
      <c r="J6" s="22" t="s">
        <v>2</v>
      </c>
      <c r="K6" s="22"/>
      <c r="L6" s="22" t="s">
        <v>3</v>
      </c>
      <c r="M6" s="22"/>
      <c r="P6" s="22" t="s">
        <v>2</v>
      </c>
      <c r="Q6" s="22"/>
      <c r="R6" s="22" t="s">
        <v>3</v>
      </c>
      <c r="S6" s="22"/>
      <c r="T6" s="7"/>
      <c r="U6" s="7"/>
      <c r="W6" s="22" t="s">
        <v>2</v>
      </c>
      <c r="X6" s="22"/>
      <c r="Y6" s="22" t="s">
        <v>3</v>
      </c>
      <c r="Z6" s="22"/>
    </row>
    <row r="7" spans="2:26" x14ac:dyDescent="0.2">
      <c r="C7" s="2" t="s">
        <v>0</v>
      </c>
      <c r="D7" s="2" t="s">
        <v>1</v>
      </c>
      <c r="E7" s="2" t="s">
        <v>0</v>
      </c>
      <c r="F7" s="2" t="s">
        <v>1</v>
      </c>
      <c r="J7" s="2" t="s">
        <v>0</v>
      </c>
      <c r="K7" s="2" t="s">
        <v>1</v>
      </c>
      <c r="L7" s="2" t="s">
        <v>0</v>
      </c>
      <c r="M7" s="2" t="s">
        <v>1</v>
      </c>
      <c r="P7" s="2" t="s">
        <v>0</v>
      </c>
      <c r="Q7" s="2" t="s">
        <v>1</v>
      </c>
      <c r="R7" s="2" t="s">
        <v>0</v>
      </c>
      <c r="S7" s="2" t="s">
        <v>1</v>
      </c>
      <c r="T7" s="2"/>
      <c r="U7" s="2"/>
      <c r="W7" s="2" t="s">
        <v>0</v>
      </c>
      <c r="X7" s="2" t="s">
        <v>1</v>
      </c>
      <c r="Y7" s="2" t="s">
        <v>0</v>
      </c>
      <c r="Z7" s="2" t="s">
        <v>1</v>
      </c>
    </row>
    <row r="8" spans="2:26" ht="17.25" customHeight="1" x14ac:dyDescent="0.2">
      <c r="B8" s="1" t="s">
        <v>5</v>
      </c>
      <c r="C8" s="1">
        <v>77.902000000000001</v>
      </c>
      <c r="D8" s="1">
        <v>91.335999999999999</v>
      </c>
      <c r="E8" s="1">
        <v>70.302999999999997</v>
      </c>
      <c r="F8" s="1">
        <v>68.781000000000006</v>
      </c>
      <c r="I8" s="1" t="s">
        <v>76</v>
      </c>
      <c r="J8" s="1">
        <v>0.31420557994800002</v>
      </c>
      <c r="K8" s="1">
        <v>0.19646403305099999</v>
      </c>
      <c r="L8" s="1">
        <v>0.27683281749799998</v>
      </c>
      <c r="M8" s="1">
        <v>0.22193730040099999</v>
      </c>
      <c r="O8" s="1" t="s">
        <v>13</v>
      </c>
      <c r="P8" s="1">
        <v>0.15</v>
      </c>
      <c r="Q8" s="1">
        <v>0.23499999999999999</v>
      </c>
      <c r="R8" s="1">
        <v>0.14000000000000001</v>
      </c>
      <c r="S8" s="1">
        <v>0.171428571429</v>
      </c>
      <c r="V8" s="1" t="s">
        <v>11</v>
      </c>
      <c r="W8" s="1">
        <v>-0.45300000000000001</v>
      </c>
      <c r="X8" s="1">
        <v>-0.72799999999999998</v>
      </c>
      <c r="Y8" s="3">
        <v>2.2799999999999999E-3</v>
      </c>
      <c r="Z8" s="1">
        <v>1.95E-2</v>
      </c>
    </row>
    <row r="9" spans="2:26" x14ac:dyDescent="0.2">
      <c r="C9" s="1">
        <v>51.264000000000003</v>
      </c>
      <c r="D9" s="1">
        <v>79.858000000000004</v>
      </c>
      <c r="E9" s="1">
        <v>64.753</v>
      </c>
      <c r="F9" s="1">
        <v>77.239999999999995</v>
      </c>
      <c r="J9" s="1">
        <v>0.240744522466</v>
      </c>
      <c r="K9" s="1">
        <v>0.32317333910399998</v>
      </c>
      <c r="L9" s="1">
        <v>0.123882536771</v>
      </c>
      <c r="M9" s="1">
        <v>0.32180573148800001</v>
      </c>
      <c r="P9" s="1">
        <v>0.128181818182</v>
      </c>
      <c r="Q9" s="1">
        <v>6.9000000000000006E-2</v>
      </c>
      <c r="R9" s="1">
        <v>0.34200000000000003</v>
      </c>
      <c r="S9" s="1">
        <v>0.17399999999999999</v>
      </c>
      <c r="W9" s="1">
        <v>-0.317</v>
      </c>
      <c r="X9" s="1">
        <v>-0.224</v>
      </c>
      <c r="Y9" s="1">
        <v>-6.4299999999999996E-2</v>
      </c>
      <c r="Z9" s="1">
        <v>-0.23400000000000001</v>
      </c>
    </row>
    <row r="10" spans="2:26" x14ac:dyDescent="0.2">
      <c r="C10" s="1">
        <v>74.343999999999895</v>
      </c>
      <c r="D10" s="1">
        <v>86.713999999999999</v>
      </c>
      <c r="E10" s="1">
        <v>50.823999999999998</v>
      </c>
      <c r="F10" s="1">
        <v>61.658999999999999</v>
      </c>
      <c r="J10" s="1">
        <v>0.14450872297199999</v>
      </c>
      <c r="K10" s="1">
        <v>0.22108210982500001</v>
      </c>
      <c r="L10" s="1">
        <v>0.101674515154</v>
      </c>
      <c r="M10" s="1">
        <v>0.33257917263699999</v>
      </c>
      <c r="P10" s="1">
        <v>0.19500000000000001</v>
      </c>
      <c r="Q10" s="1">
        <v>0.13285714285700001</v>
      </c>
      <c r="R10" s="1">
        <v>0.44500000000000001</v>
      </c>
      <c r="S10" s="1">
        <v>0.15</v>
      </c>
      <c r="W10" s="1">
        <v>-0.42299999999999999</v>
      </c>
      <c r="X10" s="1">
        <v>-0.48599999999999999</v>
      </c>
      <c r="Y10" s="1">
        <v>-1.5100000000000001E-2</v>
      </c>
      <c r="Z10" s="1">
        <v>-0.35799999999999998</v>
      </c>
    </row>
    <row r="11" spans="2:26" x14ac:dyDescent="0.2">
      <c r="C11" s="1">
        <v>46.82</v>
      </c>
      <c r="D11" s="1">
        <v>84.231999999999999</v>
      </c>
      <c r="E11" s="1">
        <v>57.597999999999999</v>
      </c>
      <c r="F11" s="1">
        <v>70</v>
      </c>
      <c r="J11" s="1">
        <v>0.37770689728500001</v>
      </c>
      <c r="K11" s="1">
        <v>0.179594962808</v>
      </c>
      <c r="L11" s="1">
        <v>0.10322720329100001</v>
      </c>
      <c r="M11" s="1">
        <v>0.29233470665200001</v>
      </c>
      <c r="P11" s="1">
        <v>0.10249999999999999</v>
      </c>
      <c r="Q11" s="1">
        <v>0.14000000000000001</v>
      </c>
      <c r="R11" s="1">
        <v>0.39857142857099997</v>
      </c>
      <c r="S11" s="1">
        <v>0.25</v>
      </c>
      <c r="W11" s="1">
        <v>-0.23100000000000001</v>
      </c>
      <c r="X11" s="1">
        <v>-5.3499999999999999E-2</v>
      </c>
      <c r="Y11" s="1">
        <v>-0.13400000000000001</v>
      </c>
      <c r="Z11" s="3">
        <v>-2.7000000000000001E-3</v>
      </c>
    </row>
    <row r="12" spans="2:26" x14ac:dyDescent="0.2">
      <c r="C12" s="1">
        <v>80.957999999999998</v>
      </c>
      <c r="D12" s="1">
        <v>69.328000000000003</v>
      </c>
      <c r="E12" s="1">
        <v>78.509</v>
      </c>
      <c r="F12" s="1">
        <v>70.230999999999895</v>
      </c>
      <c r="J12" s="1">
        <v>0.27431774223700001</v>
      </c>
      <c r="K12" s="1">
        <v>0.33691917703199997</v>
      </c>
      <c r="L12" s="1">
        <v>0.17862094316499999</v>
      </c>
      <c r="M12" s="1">
        <v>0.32180573148800001</v>
      </c>
      <c r="P12" s="1">
        <v>9.4285714285699998E-2</v>
      </c>
      <c r="Q12" s="1">
        <v>0.24</v>
      </c>
      <c r="R12" s="1">
        <v>0.23571428571399999</v>
      </c>
      <c r="S12" s="1">
        <v>0.18</v>
      </c>
      <c r="W12" s="1">
        <v>-0.371</v>
      </c>
      <c r="X12" s="1">
        <v>-0.40799999999999997</v>
      </c>
      <c r="Y12" s="1">
        <v>-0.109</v>
      </c>
      <c r="Z12" s="1">
        <v>-2.41E-2</v>
      </c>
    </row>
    <row r="13" spans="2:26" x14ac:dyDescent="0.2">
      <c r="C13" s="1">
        <v>85.649000000000001</v>
      </c>
      <c r="D13" s="1">
        <v>73.623999999999995</v>
      </c>
      <c r="E13" s="1">
        <v>67.001999999999995</v>
      </c>
      <c r="F13" s="1">
        <v>62.720999999999997</v>
      </c>
      <c r="J13" s="1">
        <v>0.43906791406500001</v>
      </c>
      <c r="K13" s="1">
        <v>0.41409844100999998</v>
      </c>
      <c r="L13" s="1">
        <v>0.15115825844399999</v>
      </c>
      <c r="M13" s="1">
        <v>0.22065491444999999</v>
      </c>
      <c r="P13" s="1">
        <v>0.16125</v>
      </c>
      <c r="Q13" s="1">
        <v>0.155</v>
      </c>
      <c r="R13" s="1">
        <v>0.23571428571399999</v>
      </c>
      <c r="S13" s="1">
        <v>0.13500000000000001</v>
      </c>
      <c r="W13" s="1">
        <v>-5.2200000000000003E-2</v>
      </c>
      <c r="X13" s="1">
        <v>-0.39100000000000001</v>
      </c>
      <c r="Y13" s="1">
        <v>-0.46600000000000003</v>
      </c>
      <c r="Z13" s="1">
        <v>-0.23400000000000001</v>
      </c>
    </row>
    <row r="14" spans="2:26" x14ac:dyDescent="0.2">
      <c r="C14" s="1">
        <v>54.387</v>
      </c>
      <c r="D14" s="1">
        <v>92.546000000000006</v>
      </c>
      <c r="E14" s="1">
        <v>74.102000000000004</v>
      </c>
      <c r="F14" s="1">
        <v>67.597190476190505</v>
      </c>
      <c r="J14" s="1">
        <v>0.25079042915499999</v>
      </c>
      <c r="K14" s="1">
        <v>1.25134123608</v>
      </c>
      <c r="L14" s="1">
        <v>0.25460547416200002</v>
      </c>
      <c r="M14" s="1">
        <v>8.7003745766000007E-2</v>
      </c>
      <c r="P14" s="1">
        <v>0.18428571428599999</v>
      </c>
      <c r="Q14" s="1">
        <v>0.114</v>
      </c>
      <c r="R14" s="1">
        <v>0.29249999999999998</v>
      </c>
      <c r="S14" s="1">
        <v>0.115</v>
      </c>
      <c r="W14" s="1">
        <v>-0.64500000000000002</v>
      </c>
      <c r="X14" s="1">
        <v>-0.63800000000000001</v>
      </c>
      <c r="Y14" s="1">
        <v>-0.20300000000000001</v>
      </c>
      <c r="Z14" s="1">
        <v>-6.3100000000000003E-2</v>
      </c>
    </row>
    <row r="15" spans="2:26" x14ac:dyDescent="0.2">
      <c r="C15" s="1">
        <v>91.768000000000001</v>
      </c>
      <c r="D15" s="1">
        <v>77.239999999999995</v>
      </c>
      <c r="E15" s="1">
        <v>25.671955555555598</v>
      </c>
      <c r="F15" s="1">
        <v>82.14</v>
      </c>
      <c r="J15" s="1">
        <v>0.230623695037</v>
      </c>
      <c r="K15" s="1">
        <v>0.29926040571399998</v>
      </c>
      <c r="L15" s="1">
        <v>0.25460547416200002</v>
      </c>
      <c r="M15" s="1">
        <v>0.12636184904799999</v>
      </c>
      <c r="P15" s="1">
        <v>0.16285714285700001</v>
      </c>
      <c r="Q15" s="1">
        <v>0.14499999999999999</v>
      </c>
      <c r="R15" s="1">
        <v>0.19</v>
      </c>
      <c r="S15" s="1">
        <v>0.105</v>
      </c>
      <c r="W15" s="1">
        <v>-0.41099999999999998</v>
      </c>
      <c r="X15" s="1">
        <v>-0.45600000000000002</v>
      </c>
      <c r="Y15" s="1">
        <v>-0.28000000000000003</v>
      </c>
      <c r="Z15" s="1">
        <v>-0.13200000000000001</v>
      </c>
    </row>
    <row r="16" spans="2:26" x14ac:dyDescent="0.2">
      <c r="C16" s="1">
        <v>64.731999999999999</v>
      </c>
      <c r="D16" s="1">
        <v>81.277000000000001</v>
      </c>
      <c r="E16" s="1">
        <v>88.75</v>
      </c>
      <c r="F16" s="1">
        <v>93.293000000000006</v>
      </c>
      <c r="J16" s="1">
        <v>0.21138829524899999</v>
      </c>
      <c r="K16" s="1">
        <v>0.68067645949699895</v>
      </c>
      <c r="L16" s="1">
        <v>8.9098744378799999E-2</v>
      </c>
      <c r="M16" s="1">
        <v>0.46159012476200001</v>
      </c>
      <c r="P16" s="1">
        <v>9.7500000000000003E-2</v>
      </c>
      <c r="Q16" s="1">
        <v>0.1125</v>
      </c>
      <c r="R16" s="1">
        <v>0.57750000000000001</v>
      </c>
      <c r="S16" s="1">
        <v>0.108</v>
      </c>
      <c r="W16" s="1">
        <v>-0.13200000000000001</v>
      </c>
      <c r="X16" s="1">
        <v>-0.73099999999999998</v>
      </c>
      <c r="Y16" s="1">
        <v>-0.35</v>
      </c>
      <c r="Z16" s="1">
        <v>-0.254</v>
      </c>
    </row>
    <row r="17" spans="3:26" x14ac:dyDescent="0.2">
      <c r="C17" s="1">
        <v>71.638000000000005</v>
      </c>
      <c r="D17" s="1">
        <v>87.825999999999894</v>
      </c>
      <c r="E17" s="1">
        <v>48.148000000000003</v>
      </c>
      <c r="F17" s="1">
        <v>61.631155172413798</v>
      </c>
      <c r="J17" s="1">
        <v>0.26070608719400001</v>
      </c>
      <c r="K17" s="1">
        <v>0.89974785070300001</v>
      </c>
      <c r="L17" s="1">
        <v>0.19380566228599999</v>
      </c>
      <c r="M17" s="1">
        <v>0.28822080222899998</v>
      </c>
      <c r="P17" s="1">
        <v>8.6249999999999993E-2</v>
      </c>
      <c r="Q17" s="1">
        <v>0.1125</v>
      </c>
      <c r="R17" s="1">
        <v>0.255</v>
      </c>
      <c r="S17" s="1">
        <v>0.15</v>
      </c>
      <c r="W17" s="3">
        <v>5.1200000000000004E-3</v>
      </c>
      <c r="X17" s="1">
        <v>-0.17899999999999999</v>
      </c>
      <c r="Y17" s="1">
        <v>-0.32</v>
      </c>
      <c r="Z17" s="1">
        <v>-0.39600000000000002</v>
      </c>
    </row>
    <row r="18" spans="3:26" x14ac:dyDescent="0.2">
      <c r="C18" s="1">
        <v>68.478999999999999</v>
      </c>
      <c r="D18" s="1">
        <v>81.433000000000007</v>
      </c>
      <c r="E18" s="1">
        <v>55.548000000000002</v>
      </c>
      <c r="F18" s="1">
        <v>91.998999999999995</v>
      </c>
      <c r="J18" s="1">
        <v>0.46754665578600002</v>
      </c>
      <c r="K18" s="1">
        <v>1.35299647947</v>
      </c>
      <c r="L18" s="1">
        <v>0.29883414560999999</v>
      </c>
      <c r="M18" s="1">
        <v>0.206729080068</v>
      </c>
      <c r="P18" s="1">
        <v>0.17</v>
      </c>
      <c r="Q18" s="1">
        <v>0.03</v>
      </c>
      <c r="R18" s="1">
        <v>0.53</v>
      </c>
      <c r="S18" s="1">
        <v>0.14499999999999999</v>
      </c>
      <c r="W18" s="1">
        <v>-0.33400000000000002</v>
      </c>
      <c r="X18" s="1">
        <v>-0.66500000000000004</v>
      </c>
      <c r="Y18" s="1">
        <v>-0.10199999999999999</v>
      </c>
      <c r="Z18" s="1">
        <v>-5.9200000000000003E-2</v>
      </c>
    </row>
    <row r="19" spans="3:26" x14ac:dyDescent="0.2">
      <c r="C19" s="1">
        <v>68.850999999999999</v>
      </c>
      <c r="D19" s="1">
        <v>98.81</v>
      </c>
      <c r="E19" s="1">
        <v>68.608999999999895</v>
      </c>
      <c r="F19" s="1">
        <v>80.153999999999996</v>
      </c>
      <c r="J19" s="1">
        <v>0.223967159774</v>
      </c>
      <c r="K19" s="1">
        <v>0.76778454958800002</v>
      </c>
      <c r="L19" s="1">
        <v>0.11155080461399999</v>
      </c>
      <c r="M19" s="1">
        <v>0.16750377499399999</v>
      </c>
      <c r="P19" s="1">
        <v>0.16500000000000001</v>
      </c>
      <c r="Q19" s="1">
        <v>0.105</v>
      </c>
      <c r="R19" s="1">
        <v>0.245</v>
      </c>
      <c r="S19" s="1">
        <v>0.12</v>
      </c>
      <c r="W19" s="1">
        <v>-0.61799999999999999</v>
      </c>
      <c r="X19" s="1">
        <v>-0.55700000000000005</v>
      </c>
      <c r="Y19" s="1">
        <v>8.3099999999999993E-2</v>
      </c>
      <c r="Z19" s="1">
        <v>-0.123</v>
      </c>
    </row>
    <row r="20" spans="3:26" x14ac:dyDescent="0.2">
      <c r="C20" s="1">
        <v>70.302999999999997</v>
      </c>
      <c r="D20" s="1">
        <v>96.251000000000005</v>
      </c>
      <c r="E20" s="1">
        <v>41.553810810810802</v>
      </c>
      <c r="F20" s="1">
        <v>71.230999999999895</v>
      </c>
      <c r="J20" s="1">
        <v>0.27065338351500001</v>
      </c>
      <c r="K20" s="1">
        <v>0.55643208696099999</v>
      </c>
      <c r="L20" s="1">
        <v>0.20274259228200001</v>
      </c>
      <c r="M20" s="1">
        <v>0.48684426513899998</v>
      </c>
      <c r="P20" s="1">
        <v>0.13333333333299999</v>
      </c>
      <c r="Q20" s="1">
        <v>0.15</v>
      </c>
      <c r="R20" s="1">
        <v>0.79285714285700004</v>
      </c>
      <c r="S20" s="1">
        <v>0.175714285714</v>
      </c>
      <c r="W20" s="1">
        <v>-0.221</v>
      </c>
      <c r="X20" s="1">
        <v>-0.76400000000000001</v>
      </c>
      <c r="Y20" s="1">
        <v>6.3100000000000003E-2</v>
      </c>
      <c r="Z20" s="1">
        <v>-0.23400000000000001</v>
      </c>
    </row>
    <row r="21" spans="3:26" x14ac:dyDescent="0.2">
      <c r="C21" s="1">
        <v>64.717039215686299</v>
      </c>
      <c r="D21" s="1">
        <v>78.656000000000006</v>
      </c>
      <c r="E21" s="1">
        <v>53.323999999999998</v>
      </c>
      <c r="F21" s="1">
        <v>87.933660714285594</v>
      </c>
      <c r="J21" s="1">
        <v>0.26638548284899999</v>
      </c>
      <c r="K21" s="1">
        <v>1.01232808391</v>
      </c>
      <c r="L21" s="1">
        <v>9.3071340780699993E-2</v>
      </c>
      <c r="M21" s="1">
        <v>0.31481713252299998</v>
      </c>
      <c r="P21" s="1">
        <v>0.22</v>
      </c>
      <c r="Q21" s="1">
        <v>0.12</v>
      </c>
      <c r="R21" s="1">
        <v>0.28875000000000001</v>
      </c>
      <c r="S21" s="1">
        <v>0.15857142857100001</v>
      </c>
      <c r="W21" s="1">
        <v>-0.32700000000000001</v>
      </c>
      <c r="X21" s="1">
        <v>-0.54700000000000004</v>
      </c>
      <c r="Y21" s="1">
        <v>-0.23300000000000001</v>
      </c>
      <c r="Z21" s="1">
        <v>-0.23300000000000001</v>
      </c>
    </row>
    <row r="22" spans="3:26" x14ac:dyDescent="0.2">
      <c r="C22" s="1">
        <v>84.355000000000004</v>
      </c>
      <c r="D22" s="1">
        <v>91.149000000000001</v>
      </c>
      <c r="E22" s="1">
        <v>55.387</v>
      </c>
      <c r="F22" s="1">
        <v>71.73</v>
      </c>
      <c r="J22" s="1">
        <v>0.133666128552</v>
      </c>
      <c r="K22" s="1">
        <v>0.61929531628400003</v>
      </c>
      <c r="L22" s="1">
        <v>6.6293983725199998E-2</v>
      </c>
      <c r="M22" s="1">
        <v>0.14097520691099999</v>
      </c>
      <c r="P22" s="1">
        <v>0.171428571429</v>
      </c>
      <c r="Q22" s="1">
        <v>8.4000000000000005E-2</v>
      </c>
      <c r="R22" s="1">
        <v>0.35249999999999998</v>
      </c>
      <c r="S22" s="1">
        <v>0.17</v>
      </c>
      <c r="W22" s="1">
        <v>-0.61</v>
      </c>
      <c r="X22" s="1">
        <v>-0.754</v>
      </c>
      <c r="Y22" s="1">
        <v>-0.26100000000000001</v>
      </c>
      <c r="Z22" s="1">
        <v>-0.41799999999999998</v>
      </c>
    </row>
    <row r="23" spans="3:26" x14ac:dyDescent="0.2">
      <c r="C23" s="1">
        <v>85.968064516129004</v>
      </c>
      <c r="D23" s="1">
        <v>86.460999999999999</v>
      </c>
      <c r="E23" s="1">
        <v>68.533000000000001</v>
      </c>
      <c r="F23" s="1">
        <v>72.956999999999894</v>
      </c>
      <c r="J23" s="1">
        <v>0.40244139732599998</v>
      </c>
      <c r="K23" s="1">
        <v>0.13125259695899999</v>
      </c>
      <c r="L23" s="1">
        <v>0.16535997118500001</v>
      </c>
      <c r="M23" s="1">
        <v>0.24844144636900001</v>
      </c>
      <c r="P23" s="1">
        <v>0.2475</v>
      </c>
      <c r="Q23" s="1">
        <v>6.6000000000000003E-2</v>
      </c>
      <c r="R23" s="1">
        <v>0.08</v>
      </c>
      <c r="S23" s="1">
        <v>0.15</v>
      </c>
      <c r="W23" s="3">
        <v>-4.8700000000000002E-3</v>
      </c>
      <c r="X23" s="1">
        <v>-0.436</v>
      </c>
      <c r="Y23" s="1">
        <v>0.214</v>
      </c>
      <c r="Z23" s="1">
        <v>-0.22700000000000001</v>
      </c>
    </row>
    <row r="24" spans="3:26" x14ac:dyDescent="0.2">
      <c r="C24" s="1">
        <v>76.722999999999999</v>
      </c>
      <c r="D24" s="1">
        <v>82.539000000000001</v>
      </c>
      <c r="E24" s="1">
        <v>53.753</v>
      </c>
      <c r="F24" s="1">
        <v>45.005000000000003</v>
      </c>
      <c r="J24" s="1">
        <v>0.33089758595800001</v>
      </c>
      <c r="K24" s="1">
        <v>7.9739413370500001E-2</v>
      </c>
      <c r="L24" s="1">
        <v>0.192849517444</v>
      </c>
      <c r="M24" s="1">
        <v>0.62381033943499997</v>
      </c>
      <c r="P24" s="1">
        <v>0.14399999999999999</v>
      </c>
      <c r="Q24" s="1">
        <v>0.105</v>
      </c>
      <c r="R24" s="1">
        <v>0.09</v>
      </c>
      <c r="S24" s="1">
        <v>0.10714285714299999</v>
      </c>
      <c r="W24" s="3">
        <v>-1.4599999999999999E-3</v>
      </c>
      <c r="X24" s="1">
        <v>-0.86899999999999999</v>
      </c>
      <c r="Y24" s="1">
        <v>0.14099999999999999</v>
      </c>
      <c r="Z24" s="1">
        <v>3.0300000000000001E-2</v>
      </c>
    </row>
    <row r="25" spans="3:26" x14ac:dyDescent="0.2">
      <c r="C25" s="1">
        <v>89.146000000000001</v>
      </c>
      <c r="D25" s="1">
        <v>84.090999999999894</v>
      </c>
      <c r="E25" s="1">
        <v>41.347999999999999</v>
      </c>
      <c r="F25" s="1">
        <v>56.201999999999998</v>
      </c>
      <c r="J25" s="1">
        <v>0.21519040908199999</v>
      </c>
      <c r="K25" s="1">
        <v>0.63734536939099895</v>
      </c>
      <c r="L25" s="1">
        <v>0.106496694089</v>
      </c>
      <c r="M25" s="1">
        <v>0.17898063628200001</v>
      </c>
      <c r="P25" s="1">
        <v>0.25</v>
      </c>
      <c r="Q25" s="1">
        <v>0.09</v>
      </c>
      <c r="R25" s="1">
        <v>0.21</v>
      </c>
      <c r="S25" s="1">
        <v>0.19500000000000001</v>
      </c>
      <c r="W25" s="1">
        <v>-0.59099999999999997</v>
      </c>
      <c r="X25" s="1">
        <v>-0.55200000000000005</v>
      </c>
      <c r="Y25" s="1">
        <v>-0.312</v>
      </c>
      <c r="Z25" s="1">
        <v>-0.30199999999999999</v>
      </c>
    </row>
    <row r="26" spans="3:26" x14ac:dyDescent="0.2">
      <c r="C26" s="1">
        <v>71.849999999999895</v>
      </c>
      <c r="D26" s="1">
        <v>72.973829787233996</v>
      </c>
      <c r="E26" s="1">
        <v>62.18</v>
      </c>
      <c r="F26" s="1">
        <v>94.222999999999999</v>
      </c>
      <c r="J26" s="1">
        <v>0.27439263664399999</v>
      </c>
      <c r="K26" s="1">
        <v>0.37863730457700001</v>
      </c>
      <c r="L26" s="1">
        <v>0.29154712265299998</v>
      </c>
      <c r="M26" s="1">
        <v>0.12133487609800001</v>
      </c>
      <c r="P26" s="1">
        <v>0.17499999999999999</v>
      </c>
      <c r="Q26" s="1">
        <v>0.15</v>
      </c>
      <c r="R26" s="1">
        <v>0.30599999999999999</v>
      </c>
      <c r="S26" s="1">
        <v>0.28999999999999998</v>
      </c>
      <c r="W26" s="1">
        <v>-0.19500000000000001</v>
      </c>
      <c r="X26" s="1">
        <v>-0.66200000000000003</v>
      </c>
      <c r="Y26" s="1">
        <v>-0.30399999999999999</v>
      </c>
      <c r="Z26" s="1">
        <v>-8.8200000000000001E-2</v>
      </c>
    </row>
    <row r="27" spans="3:26" x14ac:dyDescent="0.2">
      <c r="C27" s="1">
        <v>64.561999999999998</v>
      </c>
      <c r="D27" s="1">
        <v>79.135999999999996</v>
      </c>
      <c r="E27" s="1">
        <v>60.158999999999999</v>
      </c>
      <c r="F27" s="1">
        <v>81.721000000000004</v>
      </c>
      <c r="J27" s="1">
        <v>1.12657571774</v>
      </c>
      <c r="K27" s="1">
        <v>7.3521103865800005E-2</v>
      </c>
      <c r="L27" s="1">
        <v>0.29829338915300002</v>
      </c>
      <c r="M27" s="1">
        <v>0.28269489291299998</v>
      </c>
      <c r="P27" s="1">
        <v>0.21857142857100001</v>
      </c>
      <c r="Q27" s="1">
        <v>0.192</v>
      </c>
      <c r="R27" s="1">
        <v>0.26400000000000001</v>
      </c>
      <c r="S27" s="1">
        <v>0.16500000000000001</v>
      </c>
      <c r="W27" s="1">
        <v>-0.23899999999999999</v>
      </c>
      <c r="X27" s="1">
        <v>-0.77600000000000002</v>
      </c>
      <c r="Y27" s="1">
        <v>-0.112</v>
      </c>
      <c r="Z27" s="1">
        <v>-0.219</v>
      </c>
    </row>
    <row r="28" spans="3:26" x14ac:dyDescent="0.2">
      <c r="C28" s="1">
        <v>75.019000000000005</v>
      </c>
      <c r="D28" s="1">
        <v>88.977999999999895</v>
      </c>
      <c r="E28" s="1">
        <v>61.923000000000002</v>
      </c>
      <c r="F28" s="1">
        <v>80.994</v>
      </c>
      <c r="J28" s="1">
        <v>0.23555397862999999</v>
      </c>
      <c r="K28" s="1">
        <v>3.5758661252099998E-2</v>
      </c>
      <c r="L28" s="1">
        <v>0.36838308303200001</v>
      </c>
      <c r="M28" s="1">
        <v>0.290180104258</v>
      </c>
      <c r="P28" s="1">
        <v>0.175714285714</v>
      </c>
      <c r="Q28" s="1">
        <v>0.06</v>
      </c>
      <c r="R28" s="1">
        <v>0.255</v>
      </c>
      <c r="S28" s="1">
        <v>0.23499999999999999</v>
      </c>
      <c r="W28" s="1">
        <v>-0.22700000000000001</v>
      </c>
      <c r="X28" s="1">
        <v>-0.105</v>
      </c>
      <c r="Y28" s="1">
        <v>-0.32100000000000001</v>
      </c>
      <c r="Z28" s="1">
        <v>-0.35</v>
      </c>
    </row>
    <row r="29" spans="3:26" x14ac:dyDescent="0.2">
      <c r="C29" s="1">
        <v>54.738</v>
      </c>
      <c r="D29" s="1">
        <v>81.825999999999894</v>
      </c>
      <c r="E29" s="1">
        <v>61.741999999999997</v>
      </c>
      <c r="F29" s="1">
        <v>72.536000000000001</v>
      </c>
      <c r="J29" s="1">
        <v>0.37789847025899997</v>
      </c>
      <c r="K29" s="1">
        <v>0.137447087666</v>
      </c>
      <c r="L29" s="1">
        <v>0.16528777059800001</v>
      </c>
      <c r="M29" s="1">
        <v>0.52928717649599999</v>
      </c>
      <c r="P29" s="1">
        <v>0.143333333333</v>
      </c>
      <c r="Q29" s="1">
        <v>0.06</v>
      </c>
      <c r="R29" s="1">
        <v>0.84599999999999997</v>
      </c>
      <c r="S29" s="1">
        <v>0.171428571429</v>
      </c>
      <c r="W29" s="1">
        <v>-0.54</v>
      </c>
      <c r="X29" s="1">
        <v>-0.44700000000000001</v>
      </c>
      <c r="Y29" s="1">
        <v>-9.8900000000000002E-2</v>
      </c>
      <c r="Z29" s="1">
        <v>-0.66900000000000004</v>
      </c>
    </row>
    <row r="30" spans="3:26" x14ac:dyDescent="0.2">
      <c r="C30" s="1">
        <v>67.052999999999997</v>
      </c>
      <c r="D30" s="1">
        <v>74.661000000000001</v>
      </c>
      <c r="E30" s="1">
        <v>71.915999999999997</v>
      </c>
      <c r="F30" s="1">
        <v>81.018000000000001</v>
      </c>
      <c r="J30" s="1">
        <v>0.122485805339</v>
      </c>
      <c r="K30" s="1">
        <v>0.32700387528399999</v>
      </c>
      <c r="L30" s="1">
        <v>0.49076123447300002</v>
      </c>
      <c r="P30" s="1">
        <v>0.20624999999999999</v>
      </c>
      <c r="Q30" s="1">
        <v>0.16500000000000001</v>
      </c>
      <c r="R30" s="1">
        <v>0.216</v>
      </c>
      <c r="S30" s="1">
        <v>0.1275</v>
      </c>
      <c r="W30" s="1">
        <v>-0.21</v>
      </c>
      <c r="X30" s="1">
        <v>-0.42</v>
      </c>
      <c r="Y30" s="1">
        <v>-7.2599999999999998E-2</v>
      </c>
      <c r="Z30" s="1">
        <v>-0.53300000000000003</v>
      </c>
    </row>
    <row r="31" spans="3:26" x14ac:dyDescent="0.2">
      <c r="C31" s="1">
        <v>73.709999999999894</v>
      </c>
      <c r="D31" s="1">
        <v>79.13</v>
      </c>
      <c r="E31" s="1">
        <v>75.674999999999997</v>
      </c>
      <c r="F31" s="1">
        <v>82.436999999999998</v>
      </c>
      <c r="J31" s="1">
        <v>0.64534660994699999</v>
      </c>
      <c r="K31" s="1">
        <v>5.1330225122099997E-2</v>
      </c>
      <c r="L31" s="1">
        <v>0.26554105039499998</v>
      </c>
      <c r="P31" s="1">
        <v>0.16500000000000001</v>
      </c>
      <c r="Q31" s="1">
        <v>0.108</v>
      </c>
      <c r="R31" s="1">
        <v>0.68999999999999895</v>
      </c>
      <c r="S31" s="1">
        <v>0.15</v>
      </c>
      <c r="W31" s="1">
        <v>-0.16900000000000001</v>
      </c>
      <c r="X31" s="1">
        <v>-0.871</v>
      </c>
      <c r="Y31" s="1">
        <v>0.13200000000000001</v>
      </c>
      <c r="Z31" s="1">
        <v>-0.68500000000000005</v>
      </c>
    </row>
    <row r="32" spans="3:26" x14ac:dyDescent="0.2">
      <c r="C32" s="1">
        <v>71.700999999999894</v>
      </c>
      <c r="D32" s="1">
        <v>78.441000000000003</v>
      </c>
      <c r="E32" s="1">
        <v>68.356999999999999</v>
      </c>
      <c r="F32" s="1">
        <v>85.619</v>
      </c>
      <c r="J32" s="1">
        <v>0.39369149256300001</v>
      </c>
      <c r="K32" s="1">
        <v>0.64534660994699999</v>
      </c>
      <c r="L32" s="1">
        <v>0.36587824408399999</v>
      </c>
      <c r="P32" s="1">
        <v>0.186</v>
      </c>
      <c r="Q32" s="1">
        <v>6.9000000000000006E-2</v>
      </c>
      <c r="R32" s="1">
        <v>0.33857142857099998</v>
      </c>
      <c r="S32" s="1">
        <v>0.14000000000000001</v>
      </c>
      <c r="W32" s="1">
        <v>-0.19900000000000001</v>
      </c>
      <c r="X32" s="1">
        <v>-0.69199999999999895</v>
      </c>
      <c r="Y32" s="1">
        <v>-5.3499999999999999E-2</v>
      </c>
      <c r="Z32" s="1">
        <v>-0.42399999999999999</v>
      </c>
    </row>
    <row r="33" spans="3:26" x14ac:dyDescent="0.2">
      <c r="C33" s="1">
        <v>87.19</v>
      </c>
      <c r="D33" s="1">
        <v>96.578999999999994</v>
      </c>
      <c r="E33" s="1">
        <v>75.328999999999894</v>
      </c>
      <c r="F33" s="1">
        <v>90.984999999999999</v>
      </c>
      <c r="J33" s="1">
        <v>0.135505410549</v>
      </c>
      <c r="K33" s="1">
        <v>0.190989455409</v>
      </c>
      <c r="L33" s="1">
        <v>0.224827225114</v>
      </c>
      <c r="P33" s="1">
        <v>0.51</v>
      </c>
      <c r="Q33" s="1">
        <v>0.06</v>
      </c>
      <c r="R33" s="1">
        <v>0.13500000000000001</v>
      </c>
      <c r="S33" s="1">
        <v>0.65249999999999997</v>
      </c>
      <c r="W33" s="1">
        <v>-0.22700000000000001</v>
      </c>
      <c r="X33" s="1">
        <v>-8.7999999999999995E-2</v>
      </c>
      <c r="Y33" s="1">
        <v>-0.21</v>
      </c>
      <c r="Z33" s="1">
        <v>7.6499999999999999E-2</v>
      </c>
    </row>
    <row r="34" spans="3:26" x14ac:dyDescent="0.2">
      <c r="C34" s="1">
        <v>83.616</v>
      </c>
      <c r="D34" s="1">
        <v>86.712999999999894</v>
      </c>
      <c r="E34" s="1">
        <v>62.235999999999997</v>
      </c>
      <c r="F34" s="1">
        <v>79.16</v>
      </c>
      <c r="J34" s="1">
        <v>0.491694087951</v>
      </c>
      <c r="K34" s="1">
        <v>0.154987786983</v>
      </c>
      <c r="L34" s="1">
        <v>0.215289651326</v>
      </c>
      <c r="P34" s="1">
        <v>0.21</v>
      </c>
      <c r="Q34" s="1">
        <v>9.7500000000000003E-2</v>
      </c>
      <c r="R34" s="1">
        <v>0.12375</v>
      </c>
      <c r="S34" s="1">
        <v>0.23571428571399999</v>
      </c>
      <c r="W34" s="1">
        <v>-6.4500000000000002E-2</v>
      </c>
      <c r="X34" s="1">
        <v>-0.51600000000000001</v>
      </c>
      <c r="Y34" s="1">
        <v>-0.188</v>
      </c>
      <c r="Z34" s="1">
        <v>-0.186</v>
      </c>
    </row>
    <row r="35" spans="3:26" x14ac:dyDescent="0.2">
      <c r="C35" s="1">
        <v>67.308000000000007</v>
      </c>
      <c r="D35" s="1">
        <v>66.421000000000006</v>
      </c>
      <c r="E35" s="1">
        <v>59.470999999999997</v>
      </c>
      <c r="F35" s="1">
        <v>86.772999999999996</v>
      </c>
      <c r="J35" s="1">
        <v>0.19613411484500001</v>
      </c>
      <c r="K35" s="1">
        <v>0.30349946978600001</v>
      </c>
      <c r="L35" s="1">
        <v>0.22193730040099999</v>
      </c>
      <c r="P35" s="1">
        <v>0.23499999999999999</v>
      </c>
      <c r="Q35" s="1">
        <v>9.2999999999999999E-2</v>
      </c>
      <c r="R35" s="1">
        <v>0.245</v>
      </c>
      <c r="S35" s="1">
        <v>0.65249999999999997</v>
      </c>
      <c r="W35" s="1">
        <v>-0.17199999999999999</v>
      </c>
      <c r="X35" s="1">
        <v>-0.495</v>
      </c>
      <c r="Y35" s="1">
        <v>-3.4700000000000002E-2</v>
      </c>
      <c r="Z35" s="1">
        <v>-0.35599999999999998</v>
      </c>
    </row>
    <row r="36" spans="3:26" x14ac:dyDescent="0.2">
      <c r="C36" s="1">
        <v>78.402000000000001</v>
      </c>
      <c r="D36" s="1">
        <v>75.236000000000004</v>
      </c>
      <c r="E36" s="1">
        <v>65.988</v>
      </c>
      <c r="F36" s="1">
        <v>68.95</v>
      </c>
      <c r="J36" s="1">
        <v>0.452521295238</v>
      </c>
      <c r="K36" s="1">
        <v>0.135818164129</v>
      </c>
      <c r="L36" s="1">
        <v>0.18423964159799999</v>
      </c>
      <c r="P36" s="1">
        <v>0.12428571428600001</v>
      </c>
      <c r="Q36" s="1">
        <v>0.14000000000000001</v>
      </c>
      <c r="R36" s="1">
        <v>0.175714285714</v>
      </c>
      <c r="S36" s="1">
        <v>0.227142857143</v>
      </c>
      <c r="W36" s="1">
        <v>-5.2400000000000002E-2</v>
      </c>
      <c r="X36" s="1">
        <v>-0.224</v>
      </c>
      <c r="Y36" s="1">
        <v>-0.109</v>
      </c>
      <c r="Z36" s="1">
        <v>-0.71799999999999997</v>
      </c>
    </row>
    <row r="37" spans="3:26" x14ac:dyDescent="0.2">
      <c r="C37" s="1">
        <v>57.225999999999999</v>
      </c>
      <c r="D37" s="1">
        <v>68.763999999999996</v>
      </c>
      <c r="E37" s="1">
        <v>68.117999999999995</v>
      </c>
      <c r="F37" s="1">
        <v>84.231999999999999</v>
      </c>
      <c r="J37" s="1">
        <v>0.21111948807600001</v>
      </c>
      <c r="K37" s="1">
        <v>0.50695126243099997</v>
      </c>
      <c r="L37" s="1">
        <v>0.128725304599</v>
      </c>
      <c r="P37" s="1">
        <v>0.17</v>
      </c>
      <c r="Q37" s="1">
        <v>0.14499999999999999</v>
      </c>
      <c r="S37" s="1">
        <v>0.17</v>
      </c>
      <c r="W37" s="1">
        <v>-0.56200000000000006</v>
      </c>
      <c r="X37" s="1">
        <v>-0.495</v>
      </c>
      <c r="Y37" s="1">
        <v>-7.6200000000000004E-2</v>
      </c>
      <c r="Z37" s="1">
        <v>0.158</v>
      </c>
    </row>
    <row r="38" spans="3:26" x14ac:dyDescent="0.2">
      <c r="C38" s="1">
        <v>77.307148936170094</v>
      </c>
      <c r="D38" s="1">
        <v>75.134</v>
      </c>
      <c r="E38" s="1">
        <v>63.185000000000002</v>
      </c>
      <c r="F38" s="1">
        <v>68.316000000000003</v>
      </c>
      <c r="J38" s="1">
        <v>0.38781565837499998</v>
      </c>
      <c r="K38" s="1">
        <v>0.212933645753</v>
      </c>
      <c r="L38" s="1">
        <v>0.18776495706099999</v>
      </c>
      <c r="P38" s="1">
        <v>0.23499999999999999</v>
      </c>
      <c r="Q38" s="1">
        <v>0.16500000000000001</v>
      </c>
      <c r="S38" s="1">
        <v>0.20571428571399999</v>
      </c>
      <c r="W38" s="1">
        <v>-0.35</v>
      </c>
      <c r="X38" s="1">
        <v>-0.224</v>
      </c>
      <c r="Y38" s="1">
        <v>-0.20200000000000001</v>
      </c>
      <c r="Z38" s="1">
        <v>0.11799999999999999</v>
      </c>
    </row>
    <row r="39" spans="3:26" x14ac:dyDescent="0.2">
      <c r="C39" s="1">
        <v>86.811999999999998</v>
      </c>
      <c r="D39" s="1">
        <v>50.118000000000002</v>
      </c>
      <c r="E39" s="1">
        <v>65.192999999999998</v>
      </c>
      <c r="F39" s="1">
        <v>91.793999999999997</v>
      </c>
      <c r="J39" s="1">
        <v>0.40881298985699999</v>
      </c>
      <c r="P39" s="1">
        <v>0.18</v>
      </c>
      <c r="Q39" s="1">
        <v>5.6250000000000001E-2</v>
      </c>
      <c r="S39" s="1">
        <v>0.10199999999999999</v>
      </c>
      <c r="W39" s="1">
        <v>-0.42899999999999999</v>
      </c>
      <c r="X39" s="1">
        <v>-0.32300000000000001</v>
      </c>
      <c r="Y39" s="1">
        <v>0.128</v>
      </c>
      <c r="Z39" s="1">
        <v>9.98E-2</v>
      </c>
    </row>
    <row r="40" spans="3:26" x14ac:dyDescent="0.2">
      <c r="C40" s="1">
        <v>84.6845454545454</v>
      </c>
      <c r="D40" s="1">
        <v>78.863</v>
      </c>
      <c r="E40" s="1">
        <v>76.251999999999995</v>
      </c>
      <c r="F40" s="1">
        <v>75.212000000000003</v>
      </c>
      <c r="Q40" s="1">
        <v>0.10199999999999999</v>
      </c>
      <c r="S40" s="1">
        <v>0.27750000000000002</v>
      </c>
      <c r="W40" s="1">
        <v>-0.42899999999999999</v>
      </c>
      <c r="X40" s="1">
        <v>-0.41</v>
      </c>
      <c r="Y40" s="1">
        <v>-0.16600000000000001</v>
      </c>
      <c r="Z40" s="1">
        <v>-0.221</v>
      </c>
    </row>
    <row r="41" spans="3:26" x14ac:dyDescent="0.2">
      <c r="C41" s="1">
        <v>83.882999999999996</v>
      </c>
      <c r="D41" s="1">
        <v>82.254000000000005</v>
      </c>
      <c r="E41" s="1">
        <v>66.863</v>
      </c>
      <c r="F41" s="1">
        <v>69.492999999999995</v>
      </c>
    </row>
    <row r="42" spans="3:26" x14ac:dyDescent="0.2">
      <c r="C42" s="1">
        <v>80.972999999999999</v>
      </c>
      <c r="D42" s="1">
        <v>77.674730769230806</v>
      </c>
      <c r="E42" s="1">
        <v>74.534999999999997</v>
      </c>
      <c r="F42" s="1">
        <v>82.957999999999998</v>
      </c>
    </row>
    <row r="43" spans="3:26" x14ac:dyDescent="0.2">
      <c r="C43" s="1">
        <v>66.606999999999999</v>
      </c>
      <c r="D43" s="1">
        <v>62.55</v>
      </c>
      <c r="E43" s="1">
        <v>72.832999999999998</v>
      </c>
      <c r="F43" s="1">
        <v>106.07299999999999</v>
      </c>
    </row>
    <row r="44" spans="3:26" x14ac:dyDescent="0.2">
      <c r="C44" s="1">
        <v>68.345628571428605</v>
      </c>
      <c r="D44" s="1">
        <v>85.856999999999999</v>
      </c>
      <c r="E44" s="1">
        <v>19.55</v>
      </c>
      <c r="F44" s="1">
        <v>74.992999999999995</v>
      </c>
    </row>
    <row r="45" spans="3:26" x14ac:dyDescent="0.2">
      <c r="C45" s="1">
        <v>65.5</v>
      </c>
      <c r="D45" s="1">
        <v>82.290999999999997</v>
      </c>
      <c r="E45" s="1">
        <v>74.346000000000004</v>
      </c>
    </row>
    <row r="46" spans="3:26" x14ac:dyDescent="0.2">
      <c r="C46" s="1">
        <v>69.796999999999997</v>
      </c>
      <c r="D46" s="1">
        <v>74.683613861386107</v>
      </c>
      <c r="E46" s="1">
        <v>45.741</v>
      </c>
    </row>
    <row r="47" spans="3:26" x14ac:dyDescent="0.2">
      <c r="C47" s="1">
        <v>56.073999999999998</v>
      </c>
      <c r="D47" s="1">
        <v>87.563000000000002</v>
      </c>
      <c r="E47" s="1">
        <v>58.131</v>
      </c>
    </row>
    <row r="48" spans="3:26" x14ac:dyDescent="0.2">
      <c r="C48" s="1">
        <v>82.024000000000001</v>
      </c>
      <c r="D48" s="1">
        <v>76.718000000000004</v>
      </c>
      <c r="E48" s="1">
        <v>47.234000000000002</v>
      </c>
    </row>
    <row r="49" spans="3:5" x14ac:dyDescent="0.2">
      <c r="C49" s="1">
        <v>76.573999999999998</v>
      </c>
      <c r="D49" s="1">
        <v>82.477000000000004</v>
      </c>
      <c r="E49" s="1">
        <v>50.765999999999998</v>
      </c>
    </row>
    <row r="50" spans="3:5" x14ac:dyDescent="0.2">
      <c r="C50" s="1">
        <v>84.292000000000002</v>
      </c>
      <c r="D50" s="1">
        <v>66.239000000000004</v>
      </c>
      <c r="E50" s="1">
        <v>44.127000000000002</v>
      </c>
    </row>
    <row r="51" spans="3:5" x14ac:dyDescent="0.2">
      <c r="C51" s="1">
        <v>76.944000000000003</v>
      </c>
      <c r="D51" s="1">
        <v>99.777000000000001</v>
      </c>
      <c r="E51" s="1">
        <v>63.088999999999999</v>
      </c>
    </row>
    <row r="52" spans="3:5" x14ac:dyDescent="0.2">
      <c r="C52" s="1">
        <v>73.555999999999997</v>
      </c>
      <c r="D52" s="1">
        <v>98.343999999999994</v>
      </c>
      <c r="E52" s="1">
        <v>85.835999999999999</v>
      </c>
    </row>
    <row r="53" spans="3:5" x14ac:dyDescent="0.2">
      <c r="C53" s="1">
        <v>82.236000000000004</v>
      </c>
      <c r="D53" s="1">
        <v>83.793999999999997</v>
      </c>
      <c r="E53" s="1">
        <v>63.64</v>
      </c>
    </row>
    <row r="54" spans="3:5" x14ac:dyDescent="0.2">
      <c r="C54" s="1">
        <v>79.977000000000004</v>
      </c>
      <c r="D54" s="1">
        <v>92.44</v>
      </c>
      <c r="E54" s="1">
        <v>58.189</v>
      </c>
    </row>
    <row r="55" spans="3:5" x14ac:dyDescent="0.2">
      <c r="C55" s="1">
        <v>88.433999999999997</v>
      </c>
      <c r="D55" s="1">
        <v>93.688000000000002</v>
      </c>
      <c r="E55" s="1">
        <v>39.216000000000001</v>
      </c>
    </row>
    <row r="56" spans="3:5" x14ac:dyDescent="0.2">
      <c r="C56" s="1">
        <v>70.546999999999997</v>
      </c>
      <c r="D56" s="1">
        <v>99.733000000000004</v>
      </c>
      <c r="E56" s="1">
        <v>53.19</v>
      </c>
    </row>
    <row r="57" spans="3:5" x14ac:dyDescent="0.2">
      <c r="C57" s="1">
        <v>70.825999999999894</v>
      </c>
      <c r="D57" s="1">
        <v>107.49</v>
      </c>
      <c r="E57" s="1">
        <v>44.837000000000003</v>
      </c>
    </row>
    <row r="58" spans="3:5" x14ac:dyDescent="0.2">
      <c r="C58" s="1">
        <v>66.513999999999996</v>
      </c>
      <c r="D58" s="1">
        <v>86.343000000000004</v>
      </c>
      <c r="E58" s="1">
        <v>45.350999999999999</v>
      </c>
    </row>
    <row r="59" spans="3:5" x14ac:dyDescent="0.2">
      <c r="C59" s="1">
        <v>73.17</v>
      </c>
      <c r="D59" s="1">
        <v>83.543000000000006</v>
      </c>
      <c r="E59" s="1">
        <v>46.356000000000002</v>
      </c>
    </row>
    <row r="60" spans="3:5" x14ac:dyDescent="0.2">
      <c r="C60" s="1">
        <v>69.295000000000002</v>
      </c>
      <c r="D60" s="1">
        <v>80.775999999999996</v>
      </c>
      <c r="E60" s="1">
        <v>58.243000000000002</v>
      </c>
    </row>
    <row r="61" spans="3:5" x14ac:dyDescent="0.2">
      <c r="C61" s="1">
        <v>77.772999999999996</v>
      </c>
      <c r="D61" s="1">
        <v>80.387</v>
      </c>
      <c r="E61" s="1">
        <v>35.505000000000003</v>
      </c>
    </row>
    <row r="62" spans="3:5" x14ac:dyDescent="0.2">
      <c r="C62" s="1">
        <v>66.816000000000003</v>
      </c>
      <c r="D62" s="1">
        <v>70.230999999999895</v>
      </c>
      <c r="E62" s="1">
        <v>71.058000000000007</v>
      </c>
    </row>
    <row r="63" spans="3:5" x14ac:dyDescent="0.2">
      <c r="C63" s="1">
        <v>55.835000000000001</v>
      </c>
      <c r="D63" s="1">
        <v>86.584999999999894</v>
      </c>
    </row>
    <row r="64" spans="3:5" x14ac:dyDescent="0.2">
      <c r="C64" s="1">
        <v>76.650999999999996</v>
      </c>
      <c r="D64" s="1">
        <v>69.346000000000004</v>
      </c>
    </row>
    <row r="65" spans="2:26" x14ac:dyDescent="0.2">
      <c r="C65" s="1">
        <v>84.563999999999893</v>
      </c>
      <c r="D65" s="1">
        <v>62.546999999999997</v>
      </c>
    </row>
    <row r="66" spans="2:26" x14ac:dyDescent="0.2">
      <c r="C66" s="1">
        <v>55.192999999999998</v>
      </c>
      <c r="D66" s="1">
        <v>74.861999999999895</v>
      </c>
    </row>
    <row r="67" spans="2:26" x14ac:dyDescent="0.2">
      <c r="C67" s="1">
        <v>69.706000000000003</v>
      </c>
      <c r="D67" s="1">
        <v>76.540999999999997</v>
      </c>
    </row>
    <row r="68" spans="2:26" x14ac:dyDescent="0.2">
      <c r="C68" s="1">
        <v>75.69</v>
      </c>
      <c r="D68" s="1">
        <v>63.389000000000003</v>
      </c>
    </row>
    <row r="69" spans="2:26" x14ac:dyDescent="0.2">
      <c r="C69" s="1">
        <v>70.629000000000005</v>
      </c>
      <c r="D69" s="1">
        <v>81.686999999999998</v>
      </c>
    </row>
    <row r="70" spans="2:26" x14ac:dyDescent="0.2">
      <c r="C70" s="1">
        <v>54.512</v>
      </c>
      <c r="D70" s="1">
        <v>79.881</v>
      </c>
    </row>
    <row r="71" spans="2:26" x14ac:dyDescent="0.2">
      <c r="C71" s="1">
        <v>75.173000000000002</v>
      </c>
      <c r="D71" s="1">
        <v>102.27200000000001</v>
      </c>
    </row>
    <row r="72" spans="2:26" x14ac:dyDescent="0.2">
      <c r="C72" s="1">
        <v>80.406999999999996</v>
      </c>
      <c r="D72" s="1">
        <v>88.457999999999998</v>
      </c>
    </row>
    <row r="73" spans="2:26" x14ac:dyDescent="0.2">
      <c r="C73" s="1">
        <v>75.453999999999894</v>
      </c>
      <c r="D73" s="1">
        <v>68.953999999999894</v>
      </c>
    </row>
    <row r="74" spans="2:26" x14ac:dyDescent="0.2">
      <c r="C74" s="1">
        <v>68.394999999999996</v>
      </c>
      <c r="D74" s="1">
        <v>72.912000000000006</v>
      </c>
    </row>
    <row r="75" spans="2:26" x14ac:dyDescent="0.2">
      <c r="C75" s="1">
        <v>78.367999999999995</v>
      </c>
      <c r="D75" s="1">
        <v>69.819755555555503</v>
      </c>
    </row>
    <row r="76" spans="2:26" x14ac:dyDescent="0.2">
      <c r="C76" s="1">
        <v>82.285260162601602</v>
      </c>
      <c r="D76" s="1">
        <v>79.007999999999996</v>
      </c>
    </row>
    <row r="77" spans="2:26" x14ac:dyDescent="0.2">
      <c r="C77" s="1">
        <v>66.89</v>
      </c>
      <c r="D77" s="1">
        <v>77.53</v>
      </c>
    </row>
    <row r="78" spans="2:26" x14ac:dyDescent="0.2">
      <c r="C78" s="1">
        <v>73.521000000000001</v>
      </c>
      <c r="D78" s="1">
        <v>79.756</v>
      </c>
    </row>
    <row r="80" spans="2:26" x14ac:dyDescent="0.2">
      <c r="B80" s="1" t="s">
        <v>6</v>
      </c>
      <c r="C80" s="1">
        <v>72.994558969810697</v>
      </c>
      <c r="D80" s="1">
        <v>81.1936046475127</v>
      </c>
      <c r="E80" s="1">
        <v>59.637759388479303</v>
      </c>
      <c r="F80" s="1">
        <v>77.026810982780702</v>
      </c>
      <c r="J80" s="1">
        <v>0.328573620139468</v>
      </c>
      <c r="K80" s="1">
        <v>0.42302440525685397</v>
      </c>
      <c r="L80" s="1">
        <v>0.20558666624286101</v>
      </c>
      <c r="M80" s="1">
        <v>0.28481331865486298</v>
      </c>
      <c r="P80" s="1">
        <v>0.181172720508646</v>
      </c>
      <c r="Q80" s="1">
        <v>0.11723051948051499</v>
      </c>
      <c r="R80" s="1">
        <v>0.32055665024624103</v>
      </c>
      <c r="S80" s="1">
        <v>0.19884415584415099</v>
      </c>
      <c r="W80" s="1">
        <v>-0.29703969696969701</v>
      </c>
      <c r="X80" s="1">
        <v>-0.49049999999999899</v>
      </c>
      <c r="Y80" s="1">
        <v>-0.122236969696969</v>
      </c>
      <c r="Z80" s="1">
        <v>-0.219430303030303</v>
      </c>
    </row>
    <row r="81" spans="2:26" x14ac:dyDescent="0.2">
      <c r="B81" s="1" t="s">
        <v>7</v>
      </c>
      <c r="C81" s="1">
        <v>1.18489067429263</v>
      </c>
      <c r="D81" s="1">
        <v>1.2426389917767899</v>
      </c>
      <c r="E81" s="1">
        <v>1.8820010392308599</v>
      </c>
      <c r="F81" s="1">
        <v>1.9819906440449899</v>
      </c>
      <c r="J81" s="1">
        <v>3.3383630003703701E-2</v>
      </c>
      <c r="K81" s="1">
        <v>6.2443251039831303E-2</v>
      </c>
      <c r="L81" s="1">
        <v>1.73072531444468E-2</v>
      </c>
      <c r="M81" s="1">
        <v>2.9603259937556799E-2</v>
      </c>
      <c r="P81" s="1">
        <v>1.31364823845269E-2</v>
      </c>
      <c r="Q81" s="3">
        <v>8.5627147111416203E-3</v>
      </c>
      <c r="R81" s="1">
        <v>3.6579375272158897E-2</v>
      </c>
      <c r="S81" s="1">
        <v>2.2037675110822601E-2</v>
      </c>
      <c r="W81" s="1">
        <v>3.3494596478740403E-2</v>
      </c>
      <c r="X81" s="1">
        <v>3.9364182015603703E-2</v>
      </c>
      <c r="Y81" s="1">
        <v>2.8135372418939701E-2</v>
      </c>
      <c r="Z81" s="1">
        <v>3.9859905114010101E-2</v>
      </c>
    </row>
    <row r="83" spans="2:26" x14ac:dyDescent="0.2">
      <c r="Q83" s="3"/>
    </row>
  </sheetData>
  <mergeCells count="12">
    <mergeCell ref="C4:F4"/>
    <mergeCell ref="C6:D6"/>
    <mergeCell ref="E6:F6"/>
    <mergeCell ref="J4:M4"/>
    <mergeCell ref="J6:K6"/>
    <mergeCell ref="L6:M6"/>
    <mergeCell ref="P4:S4"/>
    <mergeCell ref="P6:Q6"/>
    <mergeCell ref="R6:S6"/>
    <mergeCell ref="W4:Z4"/>
    <mergeCell ref="W6:X6"/>
    <mergeCell ref="Y6:Z6"/>
  </mergeCells>
  <pageMargins left="0.7" right="0.7" top="0.78740157499999996" bottom="0.78740157499999996" header="0.3" footer="0.3"/>
  <pageSetup paperSize="9"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83"/>
  <sheetViews>
    <sheetView topLeftCell="A52" zoomScale="80" zoomScaleNormal="80" workbookViewId="0">
      <selection activeCell="AA8" sqref="AA8"/>
    </sheetView>
  </sheetViews>
  <sheetFormatPr baseColWidth="10" defaultColWidth="11.42578125" defaultRowHeight="14.25" x14ac:dyDescent="0.2"/>
  <cols>
    <col min="1" max="16384" width="11.42578125" style="1"/>
  </cols>
  <sheetData>
    <row r="4" spans="2:30" ht="18" x14ac:dyDescent="0.25">
      <c r="C4" s="21" t="s">
        <v>4</v>
      </c>
      <c r="D4" s="21"/>
      <c r="E4" s="21"/>
      <c r="F4" s="21"/>
      <c r="J4" s="21" t="s">
        <v>8</v>
      </c>
      <c r="K4" s="21"/>
      <c r="L4" s="21"/>
      <c r="M4" s="21"/>
      <c r="P4" s="21" t="s">
        <v>9</v>
      </c>
      <c r="Q4" s="21"/>
      <c r="R4" s="21"/>
      <c r="S4" s="21"/>
      <c r="W4" s="21" t="s">
        <v>10</v>
      </c>
      <c r="X4" s="21"/>
      <c r="Y4" s="21"/>
      <c r="Z4" s="21"/>
    </row>
    <row r="6" spans="2:30" x14ac:dyDescent="0.2">
      <c r="C6" s="22" t="s">
        <v>2</v>
      </c>
      <c r="D6" s="22"/>
      <c r="E6" s="22" t="s">
        <v>3</v>
      </c>
      <c r="F6" s="22"/>
      <c r="J6" s="22" t="s">
        <v>2</v>
      </c>
      <c r="K6" s="22"/>
      <c r="L6" s="22" t="s">
        <v>3</v>
      </c>
      <c r="M6" s="22"/>
      <c r="P6" s="22" t="s">
        <v>2</v>
      </c>
      <c r="Q6" s="22"/>
      <c r="R6" s="22" t="s">
        <v>3</v>
      </c>
      <c r="S6" s="22"/>
      <c r="T6" s="7"/>
      <c r="U6" s="7"/>
      <c r="W6" s="22" t="s">
        <v>2</v>
      </c>
      <c r="X6" s="22"/>
      <c r="Y6" s="22" t="s">
        <v>3</v>
      </c>
      <c r="Z6" s="22"/>
      <c r="AC6" s="22"/>
      <c r="AD6" s="22"/>
    </row>
    <row r="7" spans="2:30" x14ac:dyDescent="0.2">
      <c r="C7" s="2" t="s">
        <v>0</v>
      </c>
      <c r="D7" s="2" t="s">
        <v>1</v>
      </c>
      <c r="E7" s="2" t="s">
        <v>0</v>
      </c>
      <c r="F7" s="2" t="s">
        <v>1</v>
      </c>
      <c r="J7" s="2" t="s">
        <v>0</v>
      </c>
      <c r="K7" s="2" t="s">
        <v>1</v>
      </c>
      <c r="L7" s="2" t="s">
        <v>0</v>
      </c>
      <c r="M7" s="2" t="s">
        <v>1</v>
      </c>
      <c r="P7" s="2" t="s">
        <v>0</v>
      </c>
      <c r="Q7" s="2" t="s">
        <v>1</v>
      </c>
      <c r="R7" s="2" t="s">
        <v>0</v>
      </c>
      <c r="S7" s="2" t="s">
        <v>1</v>
      </c>
      <c r="T7" s="2"/>
      <c r="U7" s="2"/>
      <c r="W7" s="2" t="s">
        <v>0</v>
      </c>
      <c r="X7" s="2" t="s">
        <v>1</v>
      </c>
      <c r="Y7" s="2" t="s">
        <v>0</v>
      </c>
      <c r="Z7" s="2" t="s">
        <v>1</v>
      </c>
      <c r="AC7" s="2"/>
      <c r="AD7" s="2"/>
    </row>
    <row r="8" spans="2:30" ht="17.25" customHeight="1" x14ac:dyDescent="0.2">
      <c r="B8" s="1" t="s">
        <v>5</v>
      </c>
      <c r="C8" s="1">
        <v>152.803</v>
      </c>
      <c r="D8" s="1">
        <v>150.81200000000001</v>
      </c>
      <c r="E8" s="1">
        <v>148.73500000000001</v>
      </c>
      <c r="F8" s="1">
        <v>158.20099999999999</v>
      </c>
      <c r="I8" s="1" t="s">
        <v>76</v>
      </c>
      <c r="J8" s="1">
        <v>0.47887657023300001</v>
      </c>
      <c r="K8" s="1">
        <v>0.209069230587</v>
      </c>
      <c r="L8" s="1">
        <v>0.44626514935400002</v>
      </c>
      <c r="M8" s="1">
        <v>0.296811431844</v>
      </c>
      <c r="O8" s="1" t="s">
        <v>13</v>
      </c>
      <c r="P8" s="1">
        <v>5.3999999999999999E-2</v>
      </c>
      <c r="Q8" s="1">
        <v>5.5714285714300003E-2</v>
      </c>
      <c r="R8" s="1">
        <v>0.11</v>
      </c>
      <c r="S8" s="1">
        <v>0.09</v>
      </c>
      <c r="V8" s="1" t="s">
        <v>11</v>
      </c>
      <c r="W8" s="1">
        <v>-0.59299999999999997</v>
      </c>
      <c r="X8" s="1">
        <v>-0.33700000000000002</v>
      </c>
      <c r="Y8" s="3">
        <v>-0.19400000000000001</v>
      </c>
      <c r="Z8" s="1">
        <v>-0.34300000000000003</v>
      </c>
    </row>
    <row r="9" spans="2:30" x14ac:dyDescent="0.2">
      <c r="C9" s="1">
        <v>114.215</v>
      </c>
      <c r="D9" s="1">
        <v>129.49199999999999</v>
      </c>
      <c r="E9" s="1">
        <v>80.372</v>
      </c>
      <c r="F9" s="1">
        <v>154.44300000000001</v>
      </c>
      <c r="J9" s="1">
        <v>0.70551609705499896</v>
      </c>
      <c r="K9" s="1">
        <v>0.92001682859099998</v>
      </c>
      <c r="L9" s="1">
        <v>0.138244625658</v>
      </c>
      <c r="M9" s="1">
        <v>0.150994899499</v>
      </c>
      <c r="P9" s="1">
        <v>0.03</v>
      </c>
      <c r="Q9" s="1">
        <v>0.10199999999999999</v>
      </c>
      <c r="R9" s="1">
        <v>0.39500000000000002</v>
      </c>
      <c r="S9" s="1">
        <v>6.7500000000000004E-2</v>
      </c>
      <c r="W9" s="1">
        <v>-0.47299999999999998</v>
      </c>
      <c r="X9" s="1">
        <v>-0.53500000000000003</v>
      </c>
      <c r="Y9" s="1">
        <v>-0.152</v>
      </c>
      <c r="Z9" s="1">
        <v>-0.11799999999999999</v>
      </c>
    </row>
    <row r="10" spans="2:30" x14ac:dyDescent="0.2">
      <c r="C10" s="1">
        <v>144.24100000000001</v>
      </c>
      <c r="D10" s="1">
        <v>150.91499999999999</v>
      </c>
      <c r="E10" s="1">
        <v>78.1734838709678</v>
      </c>
      <c r="F10" s="1">
        <v>116.134</v>
      </c>
      <c r="J10" s="1">
        <v>0.21090873219199999</v>
      </c>
      <c r="K10" s="1">
        <v>0.70017823389</v>
      </c>
      <c r="L10" s="1">
        <v>0.119339211418</v>
      </c>
      <c r="M10" s="1">
        <v>0.24344368839200001</v>
      </c>
      <c r="P10" s="1">
        <v>8.2500000000000004E-2</v>
      </c>
      <c r="Q10" s="1">
        <v>7.0000000000000007E-2</v>
      </c>
      <c r="R10" s="1">
        <v>0.27428571428600002</v>
      </c>
      <c r="S10" s="1">
        <v>0.102857142857</v>
      </c>
      <c r="W10" s="1">
        <v>-0.51200000000000001</v>
      </c>
      <c r="X10" s="1">
        <v>-0.83799999999999997</v>
      </c>
      <c r="Y10" s="1">
        <v>-0.34499999999999997</v>
      </c>
      <c r="Z10" s="1">
        <v>-0.13300000000000001</v>
      </c>
    </row>
    <row r="11" spans="2:30" x14ac:dyDescent="0.2">
      <c r="C11" s="1">
        <v>150.33600000000001</v>
      </c>
      <c r="D11" s="1">
        <v>140.55099999999999</v>
      </c>
      <c r="E11" s="1">
        <v>79.093939393939294</v>
      </c>
      <c r="F11" s="1">
        <v>123.795</v>
      </c>
      <c r="J11" s="1">
        <v>0.43097163088700002</v>
      </c>
      <c r="K11" s="1">
        <v>0.75174090639799995</v>
      </c>
      <c r="L11" s="1">
        <v>0.14808365167099999</v>
      </c>
      <c r="M11" s="1">
        <v>0.46231774386300001</v>
      </c>
      <c r="P11" s="1">
        <v>5.3999999999999999E-2</v>
      </c>
      <c r="Q11" s="1">
        <v>0.04</v>
      </c>
      <c r="R11" s="1">
        <v>0.171428571429</v>
      </c>
      <c r="S11" s="1">
        <v>7.1999999999999995E-2</v>
      </c>
      <c r="W11" s="1">
        <v>-0.68100000000000005</v>
      </c>
      <c r="X11" s="1">
        <v>-0.79200000000000004</v>
      </c>
      <c r="Y11" s="1">
        <v>-0.376</v>
      </c>
      <c r="Z11" s="3">
        <v>-0.36399999999999999</v>
      </c>
    </row>
    <row r="12" spans="2:30" x14ac:dyDescent="0.2">
      <c r="C12" s="1">
        <v>135.377796296296</v>
      </c>
      <c r="D12" s="1">
        <v>106.054</v>
      </c>
      <c r="E12" s="1">
        <v>69.269090909090906</v>
      </c>
      <c r="F12" s="1">
        <v>136.536657894737</v>
      </c>
      <c r="J12" s="1">
        <v>4.8748750610000002E-2</v>
      </c>
      <c r="K12" s="1">
        <v>0.44308158388000002</v>
      </c>
      <c r="L12" s="1">
        <v>0.113771921102</v>
      </c>
      <c r="M12" s="1">
        <v>0.35476361997900002</v>
      </c>
      <c r="P12" s="1">
        <v>0.06</v>
      </c>
      <c r="Q12" s="1">
        <v>9.6000000000000002E-2</v>
      </c>
      <c r="R12" s="1">
        <v>0.38571428571400002</v>
      </c>
      <c r="S12" s="1">
        <v>0.1275</v>
      </c>
      <c r="W12" s="1">
        <v>-0.58099999999999996</v>
      </c>
      <c r="X12" s="1">
        <v>-0.249</v>
      </c>
      <c r="Y12" s="1">
        <v>-0.39200000000000002</v>
      </c>
      <c r="Z12" s="1">
        <v>-0.129</v>
      </c>
    </row>
    <row r="13" spans="2:30" x14ac:dyDescent="0.2">
      <c r="C13" s="1">
        <v>121.80200000000001</v>
      </c>
      <c r="D13" s="1">
        <v>125.874</v>
      </c>
      <c r="E13" s="1">
        <v>58.08</v>
      </c>
      <c r="F13" s="1">
        <v>127.72</v>
      </c>
      <c r="J13" s="1">
        <v>0.47002137741400002</v>
      </c>
      <c r="K13" s="1">
        <v>0.32630397372100001</v>
      </c>
      <c r="L13" s="1">
        <v>0.113771921102</v>
      </c>
      <c r="M13" s="1">
        <v>0.22063120212699999</v>
      </c>
      <c r="P13" s="1">
        <v>7.4999999999999997E-2</v>
      </c>
      <c r="Q13" s="1">
        <v>5.3999999999999999E-2</v>
      </c>
      <c r="R13" s="1">
        <v>0.155</v>
      </c>
      <c r="S13" s="1">
        <v>0.11</v>
      </c>
      <c r="W13" s="1">
        <v>-0.53500000000000003</v>
      </c>
      <c r="X13" s="1">
        <v>-0.61499999999999999</v>
      </c>
      <c r="Y13" s="1">
        <v>-0.108</v>
      </c>
      <c r="Z13" s="1">
        <v>-6.7000000000000004E-2</v>
      </c>
    </row>
    <row r="14" spans="2:30" x14ac:dyDescent="0.2">
      <c r="C14" s="1">
        <v>89.2779565217391</v>
      </c>
      <c r="D14" s="1">
        <v>126.88959322033899</v>
      </c>
      <c r="E14" s="1">
        <v>68.885999999999996</v>
      </c>
      <c r="F14" s="1">
        <v>127.72</v>
      </c>
      <c r="J14" s="1">
        <v>0.67804341057100004</v>
      </c>
      <c r="K14" s="1">
        <v>0.48052092637400001</v>
      </c>
      <c r="L14" s="1">
        <v>0.110941345756</v>
      </c>
      <c r="M14" s="1">
        <v>0.57676532873200004</v>
      </c>
      <c r="P14" s="1">
        <v>4.4999999999999998E-2</v>
      </c>
      <c r="Q14" s="1">
        <v>0.12</v>
      </c>
      <c r="R14" s="1">
        <v>0.81</v>
      </c>
      <c r="S14" s="1">
        <v>0.04</v>
      </c>
      <c r="W14" s="1">
        <v>-0.499</v>
      </c>
      <c r="X14" s="1">
        <v>-0.52100000000000002</v>
      </c>
      <c r="Y14" s="1">
        <v>-0.39200000000000002</v>
      </c>
      <c r="Z14" s="1">
        <v>-6.7000000000000004E-2</v>
      </c>
    </row>
    <row r="15" spans="2:30" x14ac:dyDescent="0.2">
      <c r="C15" s="1">
        <v>160.376</v>
      </c>
      <c r="D15" s="1">
        <v>153.05799999999999</v>
      </c>
      <c r="E15" s="1">
        <v>55.8340370370369</v>
      </c>
      <c r="F15" s="1">
        <v>158.78299999999999</v>
      </c>
      <c r="J15" s="1">
        <v>0.27153014240099999</v>
      </c>
      <c r="K15" s="1">
        <v>0.94047134289199996</v>
      </c>
      <c r="L15" s="1">
        <v>9.8542739979300006E-2</v>
      </c>
      <c r="M15" s="1">
        <v>0.63811997169099999</v>
      </c>
      <c r="P15" s="1">
        <v>8.4000000000000005E-2</v>
      </c>
      <c r="Q15" s="1">
        <v>0.03</v>
      </c>
      <c r="R15" s="1">
        <v>0.15</v>
      </c>
      <c r="S15" s="1">
        <v>0.13714285714300001</v>
      </c>
      <c r="W15" s="1">
        <v>-0.22500000000000001</v>
      </c>
      <c r="X15" s="1">
        <v>-0.628</v>
      </c>
      <c r="Y15" s="1">
        <v>7.2599999999999998E-2</v>
      </c>
      <c r="Z15" s="1">
        <v>-0.127</v>
      </c>
    </row>
    <row r="16" spans="2:30" x14ac:dyDescent="0.2">
      <c r="C16" s="1">
        <v>160.715</v>
      </c>
      <c r="D16" s="1">
        <v>148.55799999999999</v>
      </c>
      <c r="E16" s="1">
        <v>89.504999999999995</v>
      </c>
      <c r="F16" s="1">
        <v>183.70400000000001</v>
      </c>
      <c r="J16" s="1">
        <v>0.72652523714999995</v>
      </c>
      <c r="K16" s="1">
        <v>0.88271787529300005</v>
      </c>
      <c r="L16" s="1">
        <v>0.13014480150400001</v>
      </c>
      <c r="M16" s="1">
        <v>0.59741783204200005</v>
      </c>
      <c r="P16" s="1">
        <v>7.4999999999999997E-2</v>
      </c>
      <c r="Q16" s="1">
        <v>0.06</v>
      </c>
      <c r="R16" s="1">
        <v>0.23250000000000001</v>
      </c>
      <c r="S16" s="1">
        <v>5.2499999999999998E-2</v>
      </c>
      <c r="W16" s="1">
        <v>-0.42699999999999999</v>
      </c>
      <c r="X16" s="1">
        <v>-0.54300000000000004</v>
      </c>
      <c r="Y16" s="1">
        <v>-0.17799999999999999</v>
      </c>
      <c r="Z16" s="1">
        <v>-0.34699999999999998</v>
      </c>
    </row>
    <row r="17" spans="3:26" x14ac:dyDescent="0.2">
      <c r="C17" s="1">
        <v>126.764</v>
      </c>
      <c r="D17" s="1">
        <v>198.578</v>
      </c>
      <c r="E17" s="1">
        <v>82.745000000000005</v>
      </c>
      <c r="F17" s="1">
        <v>144.52500000000001</v>
      </c>
      <c r="J17" s="1">
        <v>0.75049670062499996</v>
      </c>
      <c r="K17" s="1">
        <v>0.37862350334400002</v>
      </c>
      <c r="L17" s="1">
        <v>0.20147015356100001</v>
      </c>
      <c r="M17" s="1">
        <v>0.17275624702600001</v>
      </c>
      <c r="P17" s="1">
        <v>4.8000000000000001E-2</v>
      </c>
      <c r="Q17" s="1">
        <v>0.09</v>
      </c>
      <c r="R17" s="1">
        <v>0.12</v>
      </c>
      <c r="S17" s="1">
        <v>0.06</v>
      </c>
      <c r="W17" s="3">
        <v>-0.53500000000000003</v>
      </c>
      <c r="X17" s="1">
        <v>-0.67700000000000005</v>
      </c>
      <c r="Y17" s="1">
        <v>-0.26700000000000002</v>
      </c>
      <c r="Z17" s="1">
        <v>2.18E-2</v>
      </c>
    </row>
    <row r="18" spans="3:26" x14ac:dyDescent="0.2">
      <c r="C18" s="1">
        <v>143.83741509434</v>
      </c>
      <c r="D18" s="1">
        <v>153.166</v>
      </c>
      <c r="E18" s="1">
        <v>72.134</v>
      </c>
      <c r="F18" s="1">
        <v>115.399</v>
      </c>
      <c r="J18" s="1">
        <v>0.28145829792499999</v>
      </c>
      <c r="K18" s="1">
        <v>0.55524783051799997</v>
      </c>
      <c r="L18" s="1">
        <v>0.194556957142</v>
      </c>
      <c r="M18" s="1">
        <v>0.27194964606799998</v>
      </c>
      <c r="P18" s="1">
        <v>0.06</v>
      </c>
      <c r="Q18" s="1">
        <v>0.05</v>
      </c>
      <c r="R18" s="1">
        <v>0.62250000000000005</v>
      </c>
      <c r="S18" s="1">
        <v>7.8E-2</v>
      </c>
      <c r="W18" s="1">
        <v>-0.64500000000000002</v>
      </c>
      <c r="X18" s="1">
        <v>-0.747</v>
      </c>
      <c r="Y18" s="1">
        <v>-0.254</v>
      </c>
      <c r="Z18" s="1">
        <v>-0.629</v>
      </c>
    </row>
    <row r="19" spans="3:26" x14ac:dyDescent="0.2">
      <c r="C19" s="1">
        <v>128.245</v>
      </c>
      <c r="D19" s="1">
        <v>153.166</v>
      </c>
      <c r="E19" s="1">
        <v>107.738</v>
      </c>
      <c r="F19" s="1">
        <v>143.245</v>
      </c>
      <c r="J19" s="1">
        <v>0.48873669498700001</v>
      </c>
      <c r="K19" s="1">
        <v>0.67914531309399895</v>
      </c>
      <c r="L19" s="1">
        <v>0.107474442102</v>
      </c>
      <c r="M19" s="1">
        <v>0.508602165105</v>
      </c>
      <c r="P19" s="1">
        <v>0.12</v>
      </c>
      <c r="Q19" s="1">
        <v>9.7500000000000003E-2</v>
      </c>
      <c r="R19" s="1">
        <v>0.68999999999999895</v>
      </c>
      <c r="S19" s="1">
        <v>0.05</v>
      </c>
      <c r="W19" s="1">
        <v>-0.52300000000000002</v>
      </c>
      <c r="X19" s="1">
        <v>-0.64300000000000002</v>
      </c>
      <c r="Y19" s="1">
        <v>-0.48099999999999998</v>
      </c>
      <c r="Z19" s="1">
        <v>-0.317</v>
      </c>
    </row>
    <row r="20" spans="3:26" x14ac:dyDescent="0.2">
      <c r="C20" s="1">
        <v>155.67599999999999</v>
      </c>
      <c r="D20" s="1">
        <v>173.089</v>
      </c>
      <c r="E20" s="1">
        <v>144.09200000000001</v>
      </c>
      <c r="F20" s="1">
        <v>143.75200000000001</v>
      </c>
      <c r="J20" s="1">
        <v>0.31960741064199999</v>
      </c>
      <c r="K20" s="1">
        <v>0.435471186412</v>
      </c>
      <c r="L20" s="1">
        <v>8.2373068952699996E-2</v>
      </c>
      <c r="M20" s="1">
        <v>0.24072227277300001</v>
      </c>
      <c r="P20" s="1">
        <v>8.4000000000000005E-2</v>
      </c>
      <c r="Q20" s="1">
        <v>7.4999999999999997E-2</v>
      </c>
      <c r="R20" s="1">
        <v>0.14624999999999999</v>
      </c>
      <c r="S20" s="1">
        <v>8.6999999999999994E-2</v>
      </c>
      <c r="W20" s="1">
        <v>-0.13500000000000001</v>
      </c>
      <c r="X20" s="1">
        <v>-0.82</v>
      </c>
      <c r="Y20" s="1">
        <v>-0.36799999999999999</v>
      </c>
      <c r="Z20" s="1">
        <v>-0.48199999999999998</v>
      </c>
    </row>
    <row r="21" spans="3:26" x14ac:dyDescent="0.2">
      <c r="C21" s="1">
        <v>149.976</v>
      </c>
      <c r="D21" s="1">
        <v>144.21600000000001</v>
      </c>
      <c r="E21" s="1">
        <v>148.297</v>
      </c>
      <c r="F21" s="1">
        <v>145.69999999999999</v>
      </c>
      <c r="J21" s="1">
        <v>0.36478985417300003</v>
      </c>
      <c r="K21" s="1">
        <v>0.28042040073800001</v>
      </c>
      <c r="L21" s="1">
        <v>0.157056098172</v>
      </c>
      <c r="M21" s="1">
        <v>0.69732157799799999</v>
      </c>
      <c r="P21" s="1">
        <v>7.2857142857100002E-2</v>
      </c>
      <c r="Q21" s="1">
        <v>0.05</v>
      </c>
      <c r="R21" s="1">
        <v>0.10199999999999999</v>
      </c>
      <c r="S21" s="1">
        <v>7.4999999999999997E-2</v>
      </c>
      <c r="W21" s="1">
        <v>-0.70199999999999896</v>
      </c>
      <c r="X21" s="1">
        <v>-0.72799999999999998</v>
      </c>
      <c r="Y21" s="1">
        <v>9.8799999999999999E-2</v>
      </c>
      <c r="Z21" s="1">
        <v>-0.252</v>
      </c>
    </row>
    <row r="22" spans="3:26" x14ac:dyDescent="0.2">
      <c r="C22" s="1">
        <v>155.298</v>
      </c>
      <c r="D22" s="1">
        <v>150.11910344827601</v>
      </c>
      <c r="E22" s="1">
        <v>158.27600000000001</v>
      </c>
      <c r="F22" s="1">
        <v>115.621</v>
      </c>
      <c r="J22" s="1">
        <v>0.17620881711799999</v>
      </c>
      <c r="K22" s="1">
        <v>0.81806307788199994</v>
      </c>
      <c r="L22" s="1">
        <v>0.196005935351</v>
      </c>
      <c r="M22" s="1">
        <v>0.750325828418</v>
      </c>
      <c r="P22" s="1">
        <v>7.4999999999999997E-2</v>
      </c>
      <c r="Q22" s="1">
        <v>8.1428571428599994E-2</v>
      </c>
      <c r="R22" s="1">
        <v>0.14000000000000001</v>
      </c>
      <c r="S22" s="1">
        <v>0.123</v>
      </c>
      <c r="W22" s="1">
        <v>-0.66600000000000004</v>
      </c>
      <c r="X22" s="1">
        <v>-0.42</v>
      </c>
      <c r="Y22" s="1">
        <v>-0.32700000000000001</v>
      </c>
      <c r="Z22" s="1">
        <v>-0.107</v>
      </c>
    </row>
    <row r="23" spans="3:26" x14ac:dyDescent="0.2">
      <c r="C23" s="1">
        <v>140.25899999999999</v>
      </c>
      <c r="D23" s="1">
        <v>131.16399999999999</v>
      </c>
      <c r="E23" s="1">
        <v>109.086</v>
      </c>
      <c r="F23" s="1">
        <v>135.13399999999999</v>
      </c>
      <c r="J23" s="1">
        <v>0.59387415936999999</v>
      </c>
      <c r="K23" s="1">
        <v>8.2689585157499995E-2</v>
      </c>
      <c r="L23" s="1">
        <v>0.235702144276</v>
      </c>
      <c r="M23" s="1">
        <v>0.26182708099000002</v>
      </c>
      <c r="P23" s="1">
        <v>9.6000000000000002E-2</v>
      </c>
      <c r="Q23" s="1">
        <v>5.2499999999999998E-2</v>
      </c>
      <c r="R23" s="1">
        <v>0.13</v>
      </c>
      <c r="S23" s="1">
        <v>0.06</v>
      </c>
      <c r="W23" s="3">
        <v>-0.23400000000000001</v>
      </c>
      <c r="X23" s="1">
        <v>-0.74299999999999999</v>
      </c>
      <c r="Y23" s="1">
        <v>-0.318</v>
      </c>
      <c r="Z23" s="1">
        <v>-0.58099999999999996</v>
      </c>
    </row>
    <row r="24" spans="3:26" x14ac:dyDescent="0.2">
      <c r="C24" s="1">
        <v>132.40799999999999</v>
      </c>
      <c r="D24" s="1">
        <v>146.97900000000001</v>
      </c>
      <c r="E24" s="1">
        <v>112.59</v>
      </c>
      <c r="F24" s="1">
        <v>116.125</v>
      </c>
      <c r="J24" s="1">
        <v>0.219872036686</v>
      </c>
      <c r="K24" s="1">
        <v>0.23295846811599999</v>
      </c>
      <c r="L24" s="1">
        <v>0.15539498782700001</v>
      </c>
      <c r="M24" s="1">
        <v>0.43062107945900002</v>
      </c>
      <c r="P24" s="1">
        <v>0.21</v>
      </c>
      <c r="R24" s="1">
        <v>6.7500000000000004E-2</v>
      </c>
      <c r="S24" s="1">
        <v>0.11</v>
      </c>
      <c r="W24" s="3">
        <v>-0.55800000000000005</v>
      </c>
      <c r="X24" s="1">
        <v>-0.60099999999999998</v>
      </c>
      <c r="Y24" s="1">
        <v>-0.28000000000000003</v>
      </c>
      <c r="Z24" s="1">
        <v>-0.623</v>
      </c>
    </row>
    <row r="25" spans="3:26" x14ac:dyDescent="0.2">
      <c r="C25" s="1">
        <v>157.953</v>
      </c>
      <c r="D25" s="1">
        <v>183.35</v>
      </c>
      <c r="E25" s="1">
        <v>111.17400000000001</v>
      </c>
      <c r="F25" s="1">
        <v>144.667</v>
      </c>
      <c r="J25" s="1">
        <v>0.24915284684399999</v>
      </c>
      <c r="K25" s="1">
        <v>0.197713466581</v>
      </c>
      <c r="L25" s="1">
        <v>0.426866925063</v>
      </c>
      <c r="M25" s="1">
        <v>0.25148705060100002</v>
      </c>
      <c r="P25" s="1">
        <v>8.5714285714299995E-2</v>
      </c>
      <c r="Q25" s="1">
        <v>9.8571428571399999E-2</v>
      </c>
      <c r="R25" s="1">
        <v>9.6000000000000002E-2</v>
      </c>
      <c r="S25" s="1">
        <v>0.10199999999999999</v>
      </c>
      <c r="W25" s="1">
        <v>-0.25</v>
      </c>
      <c r="X25" s="1">
        <v>-0.73799999999999999</v>
      </c>
      <c r="Y25" s="1">
        <v>-0.30299999999999999</v>
      </c>
      <c r="Z25" s="1">
        <v>-0.82799999999999996</v>
      </c>
    </row>
    <row r="26" spans="3:26" x14ac:dyDescent="0.2">
      <c r="C26" s="1">
        <v>146.93799999999999</v>
      </c>
      <c r="D26" s="1">
        <v>157.93199999999999</v>
      </c>
      <c r="E26" s="1">
        <v>117.285</v>
      </c>
      <c r="F26" s="1">
        <v>83.680999999999997</v>
      </c>
      <c r="J26" s="1">
        <v>0.232396835459</v>
      </c>
      <c r="K26" s="1">
        <v>0.13443618011799999</v>
      </c>
      <c r="L26" s="1">
        <v>5.8832577814499999E-2</v>
      </c>
      <c r="M26" s="1">
        <v>0.19516257908099999</v>
      </c>
      <c r="P26" s="1">
        <v>9.7500000000000003E-2</v>
      </c>
      <c r="Q26" s="1">
        <v>9.8571428571399999E-2</v>
      </c>
      <c r="R26" s="1">
        <v>0.68333333333299895</v>
      </c>
      <c r="S26" s="1">
        <v>0.09</v>
      </c>
      <c r="W26" s="1">
        <v>-0.49299999999999999</v>
      </c>
      <c r="X26" s="1">
        <v>-0.79100000000000004</v>
      </c>
      <c r="Y26" s="1">
        <v>-0.248</v>
      </c>
      <c r="Z26" s="1">
        <v>1.83E-2</v>
      </c>
    </row>
    <row r="27" spans="3:26" x14ac:dyDescent="0.2">
      <c r="C27" s="1">
        <v>95.077789473684206</v>
      </c>
      <c r="D27" s="1">
        <v>176.85</v>
      </c>
      <c r="E27" s="1">
        <v>82.899000000000001</v>
      </c>
      <c r="F27" s="1">
        <v>81.195999999999998</v>
      </c>
      <c r="J27" s="1">
        <v>0.32347800639199997</v>
      </c>
      <c r="K27" s="1">
        <v>0.34724957190900002</v>
      </c>
      <c r="L27" s="1">
        <v>0.27249351651800002</v>
      </c>
      <c r="M27" s="1">
        <v>0.18249645449999999</v>
      </c>
      <c r="P27" s="1">
        <v>7.2857142857100002E-2</v>
      </c>
      <c r="Q27" s="1">
        <v>0.14499999999999999</v>
      </c>
      <c r="R27" s="1">
        <v>0.115</v>
      </c>
      <c r="S27" s="1">
        <v>0.11142857142900001</v>
      </c>
      <c r="W27" s="1">
        <v>-0.56599999999999895</v>
      </c>
      <c r="X27" s="1">
        <v>-0.51600000000000001</v>
      </c>
      <c r="Y27" s="1">
        <v>-0.23799999999999999</v>
      </c>
      <c r="Z27" s="1">
        <v>-0.61899999999999999</v>
      </c>
    </row>
    <row r="28" spans="3:26" x14ac:dyDescent="0.2">
      <c r="C28" s="1">
        <v>140.21199999999999</v>
      </c>
      <c r="D28" s="1">
        <v>126.45399999999999</v>
      </c>
      <c r="E28" s="1">
        <v>129.48699999999999</v>
      </c>
      <c r="F28" s="1">
        <v>140.405</v>
      </c>
      <c r="J28" s="1">
        <v>0.449634357963</v>
      </c>
      <c r="K28" s="1">
        <v>0.22965823316699999</v>
      </c>
      <c r="L28" s="1">
        <v>0.199203526898</v>
      </c>
      <c r="M28" s="1">
        <v>0.13443618011799999</v>
      </c>
      <c r="P28" s="1">
        <v>0.13</v>
      </c>
      <c r="Q28" s="1">
        <v>0.09</v>
      </c>
      <c r="R28" s="1">
        <v>0.04</v>
      </c>
      <c r="S28" s="1">
        <v>0.14499999999999999</v>
      </c>
      <c r="W28" s="1">
        <v>-0.621</v>
      </c>
      <c r="X28" s="1">
        <v>-0.24299999999999999</v>
      </c>
      <c r="Y28" s="1">
        <v>8.72E-2</v>
      </c>
      <c r="Z28" s="1">
        <v>-0.45</v>
      </c>
    </row>
    <row r="29" spans="3:26" x14ac:dyDescent="0.2">
      <c r="C29" s="1">
        <v>150.64599999999999</v>
      </c>
      <c r="D29" s="1">
        <v>146.35400000000001</v>
      </c>
      <c r="E29" s="1">
        <v>148.745</v>
      </c>
      <c r="F29" s="1">
        <v>99.903000000000006</v>
      </c>
      <c r="J29" s="1">
        <v>0.135278625948</v>
      </c>
      <c r="K29" s="1">
        <v>0.72885081935200002</v>
      </c>
      <c r="L29" s="1">
        <v>0.295130549618</v>
      </c>
      <c r="M29" s="1">
        <v>0.38751120733</v>
      </c>
      <c r="P29" s="1">
        <v>0.13500000000000001</v>
      </c>
      <c r="Q29" s="1">
        <v>0.1</v>
      </c>
      <c r="R29" s="1">
        <v>0.14499999999999999</v>
      </c>
      <c r="S29" s="1">
        <v>1.4999999999999999E-2</v>
      </c>
      <c r="W29" s="1">
        <v>-0.23200000000000001</v>
      </c>
      <c r="X29" s="1">
        <v>-0.32600000000000001</v>
      </c>
      <c r="Y29" s="1">
        <v>1.8599999999999998E-2</v>
      </c>
      <c r="Z29" s="1">
        <v>-2.7099999999999999E-2</v>
      </c>
    </row>
    <row r="30" spans="3:26" x14ac:dyDescent="0.2">
      <c r="C30" s="1">
        <v>157.042</v>
      </c>
      <c r="D30" s="1">
        <v>137.07</v>
      </c>
      <c r="E30" s="1">
        <v>105.18899999999999</v>
      </c>
      <c r="F30" s="1">
        <v>136.553</v>
      </c>
      <c r="J30" s="1">
        <v>0.194408182934</v>
      </c>
      <c r="K30" s="1">
        <v>0.55393691699000003</v>
      </c>
      <c r="M30" s="1">
        <v>0.13653552994400001</v>
      </c>
      <c r="P30" s="1">
        <v>1.095</v>
      </c>
      <c r="Q30" s="1">
        <v>0.08</v>
      </c>
      <c r="R30" s="1">
        <v>0.22800000000000001</v>
      </c>
      <c r="S30" s="1">
        <v>0.59</v>
      </c>
      <c r="W30" s="1">
        <v>-3.5299999999999998E-2</v>
      </c>
      <c r="X30" s="1">
        <v>-0.34300000000000003</v>
      </c>
      <c r="Y30" s="1">
        <v>6.6900000000000001E-2</v>
      </c>
      <c r="Z30" s="1">
        <v>-0.23400000000000001</v>
      </c>
    </row>
    <row r="31" spans="3:26" x14ac:dyDescent="0.2">
      <c r="C31" s="1">
        <v>150.78200000000001</v>
      </c>
      <c r="D31" s="1">
        <v>214.82</v>
      </c>
      <c r="E31" s="1">
        <v>103.849</v>
      </c>
      <c r="F31" s="1">
        <v>192.03700000000001</v>
      </c>
      <c r="J31" s="1">
        <v>0.38037163835400001</v>
      </c>
      <c r="K31" s="1">
        <v>1.02609248003</v>
      </c>
      <c r="M31" s="1">
        <v>0.38293350182500002</v>
      </c>
      <c r="P31" s="1">
        <v>0.13</v>
      </c>
      <c r="Q31" s="1">
        <v>5.3999999999999999E-2</v>
      </c>
      <c r="R31" s="1">
        <v>0.11</v>
      </c>
      <c r="S31" s="1">
        <v>0.16</v>
      </c>
      <c r="W31" s="1">
        <v>-0.48299999999999998</v>
      </c>
      <c r="X31" s="1">
        <v>-0.43</v>
      </c>
      <c r="Y31" s="1">
        <v>-0.13300000000000001</v>
      </c>
      <c r="Z31" s="1">
        <v>-0.111</v>
      </c>
    </row>
    <row r="32" spans="3:26" x14ac:dyDescent="0.2">
      <c r="C32" s="1">
        <v>144.08699999999999</v>
      </c>
      <c r="D32" s="1">
        <v>174.3</v>
      </c>
      <c r="E32" s="1">
        <v>99.924999999999997</v>
      </c>
      <c r="F32" s="1">
        <v>88.114000000000004</v>
      </c>
      <c r="J32" s="1">
        <v>0.21814513825099999</v>
      </c>
      <c r="K32" s="1">
        <v>0.581082181511</v>
      </c>
      <c r="P32" s="1">
        <v>5.3999999999999999E-2</v>
      </c>
      <c r="Q32" s="1">
        <v>4.2000000000000003E-2</v>
      </c>
      <c r="R32" s="1">
        <v>0.201428571429</v>
      </c>
      <c r="S32" s="1">
        <v>6.5000000000000002E-2</v>
      </c>
      <c r="W32" s="1">
        <v>-0.30099999999999999</v>
      </c>
      <c r="X32" s="1">
        <v>-0.81100000000000005</v>
      </c>
      <c r="Y32" s="1">
        <v>7.9500000000000001E-2</v>
      </c>
      <c r="Z32" s="1">
        <v>-6.9400000000000003E-2</v>
      </c>
    </row>
    <row r="33" spans="3:26" x14ac:dyDescent="0.2">
      <c r="C33" s="1">
        <v>128.47800000000001</v>
      </c>
      <c r="D33" s="1">
        <v>133.11799999999999</v>
      </c>
      <c r="E33" s="1">
        <v>58.195871794871898</v>
      </c>
      <c r="F33" s="1">
        <v>160.76</v>
      </c>
      <c r="J33" s="1">
        <v>0.43397864249000001</v>
      </c>
      <c r="K33" s="1">
        <v>0.304002082422</v>
      </c>
      <c r="P33" s="1">
        <v>6.85714285714E-2</v>
      </c>
      <c r="Q33" s="1">
        <v>6.6000000000000003E-2</v>
      </c>
      <c r="R33" s="1">
        <v>0.14000000000000001</v>
      </c>
      <c r="S33" s="1">
        <v>8.4000000000000005E-2</v>
      </c>
      <c r="W33" s="1">
        <v>-8.9899999999999994E-2</v>
      </c>
      <c r="X33" s="1">
        <v>-0.39900000000000002</v>
      </c>
      <c r="Y33" s="1">
        <v>-0.17399999999999999</v>
      </c>
      <c r="Z33" s="1">
        <v>-0.53200000000000003</v>
      </c>
    </row>
    <row r="34" spans="3:26" x14ac:dyDescent="0.2">
      <c r="C34" s="1">
        <v>129.399</v>
      </c>
      <c r="D34" s="1">
        <v>164.55099999999999</v>
      </c>
      <c r="E34" s="1">
        <v>92.569000000000003</v>
      </c>
      <c r="F34" s="1">
        <v>148.23099999999999</v>
      </c>
      <c r="J34" s="1">
        <v>0.23282286241299999</v>
      </c>
      <c r="K34" s="1">
        <v>0.49696147444299998</v>
      </c>
      <c r="P34" s="1">
        <v>0.36</v>
      </c>
      <c r="Q34" s="1">
        <v>7.4999999999999997E-2</v>
      </c>
      <c r="R34" s="1">
        <v>0.15</v>
      </c>
      <c r="S34" s="1">
        <v>0.126</v>
      </c>
      <c r="W34" s="1">
        <v>-0.40899999999999997</v>
      </c>
      <c r="X34" s="1">
        <v>-0.68400000000000005</v>
      </c>
      <c r="Y34" s="1">
        <v>-0.25800000000000001</v>
      </c>
      <c r="Z34" s="1">
        <v>-0.246</v>
      </c>
    </row>
    <row r="35" spans="3:26" x14ac:dyDescent="0.2">
      <c r="C35" s="1">
        <v>123.178</v>
      </c>
      <c r="D35" s="1">
        <v>166</v>
      </c>
      <c r="E35" s="1">
        <v>108.09099999999999</v>
      </c>
      <c r="F35" s="1">
        <v>158.36799999999999</v>
      </c>
      <c r="J35" s="1">
        <v>6.9200899856500006E-2</v>
      </c>
      <c r="K35" s="1">
        <v>0.38749645024599999</v>
      </c>
      <c r="P35" s="1">
        <v>4.8750000000000002E-2</v>
      </c>
      <c r="Q35" s="1">
        <v>3.7499999999999999E-2</v>
      </c>
      <c r="R35" s="1">
        <v>0.3</v>
      </c>
      <c r="S35" s="1">
        <v>0.09</v>
      </c>
      <c r="W35" s="1">
        <v>-0.45200000000000001</v>
      </c>
      <c r="X35" s="1">
        <v>-0.54600000000000004</v>
      </c>
      <c r="Y35" s="1">
        <v>-0.435</v>
      </c>
      <c r="Z35" s="1">
        <v>-0.26800000000000002</v>
      </c>
    </row>
    <row r="36" spans="3:26" x14ac:dyDescent="0.2">
      <c r="C36" s="1">
        <v>150.57599999999999</v>
      </c>
      <c r="D36" s="1">
        <v>108.77800000000001</v>
      </c>
      <c r="E36" s="1">
        <v>70.543000000000006</v>
      </c>
      <c r="F36" s="1">
        <v>159.72900000000001</v>
      </c>
      <c r="J36" s="1">
        <v>0.379439786926</v>
      </c>
      <c r="K36" s="1">
        <v>0.31385691531799997</v>
      </c>
      <c r="P36" s="1">
        <v>8.5000000000000006E-2</v>
      </c>
      <c r="Q36" s="1">
        <v>8.4000000000000005E-2</v>
      </c>
      <c r="R36" s="1">
        <v>0.5625</v>
      </c>
      <c r="S36" s="1">
        <v>4.2000000000000003E-2</v>
      </c>
      <c r="W36" s="1">
        <v>-0.26800000000000002</v>
      </c>
      <c r="X36" s="1">
        <v>-0.59399999999999997</v>
      </c>
      <c r="Y36" s="1">
        <v>6.9400000000000003E-2</v>
      </c>
      <c r="Z36" s="1">
        <v>-0.20399999999999999</v>
      </c>
    </row>
    <row r="37" spans="3:26" x14ac:dyDescent="0.2">
      <c r="C37" s="1">
        <v>138.721</v>
      </c>
      <c r="D37" s="1">
        <v>136.59899999999999</v>
      </c>
      <c r="E37" s="1">
        <v>88.896000000000001</v>
      </c>
      <c r="F37" s="1">
        <v>179.15</v>
      </c>
      <c r="K37" s="1">
        <v>0.53047146053799998</v>
      </c>
      <c r="P37" s="1">
        <v>0.155</v>
      </c>
      <c r="Q37" s="1">
        <v>9.9000000000000005E-2</v>
      </c>
      <c r="R37" s="1">
        <v>1.1160000000000001</v>
      </c>
      <c r="S37" s="1">
        <v>7.2857142857100002E-2</v>
      </c>
      <c r="W37" s="1">
        <v>-0.71799999999999997</v>
      </c>
      <c r="X37" s="1">
        <v>-0.53800000000000003</v>
      </c>
      <c r="Y37" s="1">
        <v>0.16700000000000001</v>
      </c>
      <c r="Z37" s="1">
        <v>-0.46</v>
      </c>
    </row>
    <row r="38" spans="3:26" x14ac:dyDescent="0.2">
      <c r="C38" s="1">
        <v>146.27600000000001</v>
      </c>
      <c r="D38" s="1">
        <v>146.471</v>
      </c>
      <c r="E38" s="1">
        <v>65.983999999999895</v>
      </c>
      <c r="F38" s="1">
        <v>146.96700000000001</v>
      </c>
      <c r="K38" s="1">
        <v>0.416973604045</v>
      </c>
      <c r="P38" s="1">
        <v>0.09</v>
      </c>
      <c r="Q38" s="1">
        <v>7.8E-2</v>
      </c>
      <c r="R38" s="1">
        <v>7.2857142857100002E-2</v>
      </c>
      <c r="S38" s="1">
        <v>0.05</v>
      </c>
      <c r="W38" s="1">
        <v>-0.42799999999999999</v>
      </c>
      <c r="X38" s="1">
        <v>-0.77800000000000002</v>
      </c>
      <c r="Y38" s="1">
        <v>-0.28499999999999998</v>
      </c>
      <c r="Z38" s="1">
        <v>8.6599999999999996E-2</v>
      </c>
    </row>
    <row r="39" spans="3:26" x14ac:dyDescent="0.2">
      <c r="C39" s="1">
        <v>155.43</v>
      </c>
      <c r="D39" s="1">
        <v>162.90600000000001</v>
      </c>
      <c r="E39" s="1">
        <v>70.879000000000005</v>
      </c>
      <c r="F39" s="1">
        <v>160.38200000000001</v>
      </c>
      <c r="P39" s="1">
        <v>0.08</v>
      </c>
      <c r="Q39" s="1">
        <v>3.5999999999999997E-2</v>
      </c>
      <c r="R39" s="1">
        <v>8.5000000000000006E-2</v>
      </c>
      <c r="S39" s="1">
        <v>0.28000000000000003</v>
      </c>
      <c r="W39" s="1">
        <v>-7.2599999999999998E-2</v>
      </c>
      <c r="X39" s="1">
        <v>-0.502</v>
      </c>
      <c r="Y39" s="1">
        <v>-0.156</v>
      </c>
      <c r="Z39" s="1">
        <v>-0.38900000000000001</v>
      </c>
    </row>
    <row r="40" spans="3:26" x14ac:dyDescent="0.2">
      <c r="C40" s="1">
        <v>165.62799999999999</v>
      </c>
      <c r="D40" s="1">
        <v>155.10300000000001</v>
      </c>
      <c r="E40" s="1">
        <v>135.16399999999999</v>
      </c>
      <c r="F40" s="1">
        <v>132.577</v>
      </c>
      <c r="P40" s="1">
        <v>0.108</v>
      </c>
      <c r="Q40" s="1">
        <v>0.13200000000000001</v>
      </c>
      <c r="S40" s="1">
        <v>0.13</v>
      </c>
      <c r="W40" s="1">
        <v>-0.57499999999999896</v>
      </c>
      <c r="X40" s="1">
        <v>-0.77800000000000002</v>
      </c>
      <c r="Y40" s="1">
        <v>-0.17599999999999999</v>
      </c>
      <c r="Z40" s="1">
        <v>-0.55400000000000005</v>
      </c>
    </row>
    <row r="41" spans="3:26" x14ac:dyDescent="0.2">
      <c r="C41" s="1">
        <v>150.96899999999999</v>
      </c>
      <c r="D41" s="1">
        <v>168.13300000000001</v>
      </c>
      <c r="E41" s="1">
        <v>109.5</v>
      </c>
      <c r="F41" s="1">
        <v>181.886</v>
      </c>
    </row>
    <row r="42" spans="3:26" x14ac:dyDescent="0.2">
      <c r="C42" s="1">
        <v>152.84200000000001</v>
      </c>
      <c r="D42" s="1">
        <v>161.18799999999999</v>
      </c>
      <c r="E42" s="1">
        <v>136.71199999999999</v>
      </c>
      <c r="F42" s="1">
        <v>184.37299999999999</v>
      </c>
    </row>
    <row r="43" spans="3:26" x14ac:dyDescent="0.2">
      <c r="C43" s="1">
        <v>165.49199999999999</v>
      </c>
      <c r="D43" s="1">
        <v>144.63900000000001</v>
      </c>
      <c r="E43" s="1">
        <v>76.013999999999996</v>
      </c>
    </row>
    <row r="44" spans="3:26" x14ac:dyDescent="0.2">
      <c r="C44" s="1">
        <v>136.721</v>
      </c>
      <c r="D44" s="1">
        <v>132.89500000000001</v>
      </c>
      <c r="E44" s="1">
        <v>92.372</v>
      </c>
    </row>
    <row r="45" spans="3:26" x14ac:dyDescent="0.2">
      <c r="C45" s="1">
        <v>144.37100000000001</v>
      </c>
      <c r="D45" s="1">
        <v>164.9</v>
      </c>
      <c r="E45" s="1">
        <v>96.492000000000004</v>
      </c>
    </row>
    <row r="46" spans="3:26" x14ac:dyDescent="0.2">
      <c r="C46" s="1">
        <v>162.899</v>
      </c>
      <c r="D46" s="1">
        <v>148.386</v>
      </c>
      <c r="E46" s="1">
        <v>70.753</v>
      </c>
    </row>
    <row r="47" spans="3:26" x14ac:dyDescent="0.2">
      <c r="C47" s="1">
        <v>140.547</v>
      </c>
      <c r="D47" s="1">
        <v>131.983</v>
      </c>
      <c r="E47" s="1">
        <v>54.073</v>
      </c>
    </row>
    <row r="48" spans="3:26" x14ac:dyDescent="0.2">
      <c r="C48" s="1">
        <v>163.79499999999999</v>
      </c>
      <c r="D48" s="1">
        <v>161.72499999999999</v>
      </c>
      <c r="E48" s="1">
        <v>128.631</v>
      </c>
    </row>
    <row r="49" spans="3:5" x14ac:dyDescent="0.2">
      <c r="C49" s="1">
        <v>140.22200000000001</v>
      </c>
      <c r="D49" s="1">
        <v>173.72499999999999</v>
      </c>
      <c r="E49" s="1">
        <v>92.358000000000004</v>
      </c>
    </row>
    <row r="50" spans="3:5" x14ac:dyDescent="0.2">
      <c r="C50" s="1">
        <v>161.523</v>
      </c>
      <c r="D50" s="1">
        <v>130.06</v>
      </c>
      <c r="E50" s="1">
        <v>125.65600000000001</v>
      </c>
    </row>
    <row r="51" spans="3:5" x14ac:dyDescent="0.2">
      <c r="C51" s="1">
        <v>155.00299999999999</v>
      </c>
      <c r="D51" s="1">
        <v>165.512</v>
      </c>
      <c r="E51" s="1">
        <v>130.23599999999999</v>
      </c>
    </row>
    <row r="52" spans="3:5" x14ac:dyDescent="0.2">
      <c r="C52" s="1">
        <v>124.265</v>
      </c>
      <c r="D52" s="1">
        <v>158.42500000000001</v>
      </c>
      <c r="E52" s="1">
        <v>108.553</v>
      </c>
    </row>
    <row r="53" spans="3:5" x14ac:dyDescent="0.2">
      <c r="C53" s="1">
        <v>114.512862745098</v>
      </c>
      <c r="D53" s="1">
        <v>162.78299999999999</v>
      </c>
      <c r="E53" s="1">
        <v>128.51300000000001</v>
      </c>
    </row>
    <row r="54" spans="3:5" x14ac:dyDescent="0.2">
      <c r="C54" s="1">
        <v>156.87336923076899</v>
      </c>
      <c r="D54" s="1">
        <v>160.55099999999999</v>
      </c>
      <c r="E54" s="1">
        <v>130.77500000000001</v>
      </c>
    </row>
    <row r="55" spans="3:5" x14ac:dyDescent="0.2">
      <c r="C55" s="1">
        <v>150.82</v>
      </c>
      <c r="D55" s="1">
        <v>139.54400000000001</v>
      </c>
      <c r="E55" s="1">
        <v>139.70099999999999</v>
      </c>
    </row>
    <row r="56" spans="3:5" x14ac:dyDescent="0.2">
      <c r="C56" s="1">
        <v>154.767</v>
      </c>
      <c r="D56" s="1">
        <v>136.87100000000001</v>
      </c>
    </row>
    <row r="57" spans="3:5" x14ac:dyDescent="0.2">
      <c r="C57" s="1">
        <v>140.38399999999999</v>
      </c>
      <c r="D57" s="1">
        <v>163.36600000000001</v>
      </c>
    </row>
    <row r="58" spans="3:5" x14ac:dyDescent="0.2">
      <c r="C58" s="1">
        <v>132.83600000000001</v>
      </c>
      <c r="D58" s="1">
        <v>151.70400000000001</v>
      </c>
    </row>
    <row r="59" spans="3:5" x14ac:dyDescent="0.2">
      <c r="C59" s="1">
        <v>144.803</v>
      </c>
      <c r="D59" s="1">
        <v>101.41416129032299</v>
      </c>
    </row>
    <row r="60" spans="3:5" x14ac:dyDescent="0.2">
      <c r="C60" s="1">
        <v>125.27</v>
      </c>
      <c r="D60" s="1">
        <v>126.274</v>
      </c>
    </row>
    <row r="61" spans="3:5" x14ac:dyDescent="0.2">
      <c r="C61" s="1">
        <v>130.85304225352101</v>
      </c>
      <c r="D61" s="1">
        <v>128.184</v>
      </c>
    </row>
    <row r="62" spans="3:5" x14ac:dyDescent="0.2">
      <c r="C62" s="1">
        <v>134.50899999999999</v>
      </c>
      <c r="D62" s="1">
        <v>137.69900000000001</v>
      </c>
    </row>
    <row r="63" spans="3:5" x14ac:dyDescent="0.2">
      <c r="C63" s="1">
        <v>152.95500000000001</v>
      </c>
      <c r="D63" s="1">
        <v>152.88999999999999</v>
      </c>
    </row>
    <row r="64" spans="3:5" x14ac:dyDescent="0.2">
      <c r="C64" s="1">
        <v>149.69399999999999</v>
      </c>
      <c r="D64" s="1">
        <v>153.71199999999999</v>
      </c>
    </row>
    <row r="65" spans="2:26" x14ac:dyDescent="0.2">
      <c r="C65" s="1">
        <v>131.095</v>
      </c>
      <c r="D65" s="1">
        <v>136.637</v>
      </c>
    </row>
    <row r="66" spans="2:26" x14ac:dyDescent="0.2">
      <c r="C66" s="1">
        <v>129.44</v>
      </c>
      <c r="D66" s="1">
        <v>150.80699999999999</v>
      </c>
    </row>
    <row r="67" spans="2:26" x14ac:dyDescent="0.2">
      <c r="C67" s="1">
        <v>109.73</v>
      </c>
      <c r="D67" s="1">
        <v>164.50299999999999</v>
      </c>
    </row>
    <row r="68" spans="2:26" x14ac:dyDescent="0.2">
      <c r="C68" s="1">
        <v>144.09200000000001</v>
      </c>
      <c r="D68" s="1">
        <v>149.214</v>
      </c>
    </row>
    <row r="69" spans="2:26" x14ac:dyDescent="0.2">
      <c r="C69" s="1">
        <v>131.15899999999999</v>
      </c>
      <c r="D69" s="1">
        <v>153.03100000000001</v>
      </c>
    </row>
    <row r="70" spans="2:26" x14ac:dyDescent="0.2">
      <c r="C70" s="1">
        <v>107.55</v>
      </c>
      <c r="D70" s="1">
        <v>151.648</v>
      </c>
    </row>
    <row r="71" spans="2:26" x14ac:dyDescent="0.2">
      <c r="C71" s="1">
        <v>125.018</v>
      </c>
      <c r="D71" s="1">
        <v>148.43899999999999</v>
      </c>
    </row>
    <row r="72" spans="2:26" x14ac:dyDescent="0.2">
      <c r="C72" s="1">
        <v>121.72799999999999</v>
      </c>
      <c r="D72" s="1">
        <v>182.70859090909099</v>
      </c>
    </row>
    <row r="73" spans="2:26" x14ac:dyDescent="0.2">
      <c r="C73" s="1">
        <v>111.098</v>
      </c>
      <c r="D73" s="1">
        <v>164.881</v>
      </c>
    </row>
    <row r="74" spans="2:26" x14ac:dyDescent="0.2">
      <c r="C74" s="1">
        <v>66.221999999999895</v>
      </c>
    </row>
    <row r="75" spans="2:26" x14ac:dyDescent="0.2">
      <c r="C75" s="1">
        <v>106.517</v>
      </c>
    </row>
    <row r="76" spans="2:26" x14ac:dyDescent="0.2">
      <c r="C76" s="1">
        <v>141.10691803278701</v>
      </c>
    </row>
    <row r="77" spans="2:26" x14ac:dyDescent="0.2">
      <c r="C77" s="1">
        <v>138.131</v>
      </c>
    </row>
    <row r="80" spans="2:26" x14ac:dyDescent="0.2">
      <c r="B80" s="1" t="s">
        <v>6</v>
      </c>
      <c r="C80" s="1">
        <v>138.454916423546</v>
      </c>
      <c r="D80" s="1">
        <v>150.48134013436399</v>
      </c>
      <c r="E80" s="1">
        <v>101.50250881262301</v>
      </c>
      <c r="F80" s="1">
        <v>140.72904736842099</v>
      </c>
      <c r="J80" s="1">
        <v>0.36256874978860298</v>
      </c>
      <c r="K80" s="1">
        <v>0.49566135817927398</v>
      </c>
      <c r="L80" s="1">
        <v>0.181893920492704</v>
      </c>
      <c r="M80" s="1">
        <v>0.35608142164187501</v>
      </c>
      <c r="P80" s="1">
        <v>0.124871212121209</v>
      </c>
      <c r="Q80" s="1">
        <v>7.6243303571428195E-2</v>
      </c>
      <c r="R80" s="1">
        <v>0.273353050595253</v>
      </c>
      <c r="S80" s="1">
        <v>0.108963203463215</v>
      </c>
      <c r="W80" s="1">
        <v>-0.43993333333333301</v>
      </c>
      <c r="X80" s="1">
        <v>-0.58951515151515099</v>
      </c>
      <c r="Y80" s="1">
        <v>-0.187212121212121</v>
      </c>
      <c r="Z80" s="1">
        <v>-0.28941818181818102</v>
      </c>
    </row>
    <row r="81" spans="2:26" x14ac:dyDescent="0.2">
      <c r="B81" s="1" t="s">
        <v>7</v>
      </c>
      <c r="C81" s="1">
        <v>2.2827211323577998</v>
      </c>
      <c r="D81" s="1">
        <v>2.4554653224803902</v>
      </c>
      <c r="E81" s="1">
        <v>4.1767667636137</v>
      </c>
      <c r="F81" s="1">
        <v>4.7165523537952598</v>
      </c>
      <c r="J81" s="1">
        <v>3.58030550433951E-2</v>
      </c>
      <c r="K81" s="1">
        <v>4.5681072385190501E-2</v>
      </c>
      <c r="L81" s="1">
        <v>2.17064556828718E-2</v>
      </c>
      <c r="M81" s="1">
        <v>3.8163414801036299E-2</v>
      </c>
      <c r="P81" s="1">
        <v>3.2050140069571402E-2</v>
      </c>
      <c r="Q81" s="3">
        <v>5.0528231963208898E-3</v>
      </c>
      <c r="R81" s="1">
        <v>4.5582260907161297E-2</v>
      </c>
      <c r="S81" s="1">
        <v>1.7142966810958098E-2</v>
      </c>
      <c r="W81" s="1">
        <v>3.3614975600109502E-2</v>
      </c>
      <c r="X81" s="1">
        <v>3.0398182050784799E-2</v>
      </c>
      <c r="Y81" s="1">
        <v>3.1094228965422001E-2</v>
      </c>
      <c r="Z81" s="1">
        <v>3.9979117289090801E-2</v>
      </c>
    </row>
    <row r="83" spans="2:26" x14ac:dyDescent="0.2">
      <c r="Q83" s="3"/>
    </row>
  </sheetData>
  <mergeCells count="13">
    <mergeCell ref="R6:S6"/>
    <mergeCell ref="W6:X6"/>
    <mergeCell ref="Y6:Z6"/>
    <mergeCell ref="AC6:AD6"/>
    <mergeCell ref="C4:F4"/>
    <mergeCell ref="J4:M4"/>
    <mergeCell ref="W4:Z4"/>
    <mergeCell ref="C6:D6"/>
    <mergeCell ref="E6:F6"/>
    <mergeCell ref="J6:K6"/>
    <mergeCell ref="L6:M6"/>
    <mergeCell ref="P4:S4"/>
    <mergeCell ref="P6:Q6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6"/>
  <sheetViews>
    <sheetView topLeftCell="A4" workbookViewId="0">
      <selection activeCell="R25" sqref="R25:W26"/>
    </sheetView>
  </sheetViews>
  <sheetFormatPr baseColWidth="10" defaultColWidth="11.42578125" defaultRowHeight="14.25" x14ac:dyDescent="0.2"/>
  <cols>
    <col min="1" max="16384" width="11.42578125" style="1"/>
  </cols>
  <sheetData>
    <row r="4" spans="3:23" ht="18" x14ac:dyDescent="0.25">
      <c r="C4" s="21" t="s">
        <v>55</v>
      </c>
      <c r="D4" s="21"/>
      <c r="H4" s="21" t="s">
        <v>158</v>
      </c>
      <c r="I4" s="21"/>
      <c r="M4" s="21" t="s">
        <v>55</v>
      </c>
      <c r="N4" s="21"/>
      <c r="R4" s="21" t="s">
        <v>55</v>
      </c>
      <c r="S4" s="21"/>
    </row>
    <row r="5" spans="3:23" x14ac:dyDescent="0.2">
      <c r="C5" s="22" t="s">
        <v>56</v>
      </c>
      <c r="D5" s="22"/>
      <c r="H5" s="22" t="s">
        <v>57</v>
      </c>
      <c r="I5" s="22"/>
      <c r="M5" s="22" t="s">
        <v>58</v>
      </c>
      <c r="N5" s="22"/>
      <c r="R5" s="22" t="s">
        <v>62</v>
      </c>
      <c r="S5" s="22"/>
      <c r="T5" s="22"/>
      <c r="U5" s="22"/>
      <c r="V5" s="22"/>
      <c r="W5" s="22"/>
    </row>
    <row r="6" spans="3:23" x14ac:dyDescent="0.2">
      <c r="C6" s="1" t="s">
        <v>0</v>
      </c>
      <c r="D6" s="1" t="s">
        <v>1</v>
      </c>
      <c r="H6" s="1" t="s">
        <v>0</v>
      </c>
      <c r="I6" s="1" t="s">
        <v>1</v>
      </c>
      <c r="M6" s="1" t="s">
        <v>0</v>
      </c>
      <c r="N6" s="1" t="s">
        <v>1</v>
      </c>
      <c r="R6" s="22" t="s">
        <v>0</v>
      </c>
      <c r="S6" s="22"/>
      <c r="T6" s="22"/>
      <c r="U6" s="22" t="s">
        <v>1</v>
      </c>
      <c r="V6" s="22"/>
      <c r="W6" s="22"/>
    </row>
    <row r="7" spans="3:23" x14ac:dyDescent="0.2">
      <c r="C7" s="1">
        <v>5.5</v>
      </c>
      <c r="D7" s="1">
        <v>8</v>
      </c>
      <c r="H7" s="1">
        <v>1.1666666666666667</v>
      </c>
      <c r="I7" s="1">
        <v>0.84375</v>
      </c>
      <c r="M7" s="1">
        <v>15</v>
      </c>
      <c r="N7" s="1">
        <v>8.5714285714285694</v>
      </c>
      <c r="R7" s="1" t="s">
        <v>59</v>
      </c>
      <c r="S7" s="1" t="s">
        <v>60</v>
      </c>
      <c r="T7" s="1" t="s">
        <v>61</v>
      </c>
      <c r="U7" s="1" t="s">
        <v>59</v>
      </c>
      <c r="V7" s="1" t="s">
        <v>60</v>
      </c>
      <c r="W7" s="1" t="s">
        <v>61</v>
      </c>
    </row>
    <row r="8" spans="3:23" x14ac:dyDescent="0.2">
      <c r="C8" s="1">
        <v>6.7777777777777803</v>
      </c>
      <c r="D8" s="1">
        <v>6.2515384615384599</v>
      </c>
      <c r="H8" s="1">
        <v>1.129032258064516</v>
      </c>
      <c r="I8" s="1">
        <v>1.1038062283737025</v>
      </c>
      <c r="M8" s="1">
        <v>19.318181818181799</v>
      </c>
      <c r="N8" s="1">
        <v>16.455696202531598</v>
      </c>
      <c r="R8" s="1">
        <v>88.8888888888888</v>
      </c>
      <c r="S8" s="1">
        <v>11.1111111111111</v>
      </c>
      <c r="T8" s="1">
        <v>0</v>
      </c>
      <c r="U8" s="1">
        <v>100</v>
      </c>
      <c r="V8" s="1">
        <v>0</v>
      </c>
      <c r="W8" s="1">
        <v>0</v>
      </c>
    </row>
    <row r="9" spans="3:23" x14ac:dyDescent="0.2">
      <c r="C9" s="1">
        <v>8.5</v>
      </c>
      <c r="D9" s="1">
        <v>6.1465926569919098</v>
      </c>
      <c r="H9" s="1">
        <v>1.125</v>
      </c>
      <c r="I9" s="1">
        <v>0.83116883116883122</v>
      </c>
      <c r="M9" s="1">
        <v>19.318181818181799</v>
      </c>
      <c r="N9" s="1">
        <v>37.5</v>
      </c>
      <c r="R9" s="1">
        <v>70.588235294117496</v>
      </c>
      <c r="S9" s="1">
        <v>29.411764705882401</v>
      </c>
      <c r="T9" s="1">
        <v>0</v>
      </c>
      <c r="U9" s="1">
        <v>76.923076923076906</v>
      </c>
      <c r="V9" s="1">
        <v>15.3846153846153</v>
      </c>
      <c r="W9" s="1">
        <v>7.6923076923076898</v>
      </c>
    </row>
    <row r="10" spans="3:23" x14ac:dyDescent="0.2">
      <c r="C10" s="1">
        <v>5.2604166666666599</v>
      </c>
      <c r="D10" s="1">
        <v>6.4589693214447603</v>
      </c>
      <c r="H10" s="1">
        <v>0.88888888888888884</v>
      </c>
      <c r="I10" s="1">
        <v>1.0076923076923077</v>
      </c>
      <c r="M10" s="1">
        <v>19.230769230769202</v>
      </c>
      <c r="N10" s="1">
        <v>18.181818181818201</v>
      </c>
      <c r="R10" s="1">
        <v>70.588235294117496</v>
      </c>
      <c r="S10" s="1">
        <v>29.411764705882401</v>
      </c>
      <c r="T10" s="1">
        <v>0</v>
      </c>
      <c r="U10" s="1">
        <v>50</v>
      </c>
      <c r="V10" s="1">
        <v>50</v>
      </c>
      <c r="W10" s="1">
        <v>0</v>
      </c>
    </row>
    <row r="11" spans="3:23" x14ac:dyDescent="0.2">
      <c r="C11" s="1">
        <v>6.7507274490785596</v>
      </c>
      <c r="D11" s="1">
        <v>6.5</v>
      </c>
      <c r="H11" s="1">
        <v>0.95870206489675514</v>
      </c>
      <c r="I11" s="1">
        <v>0.82136445242369838</v>
      </c>
      <c r="M11" s="1">
        <v>30.508474576271201</v>
      </c>
      <c r="N11" s="1">
        <v>25.742574257425701</v>
      </c>
      <c r="R11" s="1">
        <v>59.999999999999901</v>
      </c>
      <c r="S11" s="1">
        <v>20</v>
      </c>
      <c r="T11" s="1">
        <v>20</v>
      </c>
      <c r="U11" s="1">
        <v>100</v>
      </c>
      <c r="V11" s="1">
        <v>0</v>
      </c>
      <c r="W11" s="1">
        <v>0</v>
      </c>
    </row>
    <row r="12" spans="3:23" x14ac:dyDescent="0.2">
      <c r="C12" s="1">
        <v>5.8973286875725899</v>
      </c>
      <c r="D12" s="1">
        <v>6.15</v>
      </c>
      <c r="H12" s="1">
        <v>0.87499999999999989</v>
      </c>
      <c r="I12" s="1">
        <v>1.05</v>
      </c>
      <c r="M12" s="1">
        <v>23.529411764705898</v>
      </c>
      <c r="N12" s="1">
        <v>30.985915492957702</v>
      </c>
      <c r="R12" s="1">
        <v>72.222222222222101</v>
      </c>
      <c r="S12" s="1">
        <v>19.4444444444444</v>
      </c>
      <c r="T12" s="1">
        <v>8.3333333333333304</v>
      </c>
      <c r="U12" s="1">
        <v>80.769230769230703</v>
      </c>
      <c r="V12" s="1">
        <v>19.230769230769202</v>
      </c>
      <c r="W12" s="1">
        <v>0</v>
      </c>
    </row>
    <row r="13" spans="3:23" x14ac:dyDescent="0.2">
      <c r="C13" s="1">
        <v>6.7</v>
      </c>
      <c r="D13" s="1">
        <v>5.86</v>
      </c>
      <c r="H13" s="1">
        <v>0.96190476190476182</v>
      </c>
      <c r="I13" s="1">
        <v>1</v>
      </c>
      <c r="M13" s="1">
        <v>19.047619047619001</v>
      </c>
      <c r="N13" s="1">
        <v>33.3333333333333</v>
      </c>
      <c r="R13" s="1">
        <v>74.999999999999901</v>
      </c>
      <c r="S13" s="1">
        <v>21.428571428571399</v>
      </c>
      <c r="T13" s="1">
        <v>3.5714285714285698</v>
      </c>
      <c r="U13" s="1">
        <v>86.363636363636303</v>
      </c>
      <c r="V13" s="1">
        <v>9.0909090909090704</v>
      </c>
      <c r="W13" s="1">
        <v>4.5454545454545299</v>
      </c>
    </row>
    <row r="14" spans="3:23" x14ac:dyDescent="0.2">
      <c r="C14" s="1">
        <v>5.83</v>
      </c>
      <c r="D14" s="1">
        <v>6.4</v>
      </c>
      <c r="H14" s="1">
        <v>1.0512000000000001</v>
      </c>
      <c r="I14" s="1">
        <v>1.0286225402504472</v>
      </c>
      <c r="M14" s="1">
        <v>25</v>
      </c>
      <c r="N14" s="1">
        <v>14.492753623188401</v>
      </c>
      <c r="R14" s="1">
        <v>100</v>
      </c>
      <c r="S14" s="1">
        <v>0</v>
      </c>
      <c r="T14" s="1">
        <v>0</v>
      </c>
      <c r="U14" s="1">
        <v>88.8888888888889</v>
      </c>
      <c r="V14" s="1">
        <v>11.1111111111111</v>
      </c>
      <c r="W14" s="1">
        <v>0</v>
      </c>
    </row>
    <row r="15" spans="3:23" x14ac:dyDescent="0.2">
      <c r="C15" s="1">
        <v>5.23</v>
      </c>
      <c r="D15" s="1">
        <v>5</v>
      </c>
      <c r="H15" s="1">
        <v>0.98765432098765427</v>
      </c>
      <c r="M15" s="1">
        <v>21.2765957446809</v>
      </c>
      <c r="N15" s="1">
        <v>22.2222222222222</v>
      </c>
      <c r="R15" s="1">
        <v>92.857142857142804</v>
      </c>
      <c r="S15" s="1">
        <v>7.1428571428571601</v>
      </c>
      <c r="T15" s="1">
        <v>0</v>
      </c>
      <c r="U15" s="1">
        <v>90</v>
      </c>
      <c r="V15" s="1">
        <v>9.9999999999999698</v>
      </c>
      <c r="W15" s="1">
        <v>0</v>
      </c>
    </row>
    <row r="16" spans="3:23" x14ac:dyDescent="0.2">
      <c r="C16" s="1">
        <v>6.9</v>
      </c>
      <c r="D16" s="1">
        <v>5.65</v>
      </c>
      <c r="M16" s="1">
        <v>26.744186046511601</v>
      </c>
      <c r="N16" s="1">
        <v>11.9565217391304</v>
      </c>
      <c r="R16" s="1">
        <v>74.999999999999901</v>
      </c>
      <c r="S16" s="1">
        <v>20</v>
      </c>
      <c r="T16" s="1">
        <v>4.9999999999999902</v>
      </c>
      <c r="U16" s="1">
        <v>83.3333333333333</v>
      </c>
      <c r="V16" s="1">
        <v>16.6666666666666</v>
      </c>
      <c r="W16" s="1">
        <v>0</v>
      </c>
    </row>
    <row r="17" spans="2:23" x14ac:dyDescent="0.2">
      <c r="C17" s="1">
        <v>6.8</v>
      </c>
      <c r="D17" s="1">
        <v>8.5</v>
      </c>
      <c r="M17" s="1">
        <v>16.2162162162162</v>
      </c>
      <c r="N17" s="1">
        <v>17.105263157894701</v>
      </c>
      <c r="R17" s="1">
        <v>73.913043478260803</v>
      </c>
      <c r="S17" s="1">
        <v>26.086956521739101</v>
      </c>
      <c r="T17" s="1">
        <v>0</v>
      </c>
      <c r="U17" s="1">
        <v>100</v>
      </c>
      <c r="V17" s="1">
        <v>0</v>
      </c>
      <c r="W17" s="1">
        <v>0</v>
      </c>
    </row>
    <row r="18" spans="2:23" x14ac:dyDescent="0.2">
      <c r="C18" s="1">
        <v>6.16</v>
      </c>
      <c r="G18" s="1" t="s">
        <v>6</v>
      </c>
      <c r="H18" s="1">
        <v>1.0160054401565799</v>
      </c>
      <c r="I18" s="1">
        <v>0.960800544988623</v>
      </c>
      <c r="M18" s="1">
        <v>23.684210526315798</v>
      </c>
      <c r="N18" s="1">
        <v>26.6666666666667</v>
      </c>
      <c r="R18" s="1">
        <v>75</v>
      </c>
      <c r="S18" s="1">
        <v>24.999999999999901</v>
      </c>
      <c r="T18" s="1">
        <v>0</v>
      </c>
      <c r="U18" s="1">
        <v>76.923076923076906</v>
      </c>
      <c r="V18" s="1">
        <v>23.076923076922998</v>
      </c>
      <c r="W18" s="1">
        <v>0</v>
      </c>
    </row>
    <row r="19" spans="2:23" x14ac:dyDescent="0.2">
      <c r="C19" s="1">
        <v>9.4700000000000006</v>
      </c>
      <c r="G19" s="1" t="s">
        <v>7</v>
      </c>
      <c r="H19" s="1">
        <v>3.5677536462718602E-2</v>
      </c>
      <c r="I19" s="1">
        <v>3.9345098895738999E-2</v>
      </c>
      <c r="M19" s="1">
        <v>28.571428571428601</v>
      </c>
      <c r="N19" s="1">
        <v>33.3333333333333</v>
      </c>
      <c r="R19" s="1">
        <v>88.8888888888889</v>
      </c>
      <c r="S19" s="1">
        <v>11.111111111111001</v>
      </c>
      <c r="T19" s="1">
        <v>0</v>
      </c>
      <c r="U19" s="1">
        <v>91.6666666666666</v>
      </c>
      <c r="V19" s="1">
        <v>8.3333333333333304</v>
      </c>
      <c r="W19" s="1">
        <v>0</v>
      </c>
    </row>
    <row r="20" spans="2:23" x14ac:dyDescent="0.2">
      <c r="M20" s="1">
        <v>31.1111111111111</v>
      </c>
      <c r="N20" s="1">
        <v>29.702970297029701</v>
      </c>
      <c r="R20" s="1">
        <v>100</v>
      </c>
      <c r="S20" s="1">
        <v>0</v>
      </c>
      <c r="T20" s="1">
        <v>0</v>
      </c>
      <c r="U20" s="1">
        <v>85.714285714285694</v>
      </c>
      <c r="V20" s="1">
        <v>14.285714285714199</v>
      </c>
      <c r="W20" s="1">
        <v>0</v>
      </c>
    </row>
    <row r="21" spans="2:23" x14ac:dyDescent="0.2">
      <c r="B21" s="1" t="s">
        <v>6</v>
      </c>
      <c r="C21" s="1">
        <v>6.5981731216227297</v>
      </c>
      <c r="D21" s="1">
        <v>6.44700913090682</v>
      </c>
      <c r="M21" s="1">
        <v>28.879310344827601</v>
      </c>
      <c r="N21" s="1">
        <v>16.455696202531598</v>
      </c>
      <c r="R21" s="1">
        <v>71.428571428571402</v>
      </c>
      <c r="S21" s="1">
        <v>21.428571428571399</v>
      </c>
      <c r="T21" s="1">
        <v>7.1428571428571299</v>
      </c>
      <c r="U21" s="1">
        <v>66.6666666666666</v>
      </c>
      <c r="V21" s="1">
        <v>30</v>
      </c>
      <c r="W21" s="1">
        <v>3.3333333333333299</v>
      </c>
    </row>
    <row r="22" spans="2:23" x14ac:dyDescent="0.2">
      <c r="B22" s="1" t="s">
        <v>7</v>
      </c>
      <c r="C22" s="1">
        <v>0.34159140004421801</v>
      </c>
      <c r="D22" s="1">
        <v>0.300333527454965</v>
      </c>
      <c r="M22" s="1">
        <v>35.227272727272698</v>
      </c>
      <c r="R22" s="1">
        <v>80.597014925373102</v>
      </c>
      <c r="S22" s="1">
        <v>19.402985074626798</v>
      </c>
      <c r="T22" s="1">
        <v>0</v>
      </c>
      <c r="U22" s="1">
        <v>84.615384615384599</v>
      </c>
      <c r="V22" s="1">
        <v>15.3846153846153</v>
      </c>
      <c r="W22" s="1">
        <v>0</v>
      </c>
    </row>
    <row r="23" spans="2:23" x14ac:dyDescent="0.2">
      <c r="R23" s="1">
        <v>77.419354838709594</v>
      </c>
      <c r="S23" s="1">
        <v>19.354838709677399</v>
      </c>
      <c r="T23" s="1">
        <v>3.2258064516129101</v>
      </c>
    </row>
    <row r="24" spans="2:23" x14ac:dyDescent="0.2">
      <c r="L24" s="1" t="s">
        <v>6</v>
      </c>
      <c r="M24" s="1">
        <v>23.916435596505799</v>
      </c>
      <c r="N24" s="1">
        <v>22.847079552099402</v>
      </c>
    </row>
    <row r="25" spans="2:23" x14ac:dyDescent="0.2">
      <c r="L25" s="1" t="s">
        <v>7</v>
      </c>
      <c r="M25" s="1">
        <v>1.4613637069812</v>
      </c>
      <c r="N25" s="1">
        <v>2.2885475621462201</v>
      </c>
      <c r="Q25" s="1" t="s">
        <v>6</v>
      </c>
      <c r="R25" s="1">
        <v>79.524474882268294</v>
      </c>
      <c r="S25" s="1">
        <v>17.520936024029599</v>
      </c>
      <c r="T25" s="1">
        <v>2.9545890937019998</v>
      </c>
      <c r="U25" s="1">
        <v>84.124283124283096</v>
      </c>
      <c r="V25" s="1">
        <v>14.8376438376438</v>
      </c>
      <c r="W25" s="1">
        <v>1.0380730380730301</v>
      </c>
    </row>
    <row r="26" spans="2:23" x14ac:dyDescent="0.2">
      <c r="Q26" s="1" t="s">
        <v>7</v>
      </c>
      <c r="R26" s="1">
        <v>2.85036976274281</v>
      </c>
      <c r="S26" s="1">
        <v>2.29979644629248</v>
      </c>
      <c r="T26" s="1">
        <v>1.3368997633047399</v>
      </c>
      <c r="U26" s="1">
        <v>3.4245917432734201</v>
      </c>
      <c r="V26" s="1">
        <v>3.3315303206647302</v>
      </c>
      <c r="W26" s="1">
        <v>0.59673688579931505</v>
      </c>
    </row>
  </sheetData>
  <mergeCells count="10">
    <mergeCell ref="R4:S4"/>
    <mergeCell ref="R6:T6"/>
    <mergeCell ref="U6:W6"/>
    <mergeCell ref="R5:W5"/>
    <mergeCell ref="C4:D4"/>
    <mergeCell ref="C5:D5"/>
    <mergeCell ref="H4:I4"/>
    <mergeCell ref="H5:I5"/>
    <mergeCell ref="M4:N4"/>
    <mergeCell ref="M5:N5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05"/>
  <sheetViews>
    <sheetView workbookViewId="0">
      <selection activeCell="K106" sqref="K106:N107"/>
    </sheetView>
  </sheetViews>
  <sheetFormatPr baseColWidth="10" defaultColWidth="11.42578125" defaultRowHeight="15" x14ac:dyDescent="0.25"/>
  <cols>
    <col min="3" max="3" width="11.42578125" customWidth="1"/>
  </cols>
  <sheetData>
    <row r="4" spans="3:14" ht="18" x14ac:dyDescent="0.25">
      <c r="C4" s="1"/>
      <c r="D4" s="21" t="s">
        <v>63</v>
      </c>
      <c r="E4" s="21"/>
      <c r="F4" s="21"/>
      <c r="G4" s="21"/>
      <c r="H4" s="1"/>
      <c r="I4" s="1"/>
      <c r="J4" s="1"/>
      <c r="K4" s="21" t="s">
        <v>64</v>
      </c>
      <c r="L4" s="21"/>
      <c r="M4" s="21"/>
      <c r="N4" s="21"/>
    </row>
    <row r="5" spans="3:14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3:14" x14ac:dyDescent="0.25">
      <c r="C6" s="1"/>
      <c r="D6" s="22" t="s">
        <v>2</v>
      </c>
      <c r="E6" s="22"/>
      <c r="F6" s="22" t="s">
        <v>3</v>
      </c>
      <c r="G6" s="22"/>
      <c r="H6" s="1"/>
      <c r="I6" s="1"/>
      <c r="J6" s="1"/>
      <c r="K6" s="22" t="s">
        <v>2</v>
      </c>
      <c r="L6" s="22"/>
      <c r="M6" s="22" t="s">
        <v>3</v>
      </c>
      <c r="N6" s="22"/>
    </row>
    <row r="7" spans="3:14" x14ac:dyDescent="0.25">
      <c r="C7" s="1"/>
      <c r="D7" s="2" t="s">
        <v>0</v>
      </c>
      <c r="E7" s="2" t="s">
        <v>1</v>
      </c>
      <c r="F7" s="2" t="s">
        <v>0</v>
      </c>
      <c r="G7" s="2" t="s">
        <v>1</v>
      </c>
      <c r="H7" s="1"/>
      <c r="I7" s="1"/>
      <c r="J7" s="1"/>
      <c r="K7" s="2" t="s">
        <v>0</v>
      </c>
      <c r="L7" s="2" t="s">
        <v>1</v>
      </c>
      <c r="M7" s="2" t="s">
        <v>0</v>
      </c>
      <c r="N7" s="2" t="s">
        <v>1</v>
      </c>
    </row>
    <row r="8" spans="3:14" ht="17.25" x14ac:dyDescent="0.25">
      <c r="C8" s="1" t="s">
        <v>18</v>
      </c>
      <c r="D8" s="1">
        <v>4.4000000000000004</v>
      </c>
      <c r="E8" s="1">
        <v>2.06</v>
      </c>
      <c r="F8" s="1">
        <v>12.8872549514155</v>
      </c>
      <c r="G8" s="1">
        <v>6.9242801764150199</v>
      </c>
      <c r="H8" s="1"/>
      <c r="I8" s="1"/>
      <c r="J8" s="1" t="s">
        <v>65</v>
      </c>
      <c r="K8" s="1">
        <v>3477.35</v>
      </c>
      <c r="L8" s="1">
        <v>2651.37</v>
      </c>
      <c r="M8" s="1">
        <v>5787.6</v>
      </c>
      <c r="N8" s="1">
        <v>7194.2500000099999</v>
      </c>
    </row>
    <row r="9" spans="3:14" x14ac:dyDescent="0.25">
      <c r="C9" s="1"/>
      <c r="D9" s="1">
        <v>4.03</v>
      </c>
      <c r="E9" s="1">
        <v>2.69</v>
      </c>
      <c r="F9" s="1">
        <v>6.1573634780567703</v>
      </c>
      <c r="G9" s="1">
        <v>4.20097242269481</v>
      </c>
      <c r="H9" s="1"/>
      <c r="I9" s="1"/>
      <c r="J9" s="1"/>
      <c r="K9" s="1">
        <v>3995.47</v>
      </c>
      <c r="L9" s="1">
        <v>3857.05</v>
      </c>
      <c r="M9" s="1">
        <v>8533.35</v>
      </c>
      <c r="N9" s="1">
        <v>7923.1</v>
      </c>
    </row>
    <row r="10" spans="3:14" x14ac:dyDescent="0.25">
      <c r="C10" s="1"/>
      <c r="D10" s="1">
        <v>4.03</v>
      </c>
      <c r="E10" s="1">
        <v>2.6</v>
      </c>
      <c r="F10" s="1">
        <v>8.1283081285444307</v>
      </c>
      <c r="G10" s="1">
        <v>4.9458210059171597</v>
      </c>
      <c r="H10" s="1"/>
      <c r="I10" s="1"/>
      <c r="J10" s="1"/>
      <c r="K10" s="1">
        <v>2662.37</v>
      </c>
      <c r="L10" s="1">
        <v>5105.09</v>
      </c>
      <c r="M10" s="1">
        <v>5394.11</v>
      </c>
      <c r="N10" s="1">
        <v>5564.55</v>
      </c>
    </row>
    <row r="11" spans="3:14" x14ac:dyDescent="0.25">
      <c r="C11" s="1"/>
      <c r="D11" s="1">
        <v>5.4</v>
      </c>
      <c r="E11" s="1">
        <v>3.71</v>
      </c>
      <c r="F11" s="1">
        <v>6.3141639738053703</v>
      </c>
      <c r="G11" s="1">
        <v>3.62903186310532</v>
      </c>
      <c r="H11" s="1"/>
      <c r="I11" s="1"/>
      <c r="J11" s="1"/>
      <c r="K11" s="1">
        <v>4055.6</v>
      </c>
      <c r="L11" s="1">
        <v>11005.78</v>
      </c>
      <c r="M11" s="1">
        <v>5875.56</v>
      </c>
      <c r="N11" s="1">
        <v>15978.930000009999</v>
      </c>
    </row>
    <row r="12" spans="3:14" x14ac:dyDescent="0.25">
      <c r="C12" s="1"/>
      <c r="D12" s="1">
        <v>4.03</v>
      </c>
      <c r="E12" s="1">
        <v>2.85</v>
      </c>
      <c r="F12" s="1">
        <v>6.3696742638975801</v>
      </c>
      <c r="G12" s="1">
        <v>3.2246179476500201</v>
      </c>
      <c r="H12" s="1"/>
      <c r="I12" s="1"/>
      <c r="J12" s="1"/>
      <c r="K12" s="1">
        <v>3625.86</v>
      </c>
      <c r="L12" s="1">
        <v>5344.05</v>
      </c>
      <c r="M12" s="1">
        <v>3961.55</v>
      </c>
      <c r="N12" s="1">
        <v>7543.75</v>
      </c>
    </row>
    <row r="13" spans="3:14" x14ac:dyDescent="0.25">
      <c r="C13" s="1"/>
      <c r="D13" s="1">
        <v>5.51</v>
      </c>
      <c r="E13" s="1">
        <v>3.27</v>
      </c>
      <c r="F13" s="1">
        <v>8.7993023258557699</v>
      </c>
      <c r="G13" s="1">
        <v>7.3653425576269296</v>
      </c>
      <c r="H13" s="1"/>
      <c r="I13" s="1"/>
      <c r="J13" s="1"/>
      <c r="K13" s="1"/>
      <c r="L13" s="1"/>
      <c r="M13" s="1"/>
      <c r="N13" s="1"/>
    </row>
    <row r="14" spans="3:14" x14ac:dyDescent="0.25">
      <c r="C14" s="1"/>
      <c r="D14" s="1">
        <v>4.8</v>
      </c>
      <c r="E14" s="1">
        <v>1.38</v>
      </c>
      <c r="F14" s="1">
        <v>4.75</v>
      </c>
      <c r="G14" s="1">
        <v>7.2873799725651596</v>
      </c>
      <c r="H14" s="1"/>
      <c r="I14" s="1"/>
      <c r="J14" s="1"/>
      <c r="K14" s="1">
        <v>3061.97</v>
      </c>
      <c r="L14" s="1">
        <v>7048.4500000099997</v>
      </c>
      <c r="M14" s="1">
        <v>4298.4799999999896</v>
      </c>
      <c r="N14" s="1">
        <v>7392.17000001</v>
      </c>
    </row>
    <row r="15" spans="3:14" x14ac:dyDescent="0.25">
      <c r="C15" s="1"/>
      <c r="D15" s="1">
        <v>6.7</v>
      </c>
      <c r="E15" s="1">
        <v>2.2000000000000002</v>
      </c>
      <c r="F15" s="1">
        <v>9.4138863472226806</v>
      </c>
      <c r="G15" s="1">
        <v>6.7744904667981602</v>
      </c>
      <c r="H15" s="1"/>
      <c r="I15" s="1"/>
      <c r="J15" s="1"/>
      <c r="K15" s="1">
        <v>3361.91</v>
      </c>
      <c r="L15" s="1">
        <v>12111.590000009999</v>
      </c>
      <c r="M15" s="1">
        <v>13804.16</v>
      </c>
      <c r="N15" s="1">
        <v>9991.0500000100001</v>
      </c>
    </row>
    <row r="16" spans="3:14" x14ac:dyDescent="0.25">
      <c r="C16" s="1"/>
      <c r="D16" s="1">
        <v>7.1</v>
      </c>
      <c r="E16" s="1">
        <v>5.18</v>
      </c>
      <c r="F16" s="1">
        <v>6.6456356909754604</v>
      </c>
      <c r="G16" s="1">
        <v>2.9812008978675602</v>
      </c>
      <c r="H16" s="1"/>
      <c r="I16" s="1"/>
      <c r="J16" s="1"/>
      <c r="K16" s="1">
        <v>4302.42</v>
      </c>
      <c r="L16" s="1">
        <v>9755.43</v>
      </c>
      <c r="M16" s="1">
        <v>10229.81000001</v>
      </c>
      <c r="N16" s="1">
        <v>11840.660000010001</v>
      </c>
    </row>
    <row r="17" spans="3:14" x14ac:dyDescent="0.25">
      <c r="C17" s="1"/>
      <c r="D17" s="1">
        <v>4.3</v>
      </c>
      <c r="E17" s="1">
        <v>3.1</v>
      </c>
      <c r="F17" s="1">
        <v>6.65</v>
      </c>
      <c r="G17" s="1">
        <v>6.1734498832366498</v>
      </c>
      <c r="H17" s="1"/>
      <c r="I17" s="1"/>
      <c r="J17" s="1"/>
      <c r="K17" s="1">
        <v>4798.05</v>
      </c>
      <c r="L17" s="1">
        <v>9223.16</v>
      </c>
      <c r="M17" s="1">
        <v>8344.86</v>
      </c>
      <c r="N17" s="1">
        <v>8445.3899999999903</v>
      </c>
    </row>
    <row r="18" spans="3:14" x14ac:dyDescent="0.25">
      <c r="C18" s="1"/>
      <c r="D18" s="1">
        <v>7.03</v>
      </c>
      <c r="E18" s="1">
        <v>1.97</v>
      </c>
      <c r="F18" s="1">
        <v>10.5</v>
      </c>
      <c r="G18" s="1">
        <v>5.8</v>
      </c>
      <c r="H18" s="1"/>
      <c r="I18" s="1"/>
      <c r="J18" s="1"/>
      <c r="K18" s="1">
        <v>2663.98</v>
      </c>
      <c r="L18" s="1">
        <v>9324.44</v>
      </c>
      <c r="M18" s="1">
        <v>12396.72</v>
      </c>
      <c r="N18" s="1">
        <v>7402.38</v>
      </c>
    </row>
    <row r="19" spans="3:14" x14ac:dyDescent="0.25">
      <c r="C19" s="1"/>
      <c r="D19" s="1"/>
      <c r="E19" s="1"/>
      <c r="F19" s="1"/>
      <c r="G19" s="1">
        <v>3.8</v>
      </c>
      <c r="H19" s="1"/>
      <c r="I19" s="1"/>
      <c r="J19" s="1"/>
      <c r="K19" s="1"/>
      <c r="L19" s="1"/>
      <c r="M19" s="1"/>
      <c r="N19" s="1"/>
    </row>
    <row r="20" spans="3:14" x14ac:dyDescent="0.25">
      <c r="C20" s="1"/>
      <c r="D20" s="1"/>
      <c r="E20" s="1"/>
      <c r="F20" s="1"/>
      <c r="G20" s="1">
        <v>6.04</v>
      </c>
      <c r="H20" s="1"/>
      <c r="I20" s="1"/>
      <c r="J20" s="1"/>
      <c r="K20" s="1">
        <v>9382.8100000100003</v>
      </c>
      <c r="L20" s="1">
        <v>14055.14000001</v>
      </c>
      <c r="M20" s="1">
        <v>4911.09</v>
      </c>
      <c r="N20" s="1">
        <v>4298.4799999999896</v>
      </c>
    </row>
    <row r="21" spans="3:14" x14ac:dyDescent="0.25">
      <c r="C21" s="1"/>
      <c r="D21" s="1"/>
      <c r="E21" s="1"/>
      <c r="F21" s="1"/>
      <c r="G21" s="1"/>
      <c r="H21" s="1"/>
      <c r="I21" s="1"/>
      <c r="J21" s="1"/>
      <c r="K21" s="1">
        <v>8766.3700000000008</v>
      </c>
      <c r="L21" s="1">
        <v>8987.85</v>
      </c>
      <c r="M21" s="1">
        <v>8913.48</v>
      </c>
      <c r="N21" s="1">
        <v>7319.91</v>
      </c>
    </row>
    <row r="22" spans="3:14" x14ac:dyDescent="0.25">
      <c r="C22" s="1" t="s">
        <v>6</v>
      </c>
      <c r="D22" s="1">
        <v>5.2118181818181801</v>
      </c>
      <c r="E22" s="1">
        <v>2.8190909090909</v>
      </c>
      <c r="F22" s="1">
        <v>7.8741444690703197</v>
      </c>
      <c r="G22" s="1">
        <v>5.3189682456828198</v>
      </c>
      <c r="H22" s="1"/>
      <c r="I22" s="1"/>
      <c r="J22" s="1"/>
      <c r="K22" s="1">
        <v>8651.6</v>
      </c>
      <c r="L22" s="1">
        <v>11825.97000001</v>
      </c>
      <c r="M22" s="1">
        <v>5354.06</v>
      </c>
      <c r="N22" s="1">
        <v>5855.93</v>
      </c>
    </row>
    <row r="23" spans="3:14" x14ac:dyDescent="0.25">
      <c r="C23" s="1" t="s">
        <v>7</v>
      </c>
      <c r="D23" s="1">
        <v>0.37001429501087701</v>
      </c>
      <c r="E23" s="1">
        <v>0.30846969659758799</v>
      </c>
      <c r="F23" s="1">
        <v>0.71178433999107005</v>
      </c>
      <c r="G23" s="1">
        <v>0.443203977647734</v>
      </c>
      <c r="H23" s="1"/>
      <c r="I23" s="1"/>
      <c r="J23" s="1"/>
      <c r="K23" s="1">
        <v>7777.16</v>
      </c>
      <c r="L23" s="1">
        <v>8919.9300000099993</v>
      </c>
      <c r="M23" s="1">
        <v>7857.12</v>
      </c>
      <c r="N23" s="1">
        <v>6758.35</v>
      </c>
    </row>
    <row r="24" spans="3:14" x14ac:dyDescent="0.25">
      <c r="C24" s="1"/>
      <c r="D24" s="1"/>
      <c r="E24" s="1"/>
      <c r="F24" s="1"/>
      <c r="G24" s="1"/>
      <c r="H24" s="1"/>
      <c r="I24" s="1"/>
      <c r="J24" s="1"/>
      <c r="K24" s="1">
        <v>11011.28</v>
      </c>
      <c r="L24" s="1">
        <v>9189.35</v>
      </c>
      <c r="M24" s="1">
        <v>6848.67</v>
      </c>
      <c r="N24" s="1">
        <v>4857.6899999999996</v>
      </c>
    </row>
    <row r="25" spans="3:14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25">
      <c r="C26" s="1"/>
      <c r="D26" s="1"/>
      <c r="E26" s="1"/>
      <c r="F26" s="1"/>
      <c r="G26" s="1"/>
      <c r="H26" s="1"/>
      <c r="I26" s="1"/>
      <c r="J26" s="1"/>
      <c r="K26" s="1">
        <v>2720.94</v>
      </c>
      <c r="L26" s="1">
        <v>5209</v>
      </c>
      <c r="M26" s="1">
        <v>8784.68</v>
      </c>
      <c r="N26" s="1">
        <v>16704.63</v>
      </c>
    </row>
    <row r="27" spans="3:14" x14ac:dyDescent="0.25">
      <c r="C27" s="1"/>
      <c r="D27" s="1"/>
      <c r="E27" s="1"/>
      <c r="F27" s="1"/>
      <c r="G27" s="1"/>
      <c r="H27" s="1"/>
      <c r="I27" s="1"/>
      <c r="J27" s="1"/>
      <c r="K27" s="1">
        <v>2800.01</v>
      </c>
      <c r="L27" s="1">
        <v>5500.85</v>
      </c>
      <c r="M27" s="1">
        <v>4732.0200000000004</v>
      </c>
      <c r="N27" s="1">
        <v>14391.64</v>
      </c>
    </row>
    <row r="28" spans="3:14" x14ac:dyDescent="0.25">
      <c r="C28" s="1"/>
      <c r="D28" s="1"/>
      <c r="E28" s="1"/>
      <c r="F28" s="1"/>
      <c r="G28" s="1"/>
      <c r="H28" s="1"/>
      <c r="I28" s="1"/>
      <c r="J28" s="1"/>
      <c r="K28" s="1">
        <v>3364.49</v>
      </c>
      <c r="L28" s="1">
        <v>3491.45</v>
      </c>
      <c r="M28" s="1">
        <v>8150.08</v>
      </c>
      <c r="N28" s="1">
        <v>17193.940000009999</v>
      </c>
    </row>
    <row r="29" spans="3:14" x14ac:dyDescent="0.25">
      <c r="C29" s="1"/>
      <c r="D29" s="1"/>
      <c r="E29" s="1"/>
      <c r="F29" s="1"/>
      <c r="G29" s="1"/>
      <c r="H29" s="1"/>
      <c r="I29" s="1"/>
      <c r="J29" s="1"/>
      <c r="K29" s="1">
        <v>2547.6999999999998</v>
      </c>
      <c r="L29" s="1">
        <v>4875.3</v>
      </c>
      <c r="M29" s="1">
        <v>10759.95</v>
      </c>
      <c r="N29" s="1">
        <v>11925.490000010001</v>
      </c>
    </row>
    <row r="30" spans="3:14" x14ac:dyDescent="0.25">
      <c r="C30" s="1"/>
      <c r="D30" s="1"/>
      <c r="E30" s="1"/>
      <c r="F30" s="1"/>
      <c r="G30" s="1"/>
      <c r="H30" s="1"/>
      <c r="I30" s="1"/>
      <c r="J30" s="1"/>
      <c r="K30" s="1">
        <v>3489.37</v>
      </c>
      <c r="L30" s="1">
        <v>5273.12</v>
      </c>
      <c r="M30" s="1">
        <v>8196.42</v>
      </c>
      <c r="N30" s="1">
        <v>7107.07</v>
      </c>
    </row>
    <row r="31" spans="3:14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x14ac:dyDescent="0.25">
      <c r="C32" s="1"/>
      <c r="D32" s="1"/>
      <c r="E32" s="1"/>
      <c r="F32" s="1"/>
      <c r="G32" s="1"/>
      <c r="H32" s="1"/>
      <c r="I32" s="1"/>
      <c r="J32" s="1"/>
      <c r="K32" s="1">
        <v>3938.68</v>
      </c>
      <c r="L32" s="1">
        <v>12842.33</v>
      </c>
      <c r="M32" s="1">
        <v>9440.4900000100006</v>
      </c>
      <c r="N32" s="1">
        <v>11388.27</v>
      </c>
    </row>
    <row r="33" spans="3:14" x14ac:dyDescent="0.25">
      <c r="C33" s="1"/>
      <c r="D33" s="1"/>
      <c r="E33" s="1"/>
      <c r="F33" s="1"/>
      <c r="G33" s="1"/>
      <c r="H33" s="1"/>
      <c r="I33" s="1"/>
      <c r="J33" s="1"/>
      <c r="K33" s="1">
        <v>5157.8900000000003</v>
      </c>
      <c r="L33" s="1">
        <v>9757.7900000000009</v>
      </c>
      <c r="M33" s="1">
        <v>8646.4500000000007</v>
      </c>
      <c r="N33" s="1">
        <v>11753.48</v>
      </c>
    </row>
    <row r="34" spans="3:14" x14ac:dyDescent="0.25">
      <c r="C34" s="1"/>
      <c r="D34" s="1"/>
      <c r="E34" s="1"/>
      <c r="F34" s="1"/>
      <c r="G34" s="1"/>
      <c r="H34" s="1"/>
      <c r="I34" s="1"/>
      <c r="J34" s="1"/>
      <c r="K34" s="1">
        <v>6472.63</v>
      </c>
      <c r="L34" s="1">
        <v>6212.11</v>
      </c>
      <c r="M34" s="1">
        <v>8326.0100000099992</v>
      </c>
      <c r="N34" s="1">
        <v>9475.0400000000009</v>
      </c>
    </row>
    <row r="35" spans="3:14" x14ac:dyDescent="0.25">
      <c r="C35" s="1"/>
      <c r="D35" s="1"/>
      <c r="E35" s="1"/>
      <c r="F35" s="1"/>
      <c r="G35" s="1"/>
      <c r="H35" s="1"/>
      <c r="I35" s="1"/>
      <c r="J35" s="1"/>
      <c r="K35" s="1">
        <v>8233.8100000100003</v>
      </c>
      <c r="L35" s="1">
        <v>12278.36</v>
      </c>
      <c r="M35" s="1">
        <v>5742.8300000099998</v>
      </c>
      <c r="N35" s="1">
        <v>10882.48</v>
      </c>
    </row>
    <row r="36" spans="3:14" x14ac:dyDescent="0.25">
      <c r="C36" s="1"/>
      <c r="D36" s="1"/>
      <c r="E36" s="1"/>
      <c r="F36" s="1"/>
      <c r="G36" s="1"/>
      <c r="H36" s="1"/>
      <c r="I36" s="1"/>
      <c r="J36" s="1"/>
      <c r="K36" s="1">
        <v>7058.32</v>
      </c>
      <c r="L36" s="1">
        <v>12763.54</v>
      </c>
      <c r="M36" s="1">
        <v>10342.91</v>
      </c>
      <c r="N36" s="1">
        <v>12472.91</v>
      </c>
    </row>
    <row r="37" spans="3:14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4" x14ac:dyDescent="0.25">
      <c r="K38">
        <v>12311.28</v>
      </c>
      <c r="L38">
        <v>13200</v>
      </c>
      <c r="M38">
        <v>3195.79</v>
      </c>
      <c r="N38">
        <v>7167.7399999999898</v>
      </c>
    </row>
    <row r="39" spans="3:14" x14ac:dyDescent="0.25">
      <c r="K39">
        <v>12429.05</v>
      </c>
      <c r="L39">
        <v>13964.25</v>
      </c>
      <c r="M39">
        <v>4891.46</v>
      </c>
      <c r="N39">
        <v>11652.95</v>
      </c>
    </row>
    <row r="40" spans="3:14" x14ac:dyDescent="0.25">
      <c r="K40">
        <v>8014.27</v>
      </c>
      <c r="L40">
        <v>12390.44</v>
      </c>
      <c r="M40">
        <v>6145.7399999999898</v>
      </c>
      <c r="N40">
        <v>5139.6499999999996</v>
      </c>
    </row>
    <row r="41" spans="3:14" x14ac:dyDescent="0.25">
      <c r="K41">
        <v>9737.75</v>
      </c>
      <c r="L41">
        <v>7504.2100000099999</v>
      </c>
      <c r="M41">
        <v>3418.05</v>
      </c>
      <c r="N41">
        <v>5394.11</v>
      </c>
    </row>
    <row r="42" spans="3:14" x14ac:dyDescent="0.25">
      <c r="K42">
        <v>11118.42</v>
      </c>
      <c r="L42">
        <v>12710.95</v>
      </c>
      <c r="M42">
        <v>5988.6599999999899</v>
      </c>
      <c r="N42">
        <v>11136.95</v>
      </c>
    </row>
    <row r="44" spans="3:14" x14ac:dyDescent="0.25">
      <c r="K44">
        <v>6598.16</v>
      </c>
      <c r="L44">
        <v>11224.91</v>
      </c>
      <c r="M44">
        <v>4272.57</v>
      </c>
      <c r="N44">
        <v>5828.4399999999896</v>
      </c>
    </row>
    <row r="45" spans="3:14" x14ac:dyDescent="0.25">
      <c r="K45">
        <v>6481.3300000099998</v>
      </c>
      <c r="L45">
        <v>11083.86</v>
      </c>
      <c r="M45">
        <v>3531.15</v>
      </c>
      <c r="N45">
        <v>7696.8999999999896</v>
      </c>
    </row>
    <row r="46" spans="3:14" x14ac:dyDescent="0.25">
      <c r="K46">
        <v>5962.7399999999898</v>
      </c>
      <c r="L46">
        <v>9196.1399999999903</v>
      </c>
      <c r="M46">
        <v>6145.7399999999898</v>
      </c>
      <c r="N46">
        <v>5787.6</v>
      </c>
    </row>
    <row r="47" spans="3:14" x14ac:dyDescent="0.25">
      <c r="K47">
        <v>6027.79</v>
      </c>
      <c r="L47">
        <v>13421.08</v>
      </c>
      <c r="M47">
        <v>4530.96</v>
      </c>
      <c r="N47">
        <v>4072.29</v>
      </c>
    </row>
    <row r="48" spans="3:14" x14ac:dyDescent="0.25">
      <c r="K48">
        <v>6278.7300000100004</v>
      </c>
      <c r="L48">
        <v>11003.62</v>
      </c>
      <c r="M48">
        <v>4273.3500000000004</v>
      </c>
      <c r="N48">
        <v>4496.3999999999896</v>
      </c>
    </row>
    <row r="50" spans="11:14" x14ac:dyDescent="0.25">
      <c r="K50">
        <v>3536.37</v>
      </c>
      <c r="L50">
        <v>5985.7300000100004</v>
      </c>
      <c r="M50">
        <v>9365.8700000000008</v>
      </c>
      <c r="N50">
        <v>3534.29</v>
      </c>
    </row>
    <row r="51" spans="11:14" x14ac:dyDescent="0.25">
      <c r="K51">
        <v>3955</v>
      </c>
      <c r="L51">
        <v>7653.8599999999897</v>
      </c>
      <c r="M51">
        <v>7945.09000001</v>
      </c>
      <c r="N51">
        <v>4162.6099999999997</v>
      </c>
    </row>
    <row r="52" spans="11:14" x14ac:dyDescent="0.25">
      <c r="K52">
        <v>2925.02</v>
      </c>
      <c r="L52">
        <v>14618.22</v>
      </c>
      <c r="M52">
        <v>12192.52</v>
      </c>
      <c r="N52">
        <v>3295.53</v>
      </c>
    </row>
    <row r="53" spans="11:14" x14ac:dyDescent="0.25">
      <c r="K53">
        <v>3188.22</v>
      </c>
      <c r="L53">
        <v>10827.7</v>
      </c>
      <c r="M53">
        <v>8344.86</v>
      </c>
      <c r="N53">
        <v>3604.19</v>
      </c>
    </row>
    <row r="54" spans="11:14" x14ac:dyDescent="0.25">
      <c r="K54">
        <v>3440.14</v>
      </c>
      <c r="L54">
        <v>10680.03</v>
      </c>
      <c r="M54">
        <v>10587.95</v>
      </c>
      <c r="N54">
        <v>3638.75</v>
      </c>
    </row>
    <row r="56" spans="11:14" x14ac:dyDescent="0.25">
      <c r="K56">
        <v>3799.42</v>
      </c>
      <c r="L56">
        <v>6200.17000001</v>
      </c>
      <c r="M56">
        <v>2630.3</v>
      </c>
      <c r="N56">
        <v>11089.820000010001</v>
      </c>
    </row>
    <row r="57" spans="11:14" x14ac:dyDescent="0.25">
      <c r="K57">
        <v>5239.41</v>
      </c>
      <c r="L57">
        <v>6378.2100000099999</v>
      </c>
      <c r="M57">
        <v>5109.0200000000004</v>
      </c>
      <c r="N57">
        <v>13632.16</v>
      </c>
    </row>
    <row r="58" spans="11:14" x14ac:dyDescent="0.25">
      <c r="K58">
        <v>3312.65</v>
      </c>
      <c r="L58">
        <v>7703.06</v>
      </c>
      <c r="M58">
        <v>6248.63</v>
      </c>
      <c r="N58">
        <v>9817.48</v>
      </c>
    </row>
    <row r="59" spans="11:14" x14ac:dyDescent="0.25">
      <c r="K59">
        <v>4971.53</v>
      </c>
      <c r="L59">
        <v>6389.47</v>
      </c>
      <c r="M59">
        <v>5230.75</v>
      </c>
      <c r="N59">
        <v>7810.7799999999897</v>
      </c>
    </row>
    <row r="60" spans="11:14" x14ac:dyDescent="0.25">
      <c r="K60">
        <v>3753.33</v>
      </c>
      <c r="L60">
        <v>6098.0100000100001</v>
      </c>
      <c r="M60">
        <v>4988.8500000000004</v>
      </c>
      <c r="N60">
        <v>12746.23000001</v>
      </c>
    </row>
    <row r="62" spans="11:14" x14ac:dyDescent="0.25">
      <c r="K62">
        <v>8375.4900000100006</v>
      </c>
      <c r="L62">
        <v>11131.45</v>
      </c>
      <c r="M62">
        <v>4666.05</v>
      </c>
      <c r="N62">
        <v>7492.6999999999898</v>
      </c>
    </row>
    <row r="63" spans="11:14" x14ac:dyDescent="0.25">
      <c r="K63">
        <v>4565.91</v>
      </c>
      <c r="L63">
        <v>8996.1499999999905</v>
      </c>
      <c r="M63">
        <v>5987.88</v>
      </c>
      <c r="N63">
        <v>7904.2500000099999</v>
      </c>
    </row>
    <row r="64" spans="11:14" x14ac:dyDescent="0.25">
      <c r="K64">
        <v>3434.24</v>
      </c>
      <c r="L64">
        <v>7620.4100000099997</v>
      </c>
      <c r="M64">
        <v>6788.9799999999896</v>
      </c>
      <c r="N64">
        <v>7018.32</v>
      </c>
    </row>
    <row r="65" spans="11:14" x14ac:dyDescent="0.25">
      <c r="K65">
        <v>3546.51</v>
      </c>
      <c r="L65">
        <v>6760.71</v>
      </c>
      <c r="M65">
        <v>9110.6200000000008</v>
      </c>
      <c r="N65">
        <v>7904.2500000099999</v>
      </c>
    </row>
    <row r="66" spans="11:14" x14ac:dyDescent="0.25">
      <c r="K66">
        <v>4271.96</v>
      </c>
      <c r="L66">
        <v>4994.1400000000003</v>
      </c>
      <c r="M66">
        <v>5215.83</v>
      </c>
      <c r="N66">
        <v>8533.35</v>
      </c>
    </row>
    <row r="68" spans="11:14" x14ac:dyDescent="0.25">
      <c r="K68">
        <v>4847.0200000000004</v>
      </c>
      <c r="L68">
        <v>13587.39</v>
      </c>
      <c r="N68">
        <v>11463.67</v>
      </c>
    </row>
    <row r="69" spans="11:14" x14ac:dyDescent="0.25">
      <c r="K69">
        <v>4562.62</v>
      </c>
      <c r="L69">
        <v>5625.59</v>
      </c>
      <c r="N69">
        <v>13924.32</v>
      </c>
    </row>
    <row r="70" spans="11:14" x14ac:dyDescent="0.25">
      <c r="K70">
        <v>6414.18</v>
      </c>
      <c r="L70">
        <v>7319.79</v>
      </c>
      <c r="N70">
        <v>7619.1499999999896</v>
      </c>
    </row>
    <row r="71" spans="11:14" x14ac:dyDescent="0.25">
      <c r="K71">
        <v>2605.29</v>
      </c>
      <c r="L71">
        <v>12605.65000001</v>
      </c>
      <c r="N71">
        <v>8878.1399999999903</v>
      </c>
    </row>
    <row r="72" spans="11:14" x14ac:dyDescent="0.25">
      <c r="K72">
        <v>6948.44</v>
      </c>
      <c r="L72">
        <v>7604.59</v>
      </c>
      <c r="N72">
        <v>10417.52</v>
      </c>
    </row>
    <row r="74" spans="11:14" x14ac:dyDescent="0.25">
      <c r="K74">
        <v>5718.2500000099999</v>
      </c>
      <c r="L74">
        <v>6354.88</v>
      </c>
    </row>
    <row r="75" spans="11:14" x14ac:dyDescent="0.25">
      <c r="K75">
        <v>4700.2700000000004</v>
      </c>
      <c r="L75">
        <v>5961.39</v>
      </c>
    </row>
    <row r="76" spans="11:14" x14ac:dyDescent="0.25">
      <c r="K76">
        <v>3155.5</v>
      </c>
      <c r="L76">
        <v>6270.67</v>
      </c>
    </row>
    <row r="77" spans="11:14" x14ac:dyDescent="0.25">
      <c r="K77">
        <v>3584.24</v>
      </c>
      <c r="L77">
        <v>8306.3700000000008</v>
      </c>
    </row>
    <row r="78" spans="11:14" x14ac:dyDescent="0.25">
      <c r="K78">
        <v>4182.58</v>
      </c>
      <c r="L78">
        <v>7292.64</v>
      </c>
    </row>
    <row r="80" spans="11:14" x14ac:dyDescent="0.25">
      <c r="K80">
        <v>2156.7600000000002</v>
      </c>
      <c r="L80">
        <v>3080.06</v>
      </c>
    </row>
    <row r="81" spans="11:12" x14ac:dyDescent="0.25">
      <c r="K81">
        <v>7954.52</v>
      </c>
      <c r="L81">
        <v>5173.63</v>
      </c>
    </row>
    <row r="82" spans="11:12" x14ac:dyDescent="0.25">
      <c r="K82">
        <v>7603.04</v>
      </c>
      <c r="L82">
        <v>3165.53</v>
      </c>
    </row>
    <row r="83" spans="11:12" x14ac:dyDescent="0.25">
      <c r="K83">
        <v>6888.4900000099997</v>
      </c>
      <c r="L83">
        <v>4887.58</v>
      </c>
    </row>
    <row r="84" spans="11:12" x14ac:dyDescent="0.25">
      <c r="K84">
        <v>5280</v>
      </c>
      <c r="L84">
        <v>3714.06</v>
      </c>
    </row>
    <row r="86" spans="11:12" x14ac:dyDescent="0.25">
      <c r="K86">
        <v>6261.5700000099996</v>
      </c>
      <c r="L86">
        <v>9243.5799999999908</v>
      </c>
    </row>
    <row r="87" spans="11:12" x14ac:dyDescent="0.25">
      <c r="K87">
        <v>5727.42</v>
      </c>
      <c r="L87">
        <v>10131.040000000001</v>
      </c>
    </row>
    <row r="88" spans="11:12" x14ac:dyDescent="0.25">
      <c r="K88">
        <v>5951.34</v>
      </c>
      <c r="L88">
        <v>8250.45999999999</v>
      </c>
    </row>
    <row r="89" spans="11:12" x14ac:dyDescent="0.25">
      <c r="K89">
        <v>9809.69</v>
      </c>
      <c r="L89">
        <v>14536.16</v>
      </c>
    </row>
    <row r="90" spans="11:12" x14ac:dyDescent="0.25">
      <c r="K90">
        <v>8364.69</v>
      </c>
      <c r="L90">
        <v>10678.47</v>
      </c>
    </row>
    <row r="92" spans="11:12" x14ac:dyDescent="0.25">
      <c r="K92">
        <v>3266.41</v>
      </c>
      <c r="L92">
        <v>7351.51</v>
      </c>
    </row>
    <row r="93" spans="11:12" x14ac:dyDescent="0.25">
      <c r="K93">
        <v>3642.89</v>
      </c>
      <c r="L93">
        <v>7967.08</v>
      </c>
    </row>
    <row r="94" spans="11:12" x14ac:dyDescent="0.25">
      <c r="K94">
        <v>3876.58</v>
      </c>
      <c r="L94">
        <v>11624.18</v>
      </c>
    </row>
    <row r="95" spans="11:12" x14ac:dyDescent="0.25">
      <c r="K95">
        <v>5145.38</v>
      </c>
      <c r="L95">
        <v>7195.9700000100001</v>
      </c>
    </row>
    <row r="96" spans="11:12" x14ac:dyDescent="0.25">
      <c r="K96">
        <v>4204.51</v>
      </c>
      <c r="L96">
        <v>8405.5300000000007</v>
      </c>
    </row>
    <row r="98" spans="10:14" x14ac:dyDescent="0.25">
      <c r="L98">
        <v>7186.87</v>
      </c>
    </row>
    <row r="99" spans="10:14" x14ac:dyDescent="0.25">
      <c r="L99">
        <v>7951.32</v>
      </c>
    </row>
    <row r="100" spans="10:14" x14ac:dyDescent="0.25">
      <c r="L100">
        <v>7941.9700000100001</v>
      </c>
    </row>
    <row r="101" spans="10:14" x14ac:dyDescent="0.25">
      <c r="L101">
        <v>11652.95</v>
      </c>
    </row>
    <row r="102" spans="10:14" x14ac:dyDescent="0.25">
      <c r="L102">
        <v>7954.42</v>
      </c>
    </row>
    <row r="104" spans="10:14" x14ac:dyDescent="0.25">
      <c r="J104" s="1" t="s">
        <v>6</v>
      </c>
      <c r="K104">
        <v>5433.39253333333</v>
      </c>
      <c r="L104">
        <v>8542.0826249999991</v>
      </c>
      <c r="M104">
        <v>6928.7825999999905</v>
      </c>
      <c r="N104">
        <v>8627.6741818181799</v>
      </c>
    </row>
    <row r="105" spans="10:14" x14ac:dyDescent="0.25">
      <c r="J105" s="1" t="s">
        <v>7</v>
      </c>
      <c r="K105">
        <v>285.13315915794601</v>
      </c>
      <c r="L105">
        <v>343.52232642009398</v>
      </c>
      <c r="M105">
        <v>367.79923954364301</v>
      </c>
      <c r="N105">
        <v>473.51961696116598</v>
      </c>
    </row>
  </sheetData>
  <mergeCells count="6">
    <mergeCell ref="D4:G4"/>
    <mergeCell ref="K4:N4"/>
    <mergeCell ref="D6:E6"/>
    <mergeCell ref="F6:G6"/>
    <mergeCell ref="K6:L6"/>
    <mergeCell ref="M6:N6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16"/>
  <sheetViews>
    <sheetView tabSelected="1" topLeftCell="E1" workbookViewId="0">
      <selection activeCell="AC11" sqref="AC11"/>
    </sheetView>
  </sheetViews>
  <sheetFormatPr baseColWidth="10" defaultColWidth="11.42578125" defaultRowHeight="14.25" x14ac:dyDescent="0.2"/>
  <cols>
    <col min="1" max="18" width="11.42578125" style="1"/>
    <col min="19" max="27" width="11.42578125" style="7"/>
    <col min="28" max="16384" width="11.42578125" style="1"/>
  </cols>
  <sheetData>
    <row r="4" spans="2:28" ht="18" x14ac:dyDescent="0.25">
      <c r="C4" s="21" t="s">
        <v>160</v>
      </c>
      <c r="D4" s="22"/>
      <c r="E4" s="22"/>
      <c r="F4" s="22"/>
      <c r="G4" s="22"/>
      <c r="H4" s="22"/>
      <c r="I4" s="22"/>
      <c r="M4" s="21" t="s">
        <v>159</v>
      </c>
      <c r="N4" s="21"/>
      <c r="O4" s="21"/>
      <c r="P4" s="21"/>
      <c r="Q4" s="21"/>
    </row>
    <row r="6" spans="2:28" x14ac:dyDescent="0.2">
      <c r="C6" s="22" t="s">
        <v>29</v>
      </c>
      <c r="D6" s="22"/>
      <c r="E6" s="22"/>
      <c r="F6" s="22"/>
      <c r="G6" s="22"/>
      <c r="H6" s="22"/>
      <c r="I6" s="22"/>
      <c r="M6" s="22" t="s">
        <v>67</v>
      </c>
      <c r="N6" s="22"/>
      <c r="O6" s="22"/>
      <c r="P6" s="22"/>
      <c r="Q6" s="22"/>
    </row>
    <row r="7" spans="2:28" x14ac:dyDescent="0.2">
      <c r="E7" s="22" t="s">
        <v>73</v>
      </c>
      <c r="F7" s="22"/>
      <c r="G7" s="22"/>
      <c r="H7" s="22"/>
      <c r="I7" s="22"/>
      <c r="M7" s="1" t="s">
        <v>33</v>
      </c>
      <c r="N7" s="1" t="s">
        <v>0</v>
      </c>
      <c r="O7" s="1" t="s">
        <v>30</v>
      </c>
      <c r="P7" s="1" t="s">
        <v>68</v>
      </c>
      <c r="Q7" s="1" t="s">
        <v>66</v>
      </c>
    </row>
    <row r="8" spans="2:28" ht="15" x14ac:dyDescent="0.25">
      <c r="C8" s="1" t="s">
        <v>33</v>
      </c>
      <c r="D8" s="1" t="s">
        <v>0</v>
      </c>
      <c r="E8" s="1" t="s">
        <v>37</v>
      </c>
      <c r="F8" s="1" t="s">
        <v>69</v>
      </c>
      <c r="G8" s="1" t="s">
        <v>70</v>
      </c>
      <c r="H8" s="1" t="s">
        <v>71</v>
      </c>
      <c r="I8" s="1" t="s">
        <v>72</v>
      </c>
      <c r="J8" s="1" t="s">
        <v>35</v>
      </c>
      <c r="M8" s="1">
        <v>36.6666666666667</v>
      </c>
      <c r="N8" s="1">
        <v>41.6666666666667</v>
      </c>
      <c r="O8" s="1">
        <v>709.04761904761904</v>
      </c>
      <c r="P8" s="1">
        <v>40.5555555555556</v>
      </c>
      <c r="Q8" s="1">
        <v>449.12698412698302</v>
      </c>
    </row>
    <row r="9" spans="2:28" ht="15" x14ac:dyDescent="0.25">
      <c r="B9" s="4"/>
      <c r="C9" s="6">
        <v>0</v>
      </c>
      <c r="D9" s="6">
        <v>0</v>
      </c>
      <c r="E9" s="6">
        <v>36.363636363636367</v>
      </c>
      <c r="F9" s="6">
        <v>12</v>
      </c>
      <c r="G9" s="6">
        <v>24.137931034482758</v>
      </c>
      <c r="H9" s="6">
        <v>12.345679012345679</v>
      </c>
      <c r="I9" s="6">
        <v>10.144927536231901</v>
      </c>
      <c r="J9" s="6">
        <v>96.15384615384616</v>
      </c>
      <c r="M9" s="1">
        <v>104.772727272727</v>
      </c>
      <c r="N9" s="1">
        <v>117.5</v>
      </c>
      <c r="O9" s="1">
        <v>228.333333333333</v>
      </c>
      <c r="P9" s="1">
        <v>97.840909090909093</v>
      </c>
      <c r="Q9" s="1">
        <v>314.09090909090901</v>
      </c>
      <c r="AB9" s="4"/>
    </row>
    <row r="10" spans="2:28" ht="15" x14ac:dyDescent="0.25">
      <c r="B10" s="4"/>
      <c r="C10" s="6">
        <v>1.2820512820512822</v>
      </c>
      <c r="D10" s="6">
        <v>6.9444444444444446</v>
      </c>
      <c r="E10" s="6">
        <v>62.99212598425197</v>
      </c>
      <c r="F10" s="6">
        <v>26.086956521739129</v>
      </c>
      <c r="G10" s="6">
        <v>30.681818181818183</v>
      </c>
      <c r="H10" s="6">
        <v>24.210526315789473</v>
      </c>
      <c r="I10" s="6">
        <v>24.666666666666668</v>
      </c>
      <c r="J10" s="6">
        <v>100</v>
      </c>
      <c r="M10" s="1">
        <v>6.7021276595744599</v>
      </c>
      <c r="N10" s="1">
        <v>11.1702127659574</v>
      </c>
      <c r="O10" s="1">
        <v>660</v>
      </c>
      <c r="P10" s="1">
        <v>7.5531914893616996</v>
      </c>
      <c r="Q10" s="1">
        <v>660.42553191489401</v>
      </c>
      <c r="AB10" s="4"/>
    </row>
    <row r="11" spans="2:28" ht="15" x14ac:dyDescent="0.25">
      <c r="B11" s="4"/>
      <c r="C11" s="6">
        <v>0</v>
      </c>
      <c r="D11" s="6">
        <v>0</v>
      </c>
      <c r="E11" s="6">
        <v>63.829787234042556</v>
      </c>
      <c r="F11" s="6">
        <v>20.338983050847457</v>
      </c>
      <c r="G11" s="6">
        <v>17.021276595744681</v>
      </c>
      <c r="H11" s="6">
        <v>14.285714285714286</v>
      </c>
      <c r="I11" s="6">
        <v>28.07017543859649</v>
      </c>
      <c r="J11" s="6">
        <v>98.039215686274517</v>
      </c>
      <c r="AB11" s="4"/>
    </row>
    <row r="12" spans="2:28" ht="15" x14ac:dyDescent="0.25">
      <c r="B12" s="4"/>
      <c r="C12" s="6">
        <v>0</v>
      </c>
      <c r="D12" s="4"/>
      <c r="E12" s="6">
        <v>73.913043478260875</v>
      </c>
      <c r="F12" s="4"/>
      <c r="G12" s="4"/>
      <c r="H12" s="4"/>
      <c r="I12" s="6">
        <v>30.76923076923077</v>
      </c>
      <c r="J12" s="6">
        <v>89.473684210526315</v>
      </c>
      <c r="AB12" s="4"/>
    </row>
    <row r="13" spans="2:28" ht="15" x14ac:dyDescent="0.25">
      <c r="B13" s="4"/>
      <c r="C13" s="6">
        <v>0</v>
      </c>
      <c r="D13" s="4"/>
      <c r="E13" s="4"/>
      <c r="F13" s="4"/>
      <c r="G13" s="4"/>
      <c r="H13" s="4"/>
      <c r="I13" s="6">
        <v>3.7735849056603774</v>
      </c>
      <c r="J13" s="6"/>
      <c r="L13" s="1" t="s">
        <v>6</v>
      </c>
      <c r="M13" s="1">
        <v>49.380507199656002</v>
      </c>
      <c r="N13" s="1">
        <v>56.778959810874603</v>
      </c>
      <c r="O13" s="1">
        <v>532.46031746031701</v>
      </c>
      <c r="P13" s="1">
        <v>48.649885378608701</v>
      </c>
      <c r="Q13" s="1">
        <v>474.547808377595</v>
      </c>
      <c r="AB13" s="4"/>
    </row>
    <row r="14" spans="2:28" ht="15" x14ac:dyDescent="0.25">
      <c r="B14" s="4"/>
      <c r="C14" s="4"/>
      <c r="D14" s="4"/>
      <c r="E14" s="4"/>
      <c r="F14" s="4"/>
      <c r="G14" s="4"/>
      <c r="H14" s="4"/>
      <c r="I14" s="6"/>
      <c r="J14" s="4"/>
      <c r="L14" s="1" t="s">
        <v>7</v>
      </c>
      <c r="M14" s="1">
        <v>29.015466754500199</v>
      </c>
      <c r="N14" s="1">
        <v>31.611137100535402</v>
      </c>
      <c r="O14" s="1">
        <v>152.72124288955499</v>
      </c>
      <c r="P14" s="1">
        <v>26.376167392095098</v>
      </c>
      <c r="Q14" s="1">
        <v>100.782904421406</v>
      </c>
      <c r="AB14" s="4"/>
    </row>
    <row r="15" spans="2:28" x14ac:dyDescent="0.2">
      <c r="B15" s="4" t="s">
        <v>6</v>
      </c>
      <c r="C15" s="4">
        <v>0.256410256410256</v>
      </c>
      <c r="D15" s="4">
        <v>2.31481481481481</v>
      </c>
      <c r="E15" s="4">
        <v>59.274648265047901</v>
      </c>
      <c r="F15" s="4">
        <v>19.475313190862199</v>
      </c>
      <c r="G15" s="4">
        <v>23.947008604015199</v>
      </c>
      <c r="H15" s="4">
        <v>16.9473065379498</v>
      </c>
      <c r="I15" s="4">
        <v>19.484917063277202</v>
      </c>
      <c r="J15" s="4">
        <v>95.916686512661698</v>
      </c>
      <c r="AB15" s="4"/>
    </row>
    <row r="16" spans="2:28" x14ac:dyDescent="0.2">
      <c r="B16" s="4" t="s">
        <v>7</v>
      </c>
      <c r="C16" s="4">
        <v>0.256410256410256</v>
      </c>
      <c r="D16" s="4">
        <v>2.31481481481481</v>
      </c>
      <c r="E16" s="4">
        <v>8.0299751576227898</v>
      </c>
      <c r="F16" s="4">
        <v>4.08941846850409</v>
      </c>
      <c r="G16" s="4">
        <v>3.9446139497232</v>
      </c>
      <c r="H16" s="4">
        <v>3.6745387634086999</v>
      </c>
      <c r="I16" s="4">
        <v>5.30082205261537</v>
      </c>
      <c r="J16" s="4">
        <v>2.2866843261486198</v>
      </c>
      <c r="AB16" s="4"/>
    </row>
  </sheetData>
  <mergeCells count="5">
    <mergeCell ref="C4:I4"/>
    <mergeCell ref="C6:I6"/>
    <mergeCell ref="E7:I7"/>
    <mergeCell ref="M4:Q4"/>
    <mergeCell ref="M6:Q6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D52"/>
  <sheetViews>
    <sheetView workbookViewId="0">
      <selection activeCell="C4" sqref="C4:J4"/>
    </sheetView>
  </sheetViews>
  <sheetFormatPr baseColWidth="10" defaultColWidth="11.42578125" defaultRowHeight="14.25" x14ac:dyDescent="0.2"/>
  <cols>
    <col min="1" max="16384" width="11.42578125" style="1"/>
  </cols>
  <sheetData>
    <row r="4" spans="3:30" ht="18" x14ac:dyDescent="0.25">
      <c r="C4" s="21" t="s">
        <v>12</v>
      </c>
      <c r="D4" s="21"/>
      <c r="E4" s="21"/>
      <c r="F4" s="21"/>
      <c r="G4" s="21"/>
      <c r="H4" s="21"/>
      <c r="I4" s="21"/>
      <c r="J4" s="21"/>
      <c r="L4" s="21" t="s">
        <v>15</v>
      </c>
      <c r="M4" s="21"/>
      <c r="N4" s="21"/>
      <c r="O4" s="21"/>
      <c r="P4" s="21"/>
      <c r="Q4" s="21"/>
      <c r="R4" s="21"/>
      <c r="S4" s="21"/>
      <c r="W4" s="21" t="s">
        <v>17</v>
      </c>
      <c r="X4" s="21"/>
      <c r="Y4" s="21"/>
      <c r="Z4" s="21"/>
      <c r="AA4" s="21"/>
      <c r="AB4" s="21"/>
      <c r="AC4" s="21"/>
      <c r="AD4" s="21"/>
    </row>
    <row r="6" spans="3:30" ht="18.75" x14ac:dyDescent="0.25">
      <c r="C6" t="s">
        <v>151</v>
      </c>
      <c r="D6" t="s">
        <v>152</v>
      </c>
      <c r="E6"/>
      <c r="F6" t="s">
        <v>11</v>
      </c>
      <c r="G6"/>
      <c r="H6" t="s">
        <v>147</v>
      </c>
      <c r="I6"/>
      <c r="J6" t="s">
        <v>148</v>
      </c>
      <c r="L6" s="10" t="s">
        <v>146</v>
      </c>
      <c r="M6" s="10" t="s">
        <v>147</v>
      </c>
      <c r="N6" s="10"/>
      <c r="O6" s="10" t="s">
        <v>148</v>
      </c>
      <c r="P6" s="10"/>
      <c r="Q6" s="11" t="s">
        <v>149</v>
      </c>
      <c r="R6" s="10"/>
      <c r="S6" s="10" t="s">
        <v>11</v>
      </c>
      <c r="T6" s="10"/>
      <c r="U6" s="10"/>
      <c r="V6" s="10"/>
      <c r="W6" s="1" t="s">
        <v>18</v>
      </c>
      <c r="X6" s="14" t="s">
        <v>147</v>
      </c>
      <c r="Y6" s="14"/>
      <c r="Z6" s="14" t="s">
        <v>148</v>
      </c>
      <c r="AA6" s="14"/>
      <c r="AB6" s="15" t="s">
        <v>150</v>
      </c>
      <c r="AC6" s="14"/>
      <c r="AD6" s="14" t="s">
        <v>11</v>
      </c>
    </row>
    <row r="7" spans="3:30" ht="15" x14ac:dyDescent="0.25">
      <c r="C7">
        <v>10</v>
      </c>
      <c r="D7">
        <v>0.37271766666700001</v>
      </c>
      <c r="E7"/>
      <c r="F7">
        <v>-0.620223740287</v>
      </c>
      <c r="G7"/>
      <c r="H7">
        <v>6.4788699999999997</v>
      </c>
      <c r="I7"/>
      <c r="J7">
        <v>0.41556666666699998</v>
      </c>
      <c r="L7" s="10">
        <v>2.87</v>
      </c>
      <c r="M7" s="10">
        <v>6.1286199999999997</v>
      </c>
      <c r="N7" s="10"/>
      <c r="O7" s="10">
        <v>0.39558749999999998</v>
      </c>
      <c r="P7" s="10"/>
      <c r="Q7" s="10">
        <v>0.4534762</v>
      </c>
      <c r="R7" s="10"/>
      <c r="S7" s="10">
        <v>-0.64147206926900002</v>
      </c>
      <c r="T7" s="10"/>
      <c r="W7" s="12">
        <v>3</v>
      </c>
      <c r="X7" s="12">
        <v>16.368600000000001</v>
      </c>
      <c r="Y7" s="12"/>
      <c r="Z7" s="12">
        <v>9.3502500000000002E-2</v>
      </c>
      <c r="AA7" s="12"/>
      <c r="AB7" s="12">
        <v>0.52838885000000002</v>
      </c>
      <c r="AC7" s="12"/>
      <c r="AD7" s="12">
        <v>-0.78397719546900002</v>
      </c>
    </row>
    <row r="8" spans="3:30" ht="15" x14ac:dyDescent="0.25">
      <c r="C8"/>
      <c r="D8">
        <v>0.35235033333299998</v>
      </c>
      <c r="E8"/>
      <c r="F8">
        <v>-0.610738223282</v>
      </c>
      <c r="G8"/>
      <c r="H8">
        <v>5.7496799999999997</v>
      </c>
      <c r="I8"/>
      <c r="J8">
        <v>0.36162291666700003</v>
      </c>
      <c r="L8" s="10"/>
      <c r="M8" s="10">
        <v>7.9989699999999999</v>
      </c>
      <c r="N8" s="10"/>
      <c r="O8" s="10">
        <v>0.3836</v>
      </c>
      <c r="P8" s="10"/>
      <c r="Q8" s="10">
        <v>0.39394899999999999</v>
      </c>
      <c r="R8" s="10"/>
      <c r="S8" s="10">
        <v>-0.54543318979199995</v>
      </c>
      <c r="T8" s="10"/>
      <c r="W8" s="12"/>
      <c r="X8" s="12">
        <v>21.92</v>
      </c>
      <c r="Y8" s="12"/>
      <c r="Z8" s="12">
        <v>5.2745E-2</v>
      </c>
      <c r="AA8" s="12"/>
      <c r="AB8" s="12">
        <v>0.49161700000000003</v>
      </c>
      <c r="AC8" s="12"/>
      <c r="AD8" s="12">
        <v>-0.850227368446</v>
      </c>
    </row>
    <row r="9" spans="3:30" ht="15" x14ac:dyDescent="0.25">
      <c r="C9"/>
      <c r="D9">
        <v>0.35990861904799998</v>
      </c>
      <c r="E9"/>
      <c r="F9">
        <v>-0.64295877728799999</v>
      </c>
      <c r="G9"/>
      <c r="H9">
        <v>6.8757799999999998</v>
      </c>
      <c r="I9"/>
      <c r="J9">
        <v>0.38702500000000001</v>
      </c>
      <c r="L9" s="10"/>
      <c r="M9" s="10">
        <v>7.5418799999999999</v>
      </c>
      <c r="N9" s="10"/>
      <c r="O9" s="10">
        <v>0.37401000000000001</v>
      </c>
      <c r="P9" s="10"/>
      <c r="Q9" s="10">
        <v>0.37919520000000001</v>
      </c>
      <c r="R9" s="10"/>
      <c r="S9" s="10">
        <v>-0.61543484494599998</v>
      </c>
      <c r="T9" s="10"/>
      <c r="U9" s="10"/>
      <c r="V9" s="10"/>
      <c r="W9" s="12"/>
      <c r="X9" s="12">
        <v>15.301</v>
      </c>
      <c r="Y9" s="12"/>
      <c r="Z9" s="12">
        <v>0.12886562500000001</v>
      </c>
      <c r="AA9" s="12"/>
      <c r="AB9" s="12">
        <v>0.53689175</v>
      </c>
      <c r="AC9" s="12"/>
      <c r="AD9" s="12">
        <v>-0.88729202842400001</v>
      </c>
    </row>
    <row r="10" spans="3:30" ht="15" x14ac:dyDescent="0.25">
      <c r="C10"/>
      <c r="D10">
        <v>0.38967273809500003</v>
      </c>
      <c r="E10"/>
      <c r="F10">
        <v>-0.70130468533000001</v>
      </c>
      <c r="G10"/>
      <c r="H10">
        <v>5.7710299999999997</v>
      </c>
      <c r="I10"/>
      <c r="J10">
        <v>0.36133749999999998</v>
      </c>
      <c r="L10" s="10"/>
      <c r="M10" s="10">
        <v>7.9231800000000003</v>
      </c>
      <c r="N10" s="10"/>
      <c r="O10" s="10">
        <v>0.44593500000000003</v>
      </c>
      <c r="P10" s="10"/>
      <c r="Q10" s="10">
        <v>0.42883019999999999</v>
      </c>
      <c r="R10" s="10"/>
      <c r="S10" s="10">
        <v>-0.68268572541799999</v>
      </c>
      <c r="T10" s="10"/>
      <c r="U10" s="10"/>
      <c r="V10" s="10"/>
      <c r="W10" s="12"/>
      <c r="X10" s="12">
        <v>13.241199999999999</v>
      </c>
      <c r="Y10" s="12"/>
      <c r="Z10" s="12">
        <v>0.182809375</v>
      </c>
      <c r="AA10" s="12"/>
      <c r="AB10" s="12">
        <v>0.62873749999999995</v>
      </c>
      <c r="AC10" s="12"/>
      <c r="AD10" s="12">
        <v>-0.92112383087100003</v>
      </c>
    </row>
    <row r="11" spans="3:30" ht="15" x14ac:dyDescent="0.25">
      <c r="C11"/>
      <c r="D11">
        <v>0.364003166667</v>
      </c>
      <c r="E11"/>
      <c r="F11">
        <v>-0.65651295988000002</v>
      </c>
      <c r="G11"/>
      <c r="H11">
        <v>5.7163899999999996</v>
      </c>
      <c r="I11"/>
      <c r="J11">
        <v>0.43754375000000001</v>
      </c>
      <c r="L11" s="10"/>
      <c r="M11" s="10">
        <v>7.4131499999999999</v>
      </c>
      <c r="N11" s="10"/>
      <c r="O11" s="10">
        <v>0.38839499999999999</v>
      </c>
      <c r="P11" s="10"/>
      <c r="Q11" s="10">
        <v>0.38395940000000001</v>
      </c>
      <c r="R11" s="10"/>
      <c r="S11" s="10">
        <v>-0.54115986983099995</v>
      </c>
      <c r="T11" s="10"/>
      <c r="U11" s="10"/>
      <c r="V11" s="10"/>
      <c r="W11" s="12"/>
      <c r="X11" s="12">
        <v>17.1737</v>
      </c>
      <c r="Y11" s="12"/>
      <c r="Z11" s="12">
        <v>0.13186249999999999</v>
      </c>
      <c r="AA11" s="12"/>
      <c r="AB11" s="12">
        <v>0.5516683</v>
      </c>
      <c r="AC11" s="12"/>
      <c r="AD11" s="12">
        <v>-0.89379679498499998</v>
      </c>
    </row>
    <row r="12" spans="3:30" ht="15" x14ac:dyDescent="0.25">
      <c r="C12"/>
      <c r="D12"/>
      <c r="E12"/>
      <c r="F12"/>
      <c r="G12"/>
      <c r="H12"/>
      <c r="I12"/>
      <c r="J12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2"/>
      <c r="X12" s="12">
        <v>16.597200000000001</v>
      </c>
      <c r="Y12" s="12"/>
      <c r="Z12" s="12">
        <v>0.1270675</v>
      </c>
      <c r="AA12" s="12"/>
      <c r="AB12" s="12">
        <v>0.62896125000000003</v>
      </c>
      <c r="AC12" s="12"/>
      <c r="AD12" s="12">
        <v>-0.90345328040999995</v>
      </c>
    </row>
    <row r="13" spans="3:30" ht="15" x14ac:dyDescent="0.25">
      <c r="C13" t="s">
        <v>6</v>
      </c>
      <c r="D13">
        <v>0.36773050476199998</v>
      </c>
      <c r="E13"/>
      <c r="F13">
        <v>-0.64634767721340003</v>
      </c>
      <c r="G13"/>
      <c r="H13">
        <v>6.1183500000000004</v>
      </c>
      <c r="I13"/>
      <c r="J13">
        <v>0.39261916666680002</v>
      </c>
      <c r="L13" s="1" t="s">
        <v>6</v>
      </c>
      <c r="M13" s="1">
        <v>7.40116</v>
      </c>
      <c r="O13" s="1">
        <v>0.39750549999999901</v>
      </c>
      <c r="Q13" s="1">
        <v>0.40788200000000002</v>
      </c>
      <c r="S13" s="1">
        <v>-0.60523713985119998</v>
      </c>
      <c r="U13" s="10"/>
      <c r="V13" s="10"/>
    </row>
    <row r="14" spans="3:30" ht="15" x14ac:dyDescent="0.25">
      <c r="C14" t="s">
        <v>7</v>
      </c>
      <c r="D14" s="13">
        <v>6.3951466210292801E-3</v>
      </c>
      <c r="E14"/>
      <c r="F14">
        <v>1.5946133771782001E-2</v>
      </c>
      <c r="G14"/>
      <c r="H14">
        <v>0.23683279631419299</v>
      </c>
      <c r="I14"/>
      <c r="J14">
        <v>1.5025662760956101E-2</v>
      </c>
      <c r="L14" s="1" t="s">
        <v>7</v>
      </c>
      <c r="M14" s="1">
        <v>0.33683717183529499</v>
      </c>
      <c r="O14" s="1">
        <v>1.2604558411542999E-2</v>
      </c>
      <c r="Q14" s="1">
        <v>1.4330055706242E-2</v>
      </c>
      <c r="S14" s="1">
        <v>2.7475130282981701E-2</v>
      </c>
      <c r="W14" s="1" t="s">
        <v>6</v>
      </c>
      <c r="X14" s="1">
        <v>16.766950000000001</v>
      </c>
      <c r="Z14" s="1">
        <v>0.119475416666666</v>
      </c>
      <c r="AB14" s="1">
        <v>0.56104410833333296</v>
      </c>
      <c r="AD14" s="1">
        <v>-0.87331174976750003</v>
      </c>
    </row>
    <row r="15" spans="3:30" ht="15" x14ac:dyDescent="0.25">
      <c r="C15"/>
      <c r="D15"/>
      <c r="E15"/>
      <c r="F15"/>
      <c r="G15"/>
      <c r="H15"/>
      <c r="I15"/>
      <c r="J15"/>
      <c r="W15" s="1" t="s">
        <v>7</v>
      </c>
      <c r="X15" s="1">
        <v>1.1759647119847301</v>
      </c>
      <c r="Z15" s="1">
        <v>1.7736954607297101E-2</v>
      </c>
      <c r="AB15" s="1">
        <v>2.2914962266909901E-2</v>
      </c>
      <c r="AD15" s="1">
        <v>2.0267497371000101E-2</v>
      </c>
    </row>
    <row r="16" spans="3:30" ht="15" x14ac:dyDescent="0.25">
      <c r="C16">
        <v>20</v>
      </c>
      <c r="D16">
        <v>0.466677666667</v>
      </c>
      <c r="E16"/>
      <c r="F16">
        <v>-0.75149534926999995</v>
      </c>
      <c r="G16"/>
      <c r="H16">
        <v>6.3216599999999996</v>
      </c>
      <c r="I16"/>
      <c r="J16">
        <v>0.4675125</v>
      </c>
      <c r="L16" s="10">
        <v>4.2699999999999996</v>
      </c>
      <c r="M16" s="10">
        <v>7.1109200000000001</v>
      </c>
      <c r="N16" s="10"/>
      <c r="O16" s="10">
        <v>0.36162291666700003</v>
      </c>
      <c r="P16" s="10"/>
      <c r="Q16" s="10">
        <v>0.40090526666699999</v>
      </c>
      <c r="R16" s="10"/>
      <c r="S16" s="10">
        <v>-0.54349474952300003</v>
      </c>
      <c r="T16" s="10"/>
    </row>
    <row r="17" spans="3:30" ht="15" x14ac:dyDescent="0.25">
      <c r="C17"/>
      <c r="D17">
        <v>0.462823111111</v>
      </c>
      <c r="E17"/>
      <c r="F17">
        <v>-0.72963192194600002</v>
      </c>
      <c r="G17"/>
      <c r="H17">
        <v>5.4327899999999998</v>
      </c>
      <c r="I17"/>
      <c r="J17">
        <v>0.428886111111</v>
      </c>
      <c r="L17" s="10"/>
      <c r="M17" s="10">
        <v>6.2568200000000003</v>
      </c>
      <c r="N17" s="10"/>
      <c r="O17" s="10">
        <v>0.40997250000000002</v>
      </c>
      <c r="P17" s="10"/>
      <c r="Q17" s="10">
        <v>0.40124080000000001</v>
      </c>
      <c r="R17" s="10"/>
      <c r="S17" s="10">
        <v>-0.61072563439399996</v>
      </c>
      <c r="T17" s="10"/>
      <c r="U17" s="10"/>
      <c r="V17" s="10"/>
      <c r="W17" s="12">
        <v>4</v>
      </c>
      <c r="X17" s="12">
        <v>10.080500000000001</v>
      </c>
      <c r="Y17" s="12"/>
      <c r="Z17" s="12">
        <v>0.2346125</v>
      </c>
      <c r="AA17" s="12"/>
      <c r="AB17" s="12">
        <v>0.54490528571399999</v>
      </c>
      <c r="AC17" s="12"/>
      <c r="AD17" s="12">
        <v>-0.80019151229200003</v>
      </c>
    </row>
    <row r="18" spans="3:30" ht="15" x14ac:dyDescent="0.25">
      <c r="C18"/>
      <c r="D18">
        <v>0.49170819999999998</v>
      </c>
      <c r="E18"/>
      <c r="F18">
        <v>-0.76681064997399995</v>
      </c>
      <c r="G18"/>
      <c r="H18">
        <v>6.6647100000000004</v>
      </c>
      <c r="I18"/>
      <c r="J18">
        <v>0.33924625000000003</v>
      </c>
      <c r="L18" s="10"/>
      <c r="M18" s="10">
        <v>6.9508200000000002</v>
      </c>
      <c r="N18" s="10"/>
      <c r="O18" s="10">
        <v>0.39798499999999998</v>
      </c>
      <c r="P18" s="10"/>
      <c r="Q18" s="10">
        <v>0.39205499999999999</v>
      </c>
      <c r="R18" s="10"/>
      <c r="S18" s="10">
        <v>-0.55427766207700002</v>
      </c>
      <c r="T18" s="10"/>
      <c r="U18" s="10"/>
      <c r="V18" s="10"/>
      <c r="W18" s="12"/>
      <c r="X18" s="12">
        <v>7.8516899999999996</v>
      </c>
      <c r="Y18" s="12"/>
      <c r="Z18" s="12">
        <v>0.21127968750000001</v>
      </c>
      <c r="AA18" s="12"/>
      <c r="AB18" s="12">
        <v>0.50897837499999998</v>
      </c>
      <c r="AC18" s="12"/>
      <c r="AD18" s="12">
        <v>-0.76632297290100004</v>
      </c>
    </row>
    <row r="19" spans="3:30" ht="15" x14ac:dyDescent="0.25">
      <c r="C19"/>
      <c r="D19">
        <v>0.53518526388900001</v>
      </c>
      <c r="E19"/>
      <c r="F19">
        <v>-0.75734953601400001</v>
      </c>
      <c r="G19"/>
      <c r="H19">
        <v>5.3272700000000004</v>
      </c>
      <c r="I19"/>
      <c r="J19">
        <v>0.45685694444399999</v>
      </c>
      <c r="L19" s="10"/>
      <c r="M19" s="10">
        <v>7.3500300000000003</v>
      </c>
      <c r="N19" s="10"/>
      <c r="O19" s="10">
        <v>0.39318999999999998</v>
      </c>
      <c r="P19" s="10"/>
      <c r="Q19" s="10">
        <v>0.39906380000000002</v>
      </c>
      <c r="R19" s="10"/>
      <c r="S19" s="10">
        <v>-0.60695776309600002</v>
      </c>
      <c r="T19" s="10"/>
      <c r="U19" s="10"/>
      <c r="V19" s="10"/>
      <c r="W19" s="12"/>
      <c r="X19" s="12">
        <v>12.7783</v>
      </c>
      <c r="Y19" s="12"/>
      <c r="Z19" s="12">
        <v>0.20978125</v>
      </c>
      <c r="AA19" s="12"/>
      <c r="AB19" s="12">
        <v>0.51380099999999995</v>
      </c>
      <c r="AC19" s="12"/>
      <c r="AD19" s="12">
        <v>-0.80435339918000004</v>
      </c>
    </row>
    <row r="20" spans="3:30" ht="15" x14ac:dyDescent="0.25">
      <c r="C20"/>
      <c r="D20">
        <v>0.49622955555600001</v>
      </c>
      <c r="E20"/>
      <c r="F20">
        <v>-0.77594137949800002</v>
      </c>
      <c r="G20"/>
      <c r="H20">
        <v>6.8506499999999999</v>
      </c>
      <c r="I20"/>
      <c r="J20">
        <v>0.4195625</v>
      </c>
      <c r="L20" s="10"/>
      <c r="M20" s="10">
        <v>6.9722799999999996</v>
      </c>
      <c r="N20" s="10"/>
      <c r="O20" s="10">
        <v>0.41716500000000001</v>
      </c>
      <c r="P20" s="10"/>
      <c r="Q20" s="10">
        <v>0.43081639999999999</v>
      </c>
      <c r="R20" s="10"/>
      <c r="S20" s="10">
        <v>-0.626162918613</v>
      </c>
      <c r="T20" s="10"/>
      <c r="U20" s="10"/>
      <c r="V20" s="10"/>
      <c r="W20" s="12"/>
      <c r="X20" s="12">
        <v>11.505000000000001</v>
      </c>
      <c r="Y20" s="12"/>
      <c r="Z20" s="12">
        <v>0.24488750000000001</v>
      </c>
      <c r="AA20" s="12"/>
      <c r="AB20" s="12">
        <v>0.55116571428600003</v>
      </c>
      <c r="AC20" s="12"/>
      <c r="AD20" s="12">
        <v>-0.86480425896900004</v>
      </c>
    </row>
    <row r="21" spans="3:30" ht="15" x14ac:dyDescent="0.25">
      <c r="C21"/>
      <c r="D21"/>
      <c r="E21"/>
      <c r="F21"/>
      <c r="G21"/>
      <c r="H21"/>
      <c r="I21"/>
      <c r="J21"/>
      <c r="L21" s="10"/>
      <c r="M21" s="10"/>
      <c r="N21" s="10"/>
      <c r="O21" s="10"/>
      <c r="P21" s="10"/>
      <c r="Q21" s="10"/>
      <c r="R21" s="10"/>
      <c r="S21" s="10"/>
      <c r="U21" s="10"/>
      <c r="V21" s="10"/>
      <c r="W21" s="12"/>
      <c r="X21" s="12">
        <v>7.7061700000000002</v>
      </c>
      <c r="Y21" s="12"/>
      <c r="Z21" s="12">
        <v>0.2502390625</v>
      </c>
      <c r="AA21" s="12"/>
      <c r="AB21" s="12">
        <v>0.59607003571399997</v>
      </c>
      <c r="AC21" s="12"/>
      <c r="AD21" s="12">
        <v>-0.87968271970300005</v>
      </c>
    </row>
    <row r="22" spans="3:30" ht="15" x14ac:dyDescent="0.25">
      <c r="C22" t="s">
        <v>6</v>
      </c>
      <c r="D22">
        <v>0.4905247594446</v>
      </c>
      <c r="E22"/>
      <c r="F22">
        <v>-0.75624576734040005</v>
      </c>
      <c r="G22"/>
      <c r="H22">
        <v>6.1194159999999904</v>
      </c>
      <c r="I22"/>
      <c r="J22">
        <v>0.42241286111100002</v>
      </c>
      <c r="L22" s="1" t="s">
        <v>6</v>
      </c>
      <c r="M22" s="1">
        <v>6.9281740000000003</v>
      </c>
      <c r="O22" s="1">
        <v>0.39598708333339999</v>
      </c>
      <c r="Q22" s="1">
        <v>0.40481625333339999</v>
      </c>
      <c r="S22" s="1">
        <v>-0.58832374554059996</v>
      </c>
      <c r="W22" s="12"/>
      <c r="X22" s="12">
        <v>10.4795</v>
      </c>
      <c r="Y22" s="12"/>
      <c r="Z22" s="12">
        <v>0.24574375000000001</v>
      </c>
      <c r="AA22" s="12"/>
      <c r="AB22" s="12">
        <v>0.53974094642899995</v>
      </c>
      <c r="AC22" s="12"/>
      <c r="AD22" s="12">
        <v>-0.84661038432799995</v>
      </c>
    </row>
    <row r="23" spans="3:30" ht="15" x14ac:dyDescent="0.25">
      <c r="C23" t="s">
        <v>7</v>
      </c>
      <c r="D23">
        <v>1.29702949885324E-2</v>
      </c>
      <c r="E23"/>
      <c r="F23" s="13">
        <v>7.8473416745091697E-3</v>
      </c>
      <c r="G23"/>
      <c r="H23">
        <v>0.313998558429811</v>
      </c>
      <c r="I23"/>
      <c r="J23">
        <v>2.2568877943179601E-2</v>
      </c>
      <c r="L23" s="1" t="s">
        <v>7</v>
      </c>
      <c r="M23" s="1">
        <v>0.18228178174463799</v>
      </c>
      <c r="O23" s="3">
        <v>9.5833379637072294E-3</v>
      </c>
      <c r="Q23" s="3">
        <v>6.7083068501707097E-3</v>
      </c>
      <c r="S23" s="1">
        <v>1.6507042340187E-2</v>
      </c>
      <c r="W23" s="12"/>
      <c r="X23" s="12">
        <v>8.9173600000000004</v>
      </c>
      <c r="Y23" s="12"/>
      <c r="Z23" s="12">
        <v>0.202075</v>
      </c>
      <c r="AA23" s="12"/>
      <c r="AB23" s="12">
        <v>0.50471271428599995</v>
      </c>
      <c r="AC23" s="12"/>
      <c r="AD23" s="12">
        <v>-0.827328773711</v>
      </c>
    </row>
    <row r="24" spans="3:30" ht="15" x14ac:dyDescent="0.25">
      <c r="C24"/>
      <c r="D24"/>
      <c r="E24"/>
      <c r="F24"/>
      <c r="G24"/>
      <c r="H24"/>
      <c r="I24"/>
      <c r="J24"/>
      <c r="T24" s="10"/>
      <c r="W24" s="12"/>
      <c r="X24" s="12">
        <v>7.3234000000000004</v>
      </c>
      <c r="Y24" s="12"/>
      <c r="Z24" s="12">
        <v>0.19629531250000001</v>
      </c>
      <c r="AA24" s="12"/>
      <c r="AB24" s="12">
        <v>0.52031550000000004</v>
      </c>
      <c r="AC24" s="12"/>
      <c r="AD24" s="12">
        <v>-0.80812689724800002</v>
      </c>
    </row>
    <row r="25" spans="3:30" ht="15" x14ac:dyDescent="0.25">
      <c r="C25">
        <v>30</v>
      </c>
      <c r="D25">
        <v>0.47132383333299999</v>
      </c>
      <c r="E25"/>
      <c r="F25">
        <v>-0.76598127692399998</v>
      </c>
      <c r="G25"/>
      <c r="H25">
        <v>6.3735400000000002</v>
      </c>
      <c r="I25"/>
      <c r="J25">
        <v>0.40757500000000002</v>
      </c>
      <c r="L25" s="10">
        <v>5.69</v>
      </c>
      <c r="M25" s="10">
        <v>7.4720700000000004</v>
      </c>
      <c r="N25" s="10"/>
      <c r="O25" s="10">
        <v>0.44113999999999998</v>
      </c>
      <c r="P25" s="10"/>
      <c r="Q25" s="10">
        <v>0.44090620000000003</v>
      </c>
      <c r="R25" s="10"/>
      <c r="S25" s="10">
        <v>-0.65777181288300002</v>
      </c>
      <c r="T25" s="10"/>
      <c r="U25" s="10"/>
      <c r="V25" s="10"/>
      <c r="W25" s="12"/>
      <c r="X25" s="12">
        <v>11.3063</v>
      </c>
      <c r="Y25" s="12"/>
      <c r="Z25" s="12">
        <v>0.18837499999999999</v>
      </c>
      <c r="AA25" s="12"/>
      <c r="AB25" s="12">
        <v>0.48514085714299998</v>
      </c>
      <c r="AC25" s="12"/>
      <c r="AD25" s="12">
        <v>-0.73798092683299998</v>
      </c>
    </row>
    <row r="26" spans="3:30" ht="15" x14ac:dyDescent="0.25">
      <c r="C26"/>
      <c r="D26">
        <v>0.47352316666700001</v>
      </c>
      <c r="E26"/>
      <c r="F26">
        <v>-0.73648780570700001</v>
      </c>
      <c r="G26"/>
      <c r="H26">
        <v>5.7409100000000004</v>
      </c>
      <c r="I26"/>
      <c r="J26">
        <v>0.36761666666699999</v>
      </c>
      <c r="L26" s="10"/>
      <c r="M26" s="10">
        <v>8.2448800000000002</v>
      </c>
      <c r="N26" s="10"/>
      <c r="O26" s="10">
        <v>0.385597916667</v>
      </c>
      <c r="P26" s="10"/>
      <c r="Q26" s="10">
        <v>0.44656010000000002</v>
      </c>
      <c r="R26" s="10"/>
      <c r="S26" s="10">
        <v>-0.66568053767000002</v>
      </c>
      <c r="T26" s="10"/>
      <c r="U26" s="10"/>
      <c r="V26" s="10"/>
      <c r="W26" s="12"/>
      <c r="X26" s="12">
        <v>9.55199</v>
      </c>
      <c r="Y26" s="12"/>
      <c r="Z26" s="12">
        <v>0.20378750000000001</v>
      </c>
      <c r="AA26" s="12"/>
      <c r="AB26" s="12">
        <v>0.508355</v>
      </c>
      <c r="AC26" s="12"/>
      <c r="AD26" s="12">
        <v>-0.79518141941099996</v>
      </c>
    </row>
    <row r="27" spans="3:30" ht="15" x14ac:dyDescent="0.25">
      <c r="C27"/>
      <c r="D27">
        <v>0.43470933333299999</v>
      </c>
      <c r="E27"/>
      <c r="F27">
        <v>-0.72279612937500004</v>
      </c>
      <c r="G27"/>
      <c r="H27">
        <v>6.2938900000000002</v>
      </c>
      <c r="I27"/>
      <c r="J27">
        <v>0.43954166666700001</v>
      </c>
      <c r="L27" s="10"/>
      <c r="M27" s="10">
        <v>9.5265500000000003</v>
      </c>
      <c r="N27" s="10"/>
      <c r="O27" s="10">
        <v>0.3836</v>
      </c>
      <c r="P27" s="10"/>
      <c r="Q27" s="10">
        <v>0.50065893333300004</v>
      </c>
      <c r="R27" s="10"/>
      <c r="S27" s="10">
        <v>-0.587874828387</v>
      </c>
      <c r="T27" s="10"/>
      <c r="U27" s="10"/>
      <c r="V27" s="10"/>
    </row>
    <row r="28" spans="3:30" ht="15" x14ac:dyDescent="0.25">
      <c r="C28"/>
      <c r="D28">
        <v>0.48648530000000001</v>
      </c>
      <c r="E28"/>
      <c r="F28">
        <v>-0.78093517811500002</v>
      </c>
      <c r="G28"/>
      <c r="H28">
        <v>4.8090599999999997</v>
      </c>
      <c r="I28"/>
      <c r="J28">
        <v>0.47150833333300002</v>
      </c>
      <c r="L28" s="10"/>
      <c r="M28" s="10">
        <v>7.8505000000000003</v>
      </c>
      <c r="N28" s="10"/>
      <c r="O28" s="10">
        <v>0.45792250000000001</v>
      </c>
      <c r="P28" s="10"/>
      <c r="Q28" s="10">
        <v>0.40387040000000002</v>
      </c>
      <c r="R28" s="10"/>
      <c r="S28" s="10">
        <v>-0.61800204602300002</v>
      </c>
      <c r="T28" s="10"/>
      <c r="U28" s="10"/>
      <c r="V28" s="10"/>
      <c r="W28" s="1" t="s">
        <v>6</v>
      </c>
      <c r="X28" s="1">
        <v>9.7500210000000003</v>
      </c>
      <c r="Z28" s="1">
        <v>0.21870765624999999</v>
      </c>
      <c r="AB28" s="1">
        <v>0.52731854285719904</v>
      </c>
      <c r="AD28" s="1">
        <v>-0.81305832645760001</v>
      </c>
    </row>
    <row r="29" spans="3:30" ht="15" x14ac:dyDescent="0.25">
      <c r="C29"/>
      <c r="D29">
        <v>0.45374983333300001</v>
      </c>
      <c r="E29"/>
      <c r="F29">
        <v>-0.72262050978299996</v>
      </c>
      <c r="G29"/>
      <c r="H29">
        <v>6.27874</v>
      </c>
      <c r="I29"/>
      <c r="J29">
        <v>0.3836</v>
      </c>
      <c r="L29" s="10"/>
      <c r="M29" s="10">
        <v>6.8935599999999999</v>
      </c>
      <c r="N29" s="10"/>
      <c r="O29" s="10">
        <v>0.40757500000000002</v>
      </c>
      <c r="P29" s="10"/>
      <c r="Q29" s="10">
        <v>0.40275060000000001</v>
      </c>
      <c r="R29" s="10"/>
      <c r="S29" s="10">
        <v>-0.61466899121700003</v>
      </c>
      <c r="U29" s="10"/>
      <c r="V29" s="10"/>
      <c r="W29" s="1" t="s">
        <v>7</v>
      </c>
      <c r="X29" s="1">
        <v>0.57460907377963399</v>
      </c>
      <c r="Z29" s="3">
        <v>7.2418714364164303E-3</v>
      </c>
      <c r="AB29" s="3">
        <v>9.9870971961518295E-3</v>
      </c>
      <c r="AD29" s="1">
        <v>1.36836805602219E-2</v>
      </c>
    </row>
    <row r="30" spans="3:30" ht="15" x14ac:dyDescent="0.25">
      <c r="C30"/>
      <c r="D30"/>
      <c r="E30"/>
      <c r="F30"/>
      <c r="G30"/>
      <c r="H30"/>
      <c r="I30"/>
      <c r="J30"/>
    </row>
    <row r="31" spans="3:30" ht="15" x14ac:dyDescent="0.25">
      <c r="C31" t="s">
        <v>6</v>
      </c>
      <c r="D31">
        <v>0.46395829333319999</v>
      </c>
      <c r="E31"/>
      <c r="F31">
        <v>-0.74576417998079902</v>
      </c>
      <c r="G31"/>
      <c r="H31">
        <v>5.8992279999999999</v>
      </c>
      <c r="I31"/>
      <c r="J31">
        <v>0.4139683333334</v>
      </c>
      <c r="L31" s="1" t="s">
        <v>6</v>
      </c>
      <c r="M31" s="1">
        <v>7.9975120000000004</v>
      </c>
      <c r="O31" s="1">
        <v>0.41516708333340002</v>
      </c>
      <c r="Q31" s="1">
        <v>0.43894924666659901</v>
      </c>
      <c r="S31" s="1">
        <v>-0.62879964323600002</v>
      </c>
      <c r="W31" s="12">
        <v>5</v>
      </c>
      <c r="X31" s="12">
        <v>6.8734700000000002</v>
      </c>
      <c r="Y31" s="12"/>
      <c r="Z31" s="12">
        <v>0.24488750000000001</v>
      </c>
      <c r="AA31" s="12"/>
      <c r="AB31" s="12">
        <v>0.51109842857099996</v>
      </c>
      <c r="AC31" s="12"/>
      <c r="AD31" s="12">
        <v>-0.76829281970999996</v>
      </c>
    </row>
    <row r="32" spans="3:30" ht="15" x14ac:dyDescent="0.25">
      <c r="C32" t="s">
        <v>7</v>
      </c>
      <c r="D32" s="13">
        <v>8.9803071423401899E-3</v>
      </c>
      <c r="E32"/>
      <c r="F32">
        <v>1.1821467880702E-2</v>
      </c>
      <c r="G32"/>
      <c r="H32">
        <v>0.29481266789946398</v>
      </c>
      <c r="I32"/>
      <c r="J32">
        <v>1.8810149336274399E-2</v>
      </c>
      <c r="L32" s="1" t="s">
        <v>7</v>
      </c>
      <c r="M32" s="1">
        <v>0.442468076514001</v>
      </c>
      <c r="O32" s="1">
        <v>1.4884680297825E-2</v>
      </c>
      <c r="Q32" s="1">
        <v>1.79035020138925E-2</v>
      </c>
      <c r="S32" s="1">
        <v>1.4475308098254E-2</v>
      </c>
      <c r="T32" s="10"/>
      <c r="W32" s="12"/>
      <c r="X32" s="12">
        <v>7.8532900000000003</v>
      </c>
      <c r="Y32" s="12"/>
      <c r="Z32" s="12">
        <v>0.34963541666699999</v>
      </c>
      <c r="AA32" s="12"/>
      <c r="AB32" s="12">
        <v>0.49700333333300001</v>
      </c>
      <c r="AC32" s="12"/>
      <c r="AD32" s="12">
        <v>-0.79185252298800002</v>
      </c>
    </row>
    <row r="33" spans="3:30" ht="15" x14ac:dyDescent="0.25">
      <c r="C33"/>
      <c r="D33"/>
      <c r="E33"/>
      <c r="F33"/>
      <c r="G33"/>
      <c r="H33"/>
      <c r="I33"/>
      <c r="J33"/>
      <c r="T33" s="10"/>
      <c r="U33" s="10"/>
      <c r="V33" s="10"/>
      <c r="W33" s="12"/>
      <c r="X33" s="12">
        <v>6.7134099999999997</v>
      </c>
      <c r="Y33" s="12"/>
      <c r="Z33" s="12">
        <v>0.315670833333</v>
      </c>
      <c r="AA33" s="12"/>
      <c r="AB33" s="12">
        <v>0.47072233333300001</v>
      </c>
      <c r="AC33" s="12"/>
      <c r="AD33" s="12">
        <v>-0.761080825199</v>
      </c>
    </row>
    <row r="34" spans="3:30" ht="15" x14ac:dyDescent="0.25">
      <c r="C34"/>
      <c r="D34"/>
      <c r="E34"/>
      <c r="F34"/>
      <c r="G34"/>
      <c r="H34"/>
      <c r="I34"/>
      <c r="J34"/>
      <c r="L34" s="10">
        <v>7.11</v>
      </c>
      <c r="M34" s="10">
        <v>7.3259299999999996</v>
      </c>
      <c r="N34" s="10"/>
      <c r="O34" s="10">
        <v>0.38839499999999999</v>
      </c>
      <c r="P34" s="10"/>
      <c r="Q34" s="10">
        <v>0.4620032</v>
      </c>
      <c r="R34" s="10"/>
      <c r="S34" s="10">
        <v>-0.65521906371399996</v>
      </c>
      <c r="T34" s="10"/>
      <c r="U34" s="10"/>
      <c r="V34" s="10"/>
      <c r="W34" s="12"/>
      <c r="X34" s="12">
        <v>7.01152</v>
      </c>
      <c r="Y34" s="12"/>
      <c r="Z34" s="12">
        <v>0.40957291666700002</v>
      </c>
      <c r="AA34" s="12"/>
      <c r="AB34" s="12">
        <v>0.51104766666699997</v>
      </c>
      <c r="AC34" s="12"/>
      <c r="AD34" s="12">
        <v>-0.82431613267600001</v>
      </c>
    </row>
    <row r="35" spans="3:30" ht="15" x14ac:dyDescent="0.25">
      <c r="C35" s="1">
        <v>40</v>
      </c>
      <c r="D35">
        <v>0.49255320000000002</v>
      </c>
      <c r="E35"/>
      <c r="F35">
        <v>-0.72896628272999997</v>
      </c>
      <c r="G35"/>
      <c r="H35">
        <v>5.0579999999999998</v>
      </c>
      <c r="I35"/>
      <c r="J35">
        <v>0.49148750000000002</v>
      </c>
      <c r="L35" s="10"/>
      <c r="M35" s="10">
        <v>9.2036200000000008</v>
      </c>
      <c r="N35" s="10"/>
      <c r="O35" s="10">
        <v>0.38759583333300002</v>
      </c>
      <c r="P35" s="10"/>
      <c r="Q35" s="10">
        <v>0.43755006666700003</v>
      </c>
      <c r="R35" s="10"/>
      <c r="S35" s="10">
        <v>-0.62161820030100001</v>
      </c>
      <c r="T35" s="10"/>
      <c r="U35" s="10"/>
      <c r="V35" s="10"/>
      <c r="W35" s="12"/>
      <c r="X35" s="12">
        <v>9.22668</v>
      </c>
      <c r="Y35" s="12"/>
      <c r="Z35" s="12">
        <v>0.35163333333300001</v>
      </c>
      <c r="AA35" s="12"/>
      <c r="AB35" s="12">
        <v>0.52087316666700001</v>
      </c>
      <c r="AC35" s="12"/>
      <c r="AD35" s="12">
        <v>-0.779725790812</v>
      </c>
    </row>
    <row r="36" spans="3:30" ht="15" x14ac:dyDescent="0.25">
      <c r="D36">
        <v>0.54269713333299996</v>
      </c>
      <c r="E36"/>
      <c r="F36">
        <v>-0.82896335495600004</v>
      </c>
      <c r="G36"/>
      <c r="H36">
        <v>5.8745900000000004</v>
      </c>
      <c r="I36"/>
      <c r="J36">
        <v>0.54143541666700001</v>
      </c>
      <c r="L36" s="10"/>
      <c r="M36" s="10">
        <v>7.33744</v>
      </c>
      <c r="N36" s="10"/>
      <c r="O36" s="10">
        <v>0.4243575</v>
      </c>
      <c r="P36" s="10"/>
      <c r="Q36" s="10">
        <v>0.47518080000000001</v>
      </c>
      <c r="R36" s="10"/>
      <c r="S36" s="10">
        <v>-0.65198687450500004</v>
      </c>
      <c r="T36" s="10"/>
      <c r="U36" s="10"/>
      <c r="V36" s="10"/>
      <c r="W36" s="12"/>
      <c r="X36" s="12">
        <v>7.9255399999999998</v>
      </c>
      <c r="Y36" s="12"/>
      <c r="Z36" s="12">
        <v>0.34963541666699999</v>
      </c>
      <c r="AA36" s="12"/>
      <c r="AB36" s="12">
        <v>0.48140250000000001</v>
      </c>
      <c r="AC36" s="12"/>
      <c r="AD36" s="12">
        <v>-0.77618827725399997</v>
      </c>
    </row>
    <row r="37" spans="3:30" ht="15" x14ac:dyDescent="0.25">
      <c r="D37">
        <v>0.50669166666700005</v>
      </c>
      <c r="E37"/>
      <c r="F37">
        <v>-0.75154692805900003</v>
      </c>
      <c r="G37"/>
      <c r="H37">
        <v>6.8395700000000001</v>
      </c>
      <c r="I37"/>
      <c r="J37">
        <v>0.32366250000000002</v>
      </c>
      <c r="L37" s="10"/>
      <c r="M37" s="10">
        <v>7.0797400000000001</v>
      </c>
      <c r="N37" s="10"/>
      <c r="O37" s="10">
        <v>0.49868000000000001</v>
      </c>
      <c r="P37" s="10"/>
      <c r="Q37" s="10">
        <v>0.46239540000000001</v>
      </c>
      <c r="R37" s="10"/>
      <c r="S37" s="10">
        <v>-0.71296947973900004</v>
      </c>
      <c r="U37" s="10"/>
      <c r="V37" s="10"/>
      <c r="W37" s="12"/>
      <c r="X37" s="12">
        <v>7.0930499999999999</v>
      </c>
      <c r="Y37" s="12"/>
      <c r="Z37" s="12">
        <v>0.41356874999999998</v>
      </c>
      <c r="AA37" s="12"/>
      <c r="AB37" s="12">
        <v>0.507033666667</v>
      </c>
      <c r="AC37" s="12"/>
      <c r="AD37" s="12">
        <v>-0.81976893490000002</v>
      </c>
    </row>
    <row r="38" spans="3:30" ht="15" x14ac:dyDescent="0.25">
      <c r="D38">
        <v>0.53603000000000001</v>
      </c>
      <c r="E38"/>
      <c r="F38">
        <v>-0.79303986273000004</v>
      </c>
      <c r="G38"/>
      <c r="H38">
        <v>5.2413999999999996</v>
      </c>
      <c r="I38"/>
      <c r="J38">
        <v>0.487491666667</v>
      </c>
      <c r="L38" s="10"/>
      <c r="M38" s="10">
        <v>8.5210299999999997</v>
      </c>
      <c r="N38" s="10"/>
      <c r="O38" s="10">
        <v>0.37760624999999998</v>
      </c>
      <c r="P38" s="10"/>
      <c r="Q38" s="10">
        <v>0.51077586666700003</v>
      </c>
      <c r="R38" s="10"/>
      <c r="S38" s="10">
        <v>-0.64563451227000002</v>
      </c>
      <c r="W38" s="12"/>
      <c r="X38" s="12">
        <v>4.3143399999999996</v>
      </c>
      <c r="Y38" s="12"/>
      <c r="Z38" s="12">
        <v>0.297689583333</v>
      </c>
      <c r="AA38" s="12"/>
      <c r="AB38" s="12">
        <v>0.50168716666699997</v>
      </c>
      <c r="AC38" s="12"/>
      <c r="AD38" s="12">
        <v>-0.82247212591399999</v>
      </c>
    </row>
    <row r="39" spans="3:30" ht="15" x14ac:dyDescent="0.25">
      <c r="D39">
        <v>0.46196286666699998</v>
      </c>
      <c r="E39"/>
      <c r="F39">
        <v>-0.68132662423400003</v>
      </c>
      <c r="G39"/>
      <c r="H39">
        <v>4.9413299999999998</v>
      </c>
      <c r="I39"/>
      <c r="J39">
        <v>0.35163333333300001</v>
      </c>
      <c r="W39" s="12"/>
      <c r="X39" s="12">
        <v>6.6591800000000001</v>
      </c>
      <c r="Y39" s="12"/>
      <c r="Z39" s="12">
        <v>0.27771041666700003</v>
      </c>
      <c r="AA39" s="12"/>
      <c r="AB39" s="12">
        <v>0.48942600000000003</v>
      </c>
      <c r="AC39" s="12"/>
      <c r="AD39" s="12">
        <v>-0.79758402460199995</v>
      </c>
    </row>
    <row r="40" spans="3:30" x14ac:dyDescent="0.2">
      <c r="L40" s="1" t="s">
        <v>6</v>
      </c>
      <c r="M40" s="1">
        <v>7.8935519999999997</v>
      </c>
      <c r="O40" s="1">
        <v>0.41532691666659999</v>
      </c>
      <c r="Q40" s="1">
        <v>0.4695810666668</v>
      </c>
      <c r="S40" s="1">
        <v>-0.65748562610579997</v>
      </c>
      <c r="W40" s="12"/>
      <c r="X40" s="12">
        <v>6.5136500000000002</v>
      </c>
      <c r="Y40" s="12"/>
      <c r="Z40" s="12">
        <v>0.34364166666700002</v>
      </c>
      <c r="AA40" s="12"/>
      <c r="AB40" s="12">
        <v>0.48547299999999999</v>
      </c>
      <c r="AC40" s="12"/>
      <c r="AD40" s="12">
        <v>-0.80693150971200001</v>
      </c>
    </row>
    <row r="41" spans="3:30" x14ac:dyDescent="0.2">
      <c r="C41" s="1" t="s">
        <v>153</v>
      </c>
      <c r="D41" s="1">
        <v>0.50798697333340004</v>
      </c>
      <c r="F41" s="1">
        <v>-0.7567686105418</v>
      </c>
      <c r="H41" s="1">
        <v>5.5909779999999998</v>
      </c>
      <c r="J41" s="1">
        <v>0.43914208333339999</v>
      </c>
      <c r="L41" s="1" t="s">
        <v>7</v>
      </c>
      <c r="M41" s="1">
        <v>0.41253800236341798</v>
      </c>
      <c r="O41" s="1">
        <v>2.23007597947813E-2</v>
      </c>
      <c r="Q41" s="1">
        <v>1.19653904869686E-2</v>
      </c>
      <c r="S41" s="1">
        <v>1.50677681181479E-2</v>
      </c>
    </row>
    <row r="42" spans="3:30" x14ac:dyDescent="0.2">
      <c r="C42" s="1" t="s">
        <v>7</v>
      </c>
      <c r="D42" s="1">
        <v>1.47467015378498E-2</v>
      </c>
      <c r="F42" s="1">
        <v>2.5514127022204701E-2</v>
      </c>
      <c r="H42" s="1">
        <v>0.35126418828853001</v>
      </c>
      <c r="J42" s="1">
        <v>4.2740476361711202E-2</v>
      </c>
      <c r="W42" s="1" t="s">
        <v>6</v>
      </c>
      <c r="X42" s="1">
        <v>7.0184129999999998</v>
      </c>
      <c r="Z42" s="1">
        <v>0.33536458333340002</v>
      </c>
      <c r="AB42" s="1">
        <v>0.49757672619049997</v>
      </c>
      <c r="AD42" s="1">
        <v>-0.79482129637669996</v>
      </c>
    </row>
    <row r="43" spans="3:30" x14ac:dyDescent="0.2">
      <c r="W43" s="1" t="s">
        <v>7</v>
      </c>
      <c r="X43" s="1">
        <v>0.39737808004202801</v>
      </c>
      <c r="Z43" s="1">
        <v>1.68920162206634E-2</v>
      </c>
      <c r="AB43" s="3">
        <v>4.9546651065802798E-3</v>
      </c>
      <c r="AD43" s="3">
        <v>7.3312460055489697E-3</v>
      </c>
    </row>
    <row r="45" spans="3:30" x14ac:dyDescent="0.2">
      <c r="W45" s="12">
        <v>6</v>
      </c>
      <c r="X45" s="12">
        <v>6.3216599999999996</v>
      </c>
      <c r="Y45" s="12"/>
      <c r="Z45" s="12">
        <v>0.4675125</v>
      </c>
      <c r="AA45" s="12"/>
      <c r="AB45" s="12">
        <v>0.466677666667</v>
      </c>
      <c r="AC45" s="12"/>
      <c r="AD45" s="12">
        <v>-0.75149534926999995</v>
      </c>
    </row>
    <row r="46" spans="3:30" x14ac:dyDescent="0.2">
      <c r="W46" s="12"/>
      <c r="X46" s="12">
        <v>5.4327899999999998</v>
      </c>
      <c r="Y46" s="12"/>
      <c r="Z46" s="12">
        <v>0.428886111111</v>
      </c>
      <c r="AA46" s="12"/>
      <c r="AB46" s="12">
        <v>0.462823111111</v>
      </c>
      <c r="AC46" s="12"/>
      <c r="AD46" s="12">
        <v>-0.72963192194600002</v>
      </c>
    </row>
    <row r="47" spans="3:30" x14ac:dyDescent="0.2">
      <c r="W47" s="12"/>
      <c r="X47" s="12">
        <v>6.6647100000000004</v>
      </c>
      <c r="Y47" s="12"/>
      <c r="Z47" s="12">
        <v>0.33924625000000003</v>
      </c>
      <c r="AA47" s="12"/>
      <c r="AB47" s="12">
        <v>0.49170819999999998</v>
      </c>
      <c r="AC47" s="12"/>
      <c r="AD47" s="12">
        <v>-0.76681064997399995</v>
      </c>
    </row>
    <row r="48" spans="3:30" x14ac:dyDescent="0.2">
      <c r="W48" s="12"/>
      <c r="X48" s="12">
        <v>5.3272700000000004</v>
      </c>
      <c r="Y48" s="12"/>
      <c r="Z48" s="12">
        <v>0.45685694444399999</v>
      </c>
      <c r="AA48" s="12"/>
      <c r="AB48" s="12">
        <v>0.53518526388900001</v>
      </c>
      <c r="AC48" s="12"/>
      <c r="AD48" s="12">
        <v>-0.75734953601400001</v>
      </c>
    </row>
    <row r="49" spans="23:30" x14ac:dyDescent="0.2">
      <c r="W49" s="12"/>
      <c r="X49" s="12">
        <v>6.8506499999999999</v>
      </c>
      <c r="Y49" s="12"/>
      <c r="Z49" s="12">
        <v>0.4195625</v>
      </c>
      <c r="AA49" s="12"/>
      <c r="AB49" s="12">
        <v>0.49622955555600001</v>
      </c>
      <c r="AC49" s="12"/>
      <c r="AD49" s="12">
        <v>-0.77594137949800002</v>
      </c>
    </row>
    <row r="51" spans="23:30" x14ac:dyDescent="0.2">
      <c r="W51" s="1" t="s">
        <v>6</v>
      </c>
      <c r="X51" s="1">
        <v>6.1194159999999904</v>
      </c>
      <c r="Z51" s="1">
        <v>0.42241286111100002</v>
      </c>
      <c r="AB51" s="1">
        <v>0.4905247594446</v>
      </c>
      <c r="AD51" s="1">
        <v>-0.75624576734040005</v>
      </c>
    </row>
    <row r="52" spans="23:30" x14ac:dyDescent="0.2">
      <c r="W52" s="1" t="s">
        <v>7</v>
      </c>
      <c r="X52" s="1">
        <v>0.313998558429811</v>
      </c>
      <c r="Z52" s="1">
        <v>2.2568877943179601E-2</v>
      </c>
      <c r="AB52" s="3">
        <v>1.29702949885324E-2</v>
      </c>
      <c r="AD52" s="3">
        <v>7.8473416745091697E-3</v>
      </c>
    </row>
  </sheetData>
  <mergeCells count="3">
    <mergeCell ref="W4:AD4"/>
    <mergeCell ref="L4:S4"/>
    <mergeCell ref="C4:J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48"/>
  <sheetViews>
    <sheetView workbookViewId="0">
      <selection activeCell="F56" sqref="F56"/>
    </sheetView>
  </sheetViews>
  <sheetFormatPr baseColWidth="10" defaultColWidth="11.42578125" defaultRowHeight="15" x14ac:dyDescent="0.25"/>
  <sheetData>
    <row r="4" spans="3:16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8" x14ac:dyDescent="0.25">
      <c r="C5" s="1"/>
      <c r="D5" s="21" t="s">
        <v>154</v>
      </c>
      <c r="E5" s="21"/>
      <c r="F5" s="21"/>
      <c r="G5" s="21"/>
      <c r="H5" s="21"/>
      <c r="I5" s="1"/>
      <c r="J5" s="1"/>
      <c r="K5" s="1"/>
      <c r="L5" s="21" t="s">
        <v>155</v>
      </c>
      <c r="M5" s="21"/>
      <c r="N5" s="21"/>
      <c r="O5" s="21"/>
      <c r="P5" s="21"/>
    </row>
    <row r="6" spans="3:16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ht="17.25" x14ac:dyDescent="0.25">
      <c r="C7" s="1"/>
      <c r="D7" s="1" t="s">
        <v>19</v>
      </c>
      <c r="E7" s="1" t="s">
        <v>5</v>
      </c>
      <c r="F7" s="1" t="s">
        <v>13</v>
      </c>
      <c r="G7" s="1" t="s">
        <v>14</v>
      </c>
      <c r="H7" s="1" t="s">
        <v>11</v>
      </c>
      <c r="I7" s="1"/>
      <c r="J7" s="1"/>
      <c r="K7" s="1"/>
      <c r="L7" s="1" t="s">
        <v>20</v>
      </c>
      <c r="M7" s="1" t="s">
        <v>5</v>
      </c>
      <c r="N7" s="1" t="s">
        <v>13</v>
      </c>
      <c r="O7" s="1" t="s">
        <v>14</v>
      </c>
      <c r="P7" s="1" t="s">
        <v>11</v>
      </c>
    </row>
    <row r="8" spans="3:16" x14ac:dyDescent="0.25">
      <c r="C8" s="1"/>
      <c r="D8" s="1">
        <v>100</v>
      </c>
      <c r="E8" s="1">
        <v>12.4725</v>
      </c>
      <c r="F8" s="1">
        <v>0.216697115385</v>
      </c>
      <c r="G8" s="1">
        <v>0.67506533974399896</v>
      </c>
      <c r="H8" s="1">
        <v>-0.83230857389400004</v>
      </c>
      <c r="I8" s="1"/>
      <c r="J8" s="1"/>
      <c r="K8" s="1"/>
      <c r="L8" s="1" t="s">
        <v>156</v>
      </c>
      <c r="M8" s="1">
        <v>13.2677</v>
      </c>
      <c r="N8" s="1">
        <v>0.14813124999999999</v>
      </c>
      <c r="O8" s="1">
        <v>0.551258207143</v>
      </c>
      <c r="P8" s="1">
        <v>-0.78527556814199995</v>
      </c>
    </row>
    <row r="9" spans="3:16" x14ac:dyDescent="0.25">
      <c r="C9" s="1"/>
      <c r="D9" s="1"/>
      <c r="E9" s="1">
        <v>12.238799999999999</v>
      </c>
      <c r="F9" s="1">
        <v>0.20878229166699999</v>
      </c>
      <c r="G9" s="1">
        <v>0.64685791666699999</v>
      </c>
      <c r="H9" s="1">
        <v>-0.813067953397</v>
      </c>
      <c r="I9" s="1"/>
      <c r="J9" s="1"/>
      <c r="K9" s="1"/>
      <c r="L9" s="1"/>
      <c r="M9" s="1">
        <v>19.334900000000001</v>
      </c>
      <c r="N9" s="1">
        <v>0.14128125</v>
      </c>
      <c r="O9" s="1">
        <v>0.64485694999999998</v>
      </c>
      <c r="P9" s="1">
        <v>-0.85589278047899997</v>
      </c>
    </row>
    <row r="10" spans="3:16" x14ac:dyDescent="0.25">
      <c r="C10" s="1"/>
      <c r="D10" s="1"/>
      <c r="E10" s="1">
        <v>11.6212</v>
      </c>
      <c r="F10" s="1">
        <v>0.22868461538500001</v>
      </c>
      <c r="G10" s="1">
        <v>0.69828413461500005</v>
      </c>
      <c r="H10" s="1">
        <v>-0.83756001714399997</v>
      </c>
      <c r="I10" s="1"/>
      <c r="J10" s="1"/>
      <c r="K10" s="1"/>
      <c r="L10" s="1"/>
      <c r="M10" s="1">
        <v>13.8988</v>
      </c>
      <c r="N10" s="1">
        <v>0.17335769230799999</v>
      </c>
      <c r="O10" s="1">
        <v>0.62140438461500003</v>
      </c>
      <c r="P10" s="1">
        <v>-0.78541754101899997</v>
      </c>
    </row>
    <row r="11" spans="3:16" x14ac:dyDescent="0.25">
      <c r="C11" s="1"/>
      <c r="D11" s="1"/>
      <c r="E11" s="1">
        <v>11.812900000000001</v>
      </c>
      <c r="F11" s="1">
        <v>0.20578541666700001</v>
      </c>
      <c r="G11" s="1">
        <v>0.63362724999999998</v>
      </c>
      <c r="H11" s="1">
        <v>-0.770518621342</v>
      </c>
      <c r="I11" s="1"/>
      <c r="J11" s="1"/>
      <c r="K11" s="1"/>
      <c r="L11" s="1"/>
      <c r="M11" s="1">
        <v>15.4071</v>
      </c>
      <c r="N11" s="1">
        <v>0.13871249999999999</v>
      </c>
      <c r="O11" s="1">
        <v>0.63210071428600001</v>
      </c>
      <c r="P11" s="1">
        <v>-0.820016889202</v>
      </c>
    </row>
    <row r="12" spans="3:16" x14ac:dyDescent="0.25">
      <c r="C12" s="1"/>
      <c r="D12" s="1"/>
      <c r="E12" s="1">
        <v>11.254</v>
      </c>
      <c r="F12" s="1">
        <v>0.25473437500000001</v>
      </c>
      <c r="G12" s="1">
        <v>0.71016213636400005</v>
      </c>
      <c r="H12" s="1">
        <v>-0.85997074978999999</v>
      </c>
      <c r="I12" s="1"/>
      <c r="J12" s="1"/>
      <c r="K12" s="1"/>
      <c r="L12" s="1"/>
      <c r="M12" s="1">
        <v>20.171399999999998</v>
      </c>
      <c r="N12" s="1">
        <v>0.11907583333299999</v>
      </c>
      <c r="O12" s="1">
        <v>0.55488334047599996</v>
      </c>
      <c r="P12" s="1">
        <v>-0.81252587564400003</v>
      </c>
    </row>
    <row r="13" spans="3:16" x14ac:dyDescent="0.25">
      <c r="C13" s="1"/>
      <c r="D13" s="1"/>
      <c r="E13" s="1">
        <v>10.1304</v>
      </c>
      <c r="F13" s="1">
        <v>0.25573333333300002</v>
      </c>
      <c r="G13" s="1">
        <v>0.63872294696999998</v>
      </c>
      <c r="H13" s="1">
        <v>-0.81929261337299997</v>
      </c>
      <c r="I13" s="1"/>
      <c r="J13" s="1"/>
      <c r="K13" s="1"/>
      <c r="L13" s="1"/>
      <c r="M13" s="1">
        <v>13.3241</v>
      </c>
      <c r="N13" s="1">
        <v>0.182578846154</v>
      </c>
      <c r="O13" s="1">
        <v>0.62636221153799998</v>
      </c>
      <c r="P13" s="1">
        <v>-0.81365147694200002</v>
      </c>
    </row>
    <row r="14" spans="3:16" x14ac:dyDescent="0.25">
      <c r="C14" s="1"/>
      <c r="D14" s="1"/>
      <c r="E14" s="1">
        <v>10.413600000000001</v>
      </c>
      <c r="F14" s="1">
        <v>0.28116136363599997</v>
      </c>
      <c r="G14" s="1">
        <v>0.63168754545500005</v>
      </c>
      <c r="H14" s="1">
        <v>-0.80508912620799999</v>
      </c>
      <c r="I14" s="1"/>
      <c r="J14" s="1"/>
      <c r="K14" s="1"/>
      <c r="L14" s="1"/>
      <c r="M14" s="1">
        <v>14.1318</v>
      </c>
      <c r="N14" s="1">
        <v>0.175201923077</v>
      </c>
      <c r="O14" s="1">
        <v>0.67838025640999999</v>
      </c>
      <c r="P14" s="1">
        <v>-0.84923807354299996</v>
      </c>
    </row>
    <row r="15" spans="3:16" x14ac:dyDescent="0.25">
      <c r="C15" s="1"/>
      <c r="D15" s="1"/>
      <c r="E15" s="1">
        <v>11.3314</v>
      </c>
      <c r="F15" s="1">
        <v>0.268719791667</v>
      </c>
      <c r="G15" s="1">
        <v>0.705469810606</v>
      </c>
      <c r="H15" s="1">
        <v>-0.85782333059299998</v>
      </c>
      <c r="I15" s="1"/>
      <c r="J15" s="1"/>
      <c r="K15" s="1"/>
      <c r="L15" s="1"/>
      <c r="M15" s="1">
        <v>19.726900000000001</v>
      </c>
      <c r="N15" s="1">
        <v>0.13186249999999999</v>
      </c>
      <c r="O15" s="1">
        <v>0.62293816000000002</v>
      </c>
      <c r="P15" s="1">
        <v>-0.83957555814100004</v>
      </c>
    </row>
    <row r="16" spans="3:16" x14ac:dyDescent="0.25">
      <c r="C16" s="1"/>
      <c r="D16" s="1"/>
      <c r="E16" s="1">
        <v>11.6602</v>
      </c>
      <c r="F16" s="1">
        <v>0.19641057692300001</v>
      </c>
      <c r="G16" s="1">
        <v>0.669400769231</v>
      </c>
      <c r="H16" s="1">
        <v>-0.81607898516800004</v>
      </c>
      <c r="I16" s="1"/>
      <c r="J16" s="1"/>
      <c r="K16" s="1"/>
      <c r="L16" s="1"/>
      <c r="M16" s="1">
        <v>16.377700000000001</v>
      </c>
      <c r="N16" s="1">
        <v>0.11907583333299999</v>
      </c>
      <c r="O16" s="1">
        <v>0.58687913999999997</v>
      </c>
      <c r="P16" s="1">
        <v>-0.78655382042099997</v>
      </c>
    </row>
    <row r="17" spans="3:16" x14ac:dyDescent="0.25">
      <c r="C17" s="1"/>
      <c r="D17" s="1"/>
      <c r="E17" s="1">
        <v>10.533200000000001</v>
      </c>
      <c r="F17" s="1">
        <v>0.27371458333300003</v>
      </c>
      <c r="G17" s="1">
        <v>0.63123606818199895</v>
      </c>
      <c r="H17" s="1">
        <v>-0.77358671542799995</v>
      </c>
      <c r="I17" s="1"/>
      <c r="J17" s="1"/>
      <c r="K17" s="1"/>
      <c r="L17" s="1"/>
      <c r="M17" s="1">
        <v>13.254200000000001</v>
      </c>
      <c r="N17" s="1">
        <v>0.17889038461500001</v>
      </c>
      <c r="O17" s="1">
        <v>0.65912351282100001</v>
      </c>
      <c r="P17" s="1">
        <v>-0.83034601548700004</v>
      </c>
    </row>
    <row r="18" spans="3:16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3:16" x14ac:dyDescent="0.25">
      <c r="C19" s="1"/>
      <c r="D19" s="1" t="s">
        <v>6</v>
      </c>
      <c r="E19" s="1">
        <v>11.346819999999999</v>
      </c>
      <c r="F19" s="1">
        <v>0.2390423462996</v>
      </c>
      <c r="G19" s="1">
        <v>0.664051391783399</v>
      </c>
      <c r="H19" s="1">
        <v>-0.81852966863369903</v>
      </c>
      <c r="I19" s="1"/>
      <c r="J19" s="1"/>
      <c r="K19" s="1"/>
      <c r="L19" s="1" t="s">
        <v>6</v>
      </c>
      <c r="M19" s="1">
        <v>15.88946</v>
      </c>
      <c r="N19" s="1">
        <v>0.15081680128200001</v>
      </c>
      <c r="O19" s="1">
        <v>0.61781868772890003</v>
      </c>
      <c r="P19" s="1">
        <v>-0.81784935990199903</v>
      </c>
    </row>
    <row r="20" spans="3:16" x14ac:dyDescent="0.25">
      <c r="C20" s="1"/>
      <c r="D20" s="1" t="s">
        <v>7</v>
      </c>
      <c r="E20" s="1">
        <v>0.24664220094884101</v>
      </c>
      <c r="F20" s="3">
        <v>9.9037081653309492E-3</v>
      </c>
      <c r="G20" s="1">
        <v>1.0083279819585201E-2</v>
      </c>
      <c r="H20" s="3">
        <v>9.6352152863074195E-3</v>
      </c>
      <c r="I20" s="1"/>
      <c r="J20" s="1"/>
      <c r="K20" s="1"/>
      <c r="L20" s="1" t="s">
        <v>7</v>
      </c>
      <c r="M20" s="1">
        <v>0.89971878806658201</v>
      </c>
      <c r="N20" s="3">
        <v>7.8305499821332801E-3</v>
      </c>
      <c r="O20" s="1">
        <v>1.32368615057981E-2</v>
      </c>
      <c r="P20" s="3">
        <v>8.3024044377473499E-3</v>
      </c>
    </row>
    <row r="21" spans="3:16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3:16" x14ac:dyDescent="0.25">
      <c r="C22" s="1"/>
      <c r="D22" s="1">
        <v>80</v>
      </c>
      <c r="E22" s="1">
        <v>9.6547499999999999</v>
      </c>
      <c r="F22" s="1">
        <v>0.295328409091</v>
      </c>
      <c r="G22" s="1">
        <v>0.60027299999999895</v>
      </c>
      <c r="H22" s="1">
        <v>-0.818415865194</v>
      </c>
      <c r="I22" s="1"/>
      <c r="J22" s="1"/>
      <c r="K22" s="1"/>
      <c r="L22" s="1" t="s">
        <v>157</v>
      </c>
      <c r="M22" s="1">
        <v>17.0854</v>
      </c>
      <c r="N22" s="1">
        <v>0.16696875</v>
      </c>
      <c r="O22" s="1">
        <v>0.67122301428599895</v>
      </c>
      <c r="P22" s="1">
        <v>-0.88789233575299997</v>
      </c>
    </row>
    <row r="23" spans="3:16" x14ac:dyDescent="0.25">
      <c r="C23" s="1"/>
      <c r="D23" s="1"/>
      <c r="E23" s="1">
        <v>10.7722</v>
      </c>
      <c r="F23" s="1">
        <v>0.224765625</v>
      </c>
      <c r="G23" s="1">
        <v>0.607877</v>
      </c>
      <c r="H23" s="1">
        <v>-0.797526894988</v>
      </c>
      <c r="I23" s="1"/>
      <c r="J23" s="1"/>
      <c r="K23" s="1"/>
      <c r="L23" s="1"/>
      <c r="M23" s="1">
        <v>13.460900000000001</v>
      </c>
      <c r="N23" s="1">
        <v>0.17210624999999999</v>
      </c>
      <c r="O23" s="1">
        <v>0.61754949999999997</v>
      </c>
      <c r="P23" s="1">
        <v>-0.83342367666100003</v>
      </c>
    </row>
    <row r="24" spans="3:16" x14ac:dyDescent="0.25">
      <c r="C24" s="1"/>
      <c r="D24" s="1"/>
      <c r="E24" s="1">
        <v>10.8353</v>
      </c>
      <c r="F24" s="1">
        <v>0.253735416667</v>
      </c>
      <c r="G24" s="1">
        <v>0.57403974999999896</v>
      </c>
      <c r="H24" s="1">
        <v>-0.79471648573499998</v>
      </c>
      <c r="I24" s="1"/>
      <c r="J24" s="1"/>
      <c r="K24" s="1"/>
      <c r="L24" s="1"/>
      <c r="M24" s="1">
        <v>16.5108</v>
      </c>
      <c r="N24" s="1">
        <v>0.201021153846</v>
      </c>
      <c r="O24" s="1">
        <v>0.71123184615400004</v>
      </c>
      <c r="P24" s="1">
        <v>-0.87959157504899999</v>
      </c>
    </row>
    <row r="25" spans="3:16" x14ac:dyDescent="0.25">
      <c r="C25" s="1"/>
      <c r="D25" s="1"/>
      <c r="E25" s="1">
        <v>10.255699999999999</v>
      </c>
      <c r="F25" s="1">
        <v>0.31385454545500002</v>
      </c>
      <c r="G25" s="1">
        <v>0.58259230909100002</v>
      </c>
      <c r="H25" s="1">
        <v>-0.79610590901</v>
      </c>
      <c r="I25" s="1"/>
      <c r="J25" s="1"/>
      <c r="K25" s="1"/>
      <c r="L25" s="1"/>
      <c r="M25" s="1">
        <v>14.995900000000001</v>
      </c>
      <c r="N25" s="1">
        <v>0.19641057692300001</v>
      </c>
      <c r="O25" s="1">
        <v>0.71291499999999997</v>
      </c>
      <c r="P25" s="1">
        <v>-0.86428250573200005</v>
      </c>
    </row>
    <row r="26" spans="3:16" x14ac:dyDescent="0.25">
      <c r="C26" s="1"/>
      <c r="D26" s="1"/>
      <c r="E26" s="1">
        <v>10.6046</v>
      </c>
      <c r="F26" s="1">
        <v>0.34523999999999999</v>
      </c>
      <c r="G26" s="1">
        <v>0.57915669999999997</v>
      </c>
      <c r="H26" s="1">
        <v>-0.81913564164200003</v>
      </c>
      <c r="I26" s="1"/>
      <c r="J26" s="1"/>
      <c r="K26" s="1"/>
      <c r="L26" s="1"/>
      <c r="M26" s="1">
        <v>16.606999999999999</v>
      </c>
      <c r="N26" s="1">
        <v>0.167825</v>
      </c>
      <c r="O26" s="1">
        <v>0.72297435384599995</v>
      </c>
      <c r="P26" s="1">
        <v>-0.85314990231200005</v>
      </c>
    </row>
    <row r="27" spans="3:16" x14ac:dyDescent="0.25">
      <c r="C27" s="1"/>
      <c r="D27" s="1"/>
      <c r="E27" s="1">
        <v>9.8861100000000004</v>
      </c>
      <c r="F27" s="1">
        <v>0.31058522727299998</v>
      </c>
      <c r="G27" s="1">
        <v>0.60816529090899896</v>
      </c>
      <c r="H27" s="1">
        <v>-0.81132434546800003</v>
      </c>
      <c r="I27" s="1"/>
      <c r="J27" s="1"/>
      <c r="K27" s="1"/>
      <c r="L27" s="1"/>
      <c r="M27" s="1">
        <v>13.511699999999999</v>
      </c>
      <c r="N27" s="1">
        <v>0.14727499999999999</v>
      </c>
      <c r="O27" s="1">
        <v>0.67577306043999996</v>
      </c>
      <c r="P27" s="1">
        <v>-0.83630672772699999</v>
      </c>
    </row>
    <row r="28" spans="3:16" x14ac:dyDescent="0.25">
      <c r="D28" s="1"/>
      <c r="E28" s="1">
        <v>11.3406</v>
      </c>
      <c r="F28" s="1">
        <v>0.30949545454499999</v>
      </c>
      <c r="G28" s="1">
        <v>0.59257763636399896</v>
      </c>
      <c r="H28" s="1">
        <v>-0.82775698406099996</v>
      </c>
      <c r="I28" s="1"/>
      <c r="M28">
        <v>14.6684</v>
      </c>
      <c r="N28">
        <v>0.1918</v>
      </c>
      <c r="O28">
        <v>0.72096223076900001</v>
      </c>
      <c r="P28">
        <v>-0.86082948449399999</v>
      </c>
    </row>
    <row r="29" spans="3:16" x14ac:dyDescent="0.25">
      <c r="D29" s="1"/>
      <c r="E29" s="1">
        <v>8.9846599999999999</v>
      </c>
      <c r="F29" s="1">
        <v>0.30404659090899999</v>
      </c>
      <c r="G29" s="1">
        <v>0.59387634545500001</v>
      </c>
      <c r="H29" s="1">
        <v>-0.79672680737500001</v>
      </c>
      <c r="M29">
        <v>18.279199999999999</v>
      </c>
      <c r="N29">
        <v>0.12511953125</v>
      </c>
      <c r="O29">
        <v>0.50604132499999999</v>
      </c>
      <c r="P29">
        <v>-0.82746908413099995</v>
      </c>
    </row>
    <row r="30" spans="3:16" x14ac:dyDescent="0.25">
      <c r="D30" s="1"/>
      <c r="E30" s="1">
        <v>10.3232</v>
      </c>
      <c r="F30" s="1">
        <v>0.25500681818199999</v>
      </c>
      <c r="G30" s="1">
        <v>0.54898072727299896</v>
      </c>
      <c r="H30" s="1">
        <v>-0.72361180937699998</v>
      </c>
      <c r="M30">
        <v>16.699100000000001</v>
      </c>
      <c r="N30">
        <v>0.16439999999999999</v>
      </c>
      <c r="O30">
        <v>0.699092927473</v>
      </c>
      <c r="P30">
        <v>-0.86909438334599998</v>
      </c>
    </row>
    <row r="31" spans="3:16" x14ac:dyDescent="0.25">
      <c r="E31">
        <v>11.5715</v>
      </c>
      <c r="F31">
        <v>0.235754166667</v>
      </c>
      <c r="G31">
        <v>0.60389974999999896</v>
      </c>
      <c r="H31">
        <v>-0.82302486060799995</v>
      </c>
      <c r="M31">
        <v>14.4156</v>
      </c>
      <c r="N31">
        <v>0.13014999999999999</v>
      </c>
      <c r="O31">
        <v>0.59586871428599997</v>
      </c>
      <c r="P31">
        <v>-0.80414560489599995</v>
      </c>
    </row>
    <row r="33" spans="4:16" x14ac:dyDescent="0.25">
      <c r="D33" t="s">
        <v>6</v>
      </c>
      <c r="E33">
        <v>10.422862</v>
      </c>
      <c r="F33">
        <v>0.28478122537889999</v>
      </c>
      <c r="G33">
        <v>0.58914385090919896</v>
      </c>
      <c r="H33">
        <v>-0.80083456034580003</v>
      </c>
      <c r="L33" t="s">
        <v>6</v>
      </c>
      <c r="M33">
        <v>15.6234</v>
      </c>
      <c r="N33">
        <v>0.16630762620190001</v>
      </c>
      <c r="O33">
        <v>0.66336319722539905</v>
      </c>
      <c r="P33">
        <v>-0.85161852801009996</v>
      </c>
    </row>
    <row r="34" spans="4:16" x14ac:dyDescent="0.25">
      <c r="D34" t="s">
        <v>7</v>
      </c>
      <c r="E34">
        <v>0.24655814121081701</v>
      </c>
      <c r="F34">
        <v>1.2523507112850401E-2</v>
      </c>
      <c r="G34" s="13">
        <v>5.8427582975600703E-3</v>
      </c>
      <c r="H34" s="13">
        <v>9.4411936070306207E-3</v>
      </c>
      <c r="L34" t="s">
        <v>7</v>
      </c>
      <c r="M34">
        <v>0.51643049526963802</v>
      </c>
      <c r="N34" s="13">
        <v>8.2779186242937699E-3</v>
      </c>
      <c r="O34">
        <v>2.2239827632546699E-2</v>
      </c>
      <c r="P34" s="13">
        <v>8.2013732448120696E-3</v>
      </c>
    </row>
    <row r="36" spans="4:16" x14ac:dyDescent="0.25">
      <c r="D36">
        <v>60</v>
      </c>
      <c r="E36">
        <v>7.7258100000000001</v>
      </c>
      <c r="F36">
        <v>0.41596624999999998</v>
      </c>
      <c r="G36">
        <v>0.45034469999999999</v>
      </c>
      <c r="H36">
        <v>-0.765444316008</v>
      </c>
    </row>
    <row r="37" spans="4:16" x14ac:dyDescent="0.25">
      <c r="E37">
        <v>10.7418</v>
      </c>
      <c r="F37">
        <v>0.41302386363600002</v>
      </c>
      <c r="G37">
        <v>0.55116972727299895</v>
      </c>
      <c r="H37">
        <v>-0.84664250462799995</v>
      </c>
    </row>
    <row r="38" spans="4:16" x14ac:dyDescent="0.25">
      <c r="E38">
        <v>9.4027100000000008</v>
      </c>
      <c r="F38">
        <v>0.36725340909100002</v>
      </c>
      <c r="G38">
        <v>0.42678363636400002</v>
      </c>
      <c r="H38">
        <v>-0.72649977827199996</v>
      </c>
    </row>
    <row r="39" spans="4:16" x14ac:dyDescent="0.25">
      <c r="E39">
        <v>10.346</v>
      </c>
      <c r="F39">
        <v>0.33964583333300002</v>
      </c>
      <c r="G39">
        <v>0.44654924242400001</v>
      </c>
      <c r="H39">
        <v>-0.78153612807700001</v>
      </c>
    </row>
    <row r="40" spans="4:16" x14ac:dyDescent="0.25">
      <c r="E40">
        <v>12.655099999999999</v>
      </c>
      <c r="F40">
        <v>0.27571250000000003</v>
      </c>
      <c r="G40">
        <v>0.50046533974399998</v>
      </c>
      <c r="H40">
        <v>-0.77608069595200002</v>
      </c>
    </row>
    <row r="41" spans="4:16" x14ac:dyDescent="0.25">
      <c r="E41">
        <v>10.244</v>
      </c>
      <c r="F41">
        <v>0.30840568181799999</v>
      </c>
      <c r="G41">
        <v>0.55223009090899999</v>
      </c>
      <c r="H41">
        <v>-0.80911305207399997</v>
      </c>
    </row>
    <row r="42" spans="4:16" x14ac:dyDescent="0.25">
      <c r="E42">
        <v>8.89452</v>
      </c>
      <c r="F42">
        <v>0.37270227272700002</v>
      </c>
      <c r="G42">
        <v>0.45684490909100001</v>
      </c>
      <c r="H42">
        <v>-0.81277548249700005</v>
      </c>
    </row>
    <row r="43" spans="4:16" x14ac:dyDescent="0.25">
      <c r="E43">
        <v>10.3146</v>
      </c>
      <c r="F43">
        <v>0.34164375000000002</v>
      </c>
      <c r="G43">
        <v>0.43771231060600002</v>
      </c>
      <c r="H43">
        <v>-0.79576696023299998</v>
      </c>
    </row>
    <row r="44" spans="4:16" x14ac:dyDescent="0.25">
      <c r="E44">
        <v>9.5066199999999998</v>
      </c>
      <c r="F44">
        <v>0.30168541666699999</v>
      </c>
      <c r="G44">
        <v>0.46250158333300001</v>
      </c>
      <c r="H44">
        <v>-0.79157337318900001</v>
      </c>
    </row>
    <row r="45" spans="4:16" x14ac:dyDescent="0.25">
      <c r="E45">
        <v>10.717000000000001</v>
      </c>
      <c r="F45">
        <v>0.34464062499999998</v>
      </c>
      <c r="G45">
        <v>0.427735378788</v>
      </c>
      <c r="H45">
        <v>-0.78045834087499999</v>
      </c>
    </row>
    <row r="47" spans="4:16" x14ac:dyDescent="0.25">
      <c r="D47" t="s">
        <v>6</v>
      </c>
      <c r="E47">
        <v>10.054816000000001</v>
      </c>
      <c r="F47">
        <v>0.34806796022719999</v>
      </c>
      <c r="G47">
        <v>0.47123369185320002</v>
      </c>
      <c r="H47">
        <v>-0.78858906318050004</v>
      </c>
    </row>
    <row r="48" spans="4:16" x14ac:dyDescent="0.25">
      <c r="D48" t="s">
        <v>7</v>
      </c>
      <c r="E48">
        <v>0.41306839393925499</v>
      </c>
      <c r="F48">
        <v>1.44868049417413E-2</v>
      </c>
      <c r="G48">
        <v>1.4953716796664801E-2</v>
      </c>
      <c r="H48">
        <v>1.0055356663827199E-2</v>
      </c>
    </row>
  </sheetData>
  <mergeCells count="2">
    <mergeCell ref="D5:H5"/>
    <mergeCell ref="L5:P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7"/>
  <sheetViews>
    <sheetView workbookViewId="0">
      <selection activeCell="L13" sqref="L13"/>
    </sheetView>
  </sheetViews>
  <sheetFormatPr baseColWidth="10" defaultColWidth="11.42578125" defaultRowHeight="14.25" x14ac:dyDescent="0.2"/>
  <cols>
    <col min="1" max="16384" width="11.42578125" style="1"/>
  </cols>
  <sheetData>
    <row r="3" spans="2:10" ht="18.75" x14ac:dyDescent="0.35">
      <c r="B3" s="1" t="s">
        <v>25</v>
      </c>
      <c r="C3" s="1" t="s">
        <v>26</v>
      </c>
      <c r="D3" s="1" t="s">
        <v>18</v>
      </c>
      <c r="E3" s="1" t="s">
        <v>16</v>
      </c>
      <c r="F3" s="1" t="s">
        <v>11</v>
      </c>
      <c r="G3" s="1" t="s">
        <v>5</v>
      </c>
      <c r="H3" s="1" t="s">
        <v>14</v>
      </c>
      <c r="I3" s="1" t="s">
        <v>13</v>
      </c>
      <c r="J3" s="1" t="s">
        <v>27</v>
      </c>
    </row>
    <row r="4" spans="2:10" x14ac:dyDescent="0.2">
      <c r="B4" s="1" t="s">
        <v>21</v>
      </c>
      <c r="C4" s="1" t="s">
        <v>22</v>
      </c>
      <c r="D4" s="1">
        <v>9.2592592592592595</v>
      </c>
      <c r="E4" s="1">
        <v>3.45</v>
      </c>
      <c r="F4" s="1">
        <v>-0.59299999999999997</v>
      </c>
      <c r="G4" s="1">
        <v>77.902000000000001</v>
      </c>
      <c r="H4" s="1">
        <v>0.31420557994800002</v>
      </c>
      <c r="I4" s="1">
        <v>0.15</v>
      </c>
      <c r="J4" s="1">
        <v>0.56586099999999895</v>
      </c>
    </row>
    <row r="5" spans="2:10" x14ac:dyDescent="0.2">
      <c r="B5" s="1" t="s">
        <v>21</v>
      </c>
      <c r="C5" s="1" t="s">
        <v>22</v>
      </c>
      <c r="D5" s="1">
        <v>15.1234567901235</v>
      </c>
      <c r="E5" s="1">
        <v>3.79</v>
      </c>
      <c r="F5" s="1">
        <v>-0.47299999999999998</v>
      </c>
      <c r="G5" s="1">
        <v>51.264000000000003</v>
      </c>
      <c r="H5" s="1">
        <v>0.240744522466</v>
      </c>
      <c r="I5" s="1">
        <v>0.128181818182</v>
      </c>
      <c r="J5" s="1">
        <v>0.75479099999999999</v>
      </c>
    </row>
    <row r="6" spans="2:10" x14ac:dyDescent="0.2">
      <c r="B6" s="1" t="s">
        <v>21</v>
      </c>
      <c r="C6" s="1" t="s">
        <v>22</v>
      </c>
      <c r="D6" s="1">
        <v>6.6878980891719699</v>
      </c>
      <c r="E6" s="1">
        <v>4.0999999999999899</v>
      </c>
      <c r="F6" s="1">
        <v>-0.51200000000000001</v>
      </c>
      <c r="G6" s="1">
        <v>74.343999999999895</v>
      </c>
      <c r="H6" s="1">
        <v>0.14450872297199999</v>
      </c>
      <c r="I6" s="1">
        <v>0.19500000000000001</v>
      </c>
      <c r="J6" s="1">
        <v>0.74699199999999999</v>
      </c>
    </row>
    <row r="7" spans="2:10" x14ac:dyDescent="0.2">
      <c r="B7" s="1" t="s">
        <v>21</v>
      </c>
      <c r="C7" s="1" t="s">
        <v>22</v>
      </c>
      <c r="D7" s="1">
        <v>10.828025477707</v>
      </c>
      <c r="E7" s="1">
        <v>3.6</v>
      </c>
      <c r="F7" s="1">
        <v>-0.68100000000000005</v>
      </c>
      <c r="G7" s="1">
        <v>46.82</v>
      </c>
      <c r="H7" s="1">
        <v>0.37770689728500001</v>
      </c>
      <c r="I7" s="1">
        <v>0.10249999999999999</v>
      </c>
      <c r="J7" s="1">
        <v>0.70904500000000004</v>
      </c>
    </row>
    <row r="8" spans="2:10" x14ac:dyDescent="0.2">
      <c r="B8" s="1" t="s">
        <v>21</v>
      </c>
      <c r="C8" s="1" t="s">
        <v>22</v>
      </c>
      <c r="D8" s="1">
        <v>9.3949044585987203</v>
      </c>
      <c r="E8" s="1">
        <v>3.98</v>
      </c>
      <c r="F8" s="1">
        <v>-0.58099999999999996</v>
      </c>
      <c r="G8" s="1">
        <v>80.957999999999998</v>
      </c>
      <c r="H8" s="1">
        <v>0.27431774223700001</v>
      </c>
      <c r="I8" s="1">
        <v>9.4285714285699998E-2</v>
      </c>
      <c r="J8" s="1">
        <v>0.75578900000000004</v>
      </c>
    </row>
    <row r="9" spans="2:10" x14ac:dyDescent="0.2">
      <c r="B9" s="1" t="s">
        <v>21</v>
      </c>
      <c r="C9" s="1" t="s">
        <v>22</v>
      </c>
      <c r="D9" s="1">
        <v>13.5350318471338</v>
      </c>
      <c r="E9" s="1">
        <v>1.25</v>
      </c>
      <c r="F9" s="1">
        <v>-0.53500000000000003</v>
      </c>
      <c r="G9" s="1">
        <v>85.649000000000001</v>
      </c>
      <c r="H9" s="1">
        <v>0.43906791406500001</v>
      </c>
      <c r="I9" s="1">
        <v>0.16125</v>
      </c>
      <c r="J9" s="1">
        <v>0.72118199999999999</v>
      </c>
    </row>
    <row r="10" spans="2:10" x14ac:dyDescent="0.2">
      <c r="B10" s="1" t="s">
        <v>21</v>
      </c>
      <c r="C10" s="1" t="s">
        <v>22</v>
      </c>
      <c r="D10" s="1">
        <v>15.9235668789809</v>
      </c>
      <c r="E10" s="1">
        <v>5.16</v>
      </c>
      <c r="F10" s="1">
        <v>-0.499</v>
      </c>
      <c r="G10" s="1">
        <v>54.387</v>
      </c>
      <c r="H10" s="1">
        <v>0.25079042915499999</v>
      </c>
      <c r="I10" s="1">
        <v>0.18428571428599999</v>
      </c>
      <c r="J10" s="1">
        <v>0.86180199999999996</v>
      </c>
    </row>
    <row r="11" spans="2:10" x14ac:dyDescent="0.2">
      <c r="B11" s="1" t="s">
        <v>21</v>
      </c>
      <c r="C11" s="1" t="s">
        <v>22</v>
      </c>
      <c r="D11" s="1">
        <v>11.7834394904459</v>
      </c>
      <c r="E11" s="1">
        <v>5.86</v>
      </c>
      <c r="F11" s="1">
        <v>-0.22500000000000001</v>
      </c>
      <c r="G11" s="1">
        <v>91.768000000000001</v>
      </c>
      <c r="H11" s="1">
        <v>0.230623695037</v>
      </c>
      <c r="I11" s="1">
        <v>0.16285714285700001</v>
      </c>
      <c r="J11" s="1">
        <v>0.75300500000000004</v>
      </c>
    </row>
    <row r="12" spans="2:10" x14ac:dyDescent="0.2">
      <c r="B12" s="1" t="s">
        <v>21</v>
      </c>
      <c r="C12" s="1" t="s">
        <v>22</v>
      </c>
      <c r="D12" s="1">
        <v>14.2250530785563</v>
      </c>
      <c r="E12" s="1">
        <v>5.61</v>
      </c>
      <c r="F12" s="1">
        <v>-0.42699999999999999</v>
      </c>
      <c r="G12" s="1">
        <v>64.731999999999999</v>
      </c>
      <c r="H12" s="1">
        <v>0.21138829524899999</v>
      </c>
      <c r="I12" s="1">
        <v>9.7500000000000003E-2</v>
      </c>
      <c r="J12" s="1">
        <v>0.83036500000000002</v>
      </c>
    </row>
    <row r="13" spans="2:10" x14ac:dyDescent="0.2">
      <c r="B13" s="1" t="s">
        <v>21</v>
      </c>
      <c r="C13" s="1" t="s">
        <v>22</v>
      </c>
      <c r="D13" s="1">
        <v>12.7388535031847</v>
      </c>
      <c r="E13" s="1">
        <v>3.18</v>
      </c>
      <c r="F13" s="1">
        <v>-0.53500000000000003</v>
      </c>
      <c r="G13" s="1">
        <v>71.638000000000005</v>
      </c>
      <c r="H13" s="1">
        <v>0.26070608719400001</v>
      </c>
      <c r="I13" s="1">
        <v>8.6249999999999993E-2</v>
      </c>
      <c r="J13" s="1">
        <v>0.75776900000000003</v>
      </c>
    </row>
    <row r="14" spans="2:10" x14ac:dyDescent="0.2">
      <c r="B14" s="1" t="s">
        <v>21</v>
      </c>
      <c r="C14" s="1" t="s">
        <v>22</v>
      </c>
      <c r="D14" s="1">
        <v>7.9617834394904499</v>
      </c>
      <c r="E14" s="1">
        <v>1.1399999999999999</v>
      </c>
      <c r="F14" s="1">
        <v>-0.64500000000000002</v>
      </c>
      <c r="G14" s="1">
        <v>68.478999999999999</v>
      </c>
      <c r="H14" s="1">
        <v>0.46754665578600002</v>
      </c>
      <c r="I14" s="1">
        <v>0.17</v>
      </c>
      <c r="J14" s="1">
        <v>0.736317</v>
      </c>
    </row>
    <row r="15" spans="2:10" x14ac:dyDescent="0.2">
      <c r="B15" s="1" t="s">
        <v>21</v>
      </c>
      <c r="C15" s="1" t="s">
        <v>22</v>
      </c>
      <c r="D15" s="1">
        <v>9.8726114649681502</v>
      </c>
      <c r="E15" s="1">
        <v>3.82</v>
      </c>
      <c r="F15" s="1">
        <v>-0.52300000000000002</v>
      </c>
      <c r="G15" s="1">
        <v>68.850999999999999</v>
      </c>
      <c r="H15" s="1">
        <v>0.223967159774</v>
      </c>
      <c r="I15" s="1">
        <v>0.16500000000000001</v>
      </c>
      <c r="J15" s="1">
        <v>0.720719</v>
      </c>
    </row>
    <row r="16" spans="2:10" x14ac:dyDescent="0.2">
      <c r="B16" s="1" t="s">
        <v>21</v>
      </c>
      <c r="C16" s="1" t="s">
        <v>22</v>
      </c>
      <c r="D16" s="1">
        <v>9.2592592592592595</v>
      </c>
      <c r="E16" s="1">
        <v>2.5299999999999998</v>
      </c>
      <c r="F16" s="1">
        <v>-0.13500000000000001</v>
      </c>
      <c r="G16" s="1">
        <v>70.302999999999997</v>
      </c>
      <c r="H16" s="1">
        <v>0.27065338351500001</v>
      </c>
      <c r="I16" s="1">
        <v>0.13333333333299999</v>
      </c>
      <c r="J16" s="1">
        <v>0.74477499999999996</v>
      </c>
    </row>
    <row r="17" spans="2:10" x14ac:dyDescent="0.2">
      <c r="B17" s="1" t="s">
        <v>21</v>
      </c>
      <c r="C17" s="1" t="s">
        <v>22</v>
      </c>
      <c r="D17" s="1">
        <v>15.1234567901235</v>
      </c>
      <c r="E17" s="1">
        <v>1.41</v>
      </c>
      <c r="F17" s="1">
        <v>-0.70199999999999896</v>
      </c>
      <c r="G17" s="1">
        <v>64.717039215686299</v>
      </c>
      <c r="H17" s="1">
        <v>0.26638548284899999</v>
      </c>
      <c r="I17" s="1">
        <v>0.22</v>
      </c>
      <c r="J17" s="1">
        <v>0.74460300000000001</v>
      </c>
    </row>
    <row r="18" spans="2:10" x14ac:dyDescent="0.2">
      <c r="B18" s="1" t="s">
        <v>21</v>
      </c>
      <c r="C18" s="1" t="s">
        <v>22</v>
      </c>
      <c r="D18" s="1">
        <v>6.6878980891719699</v>
      </c>
      <c r="E18" s="1">
        <v>4.53</v>
      </c>
      <c r="F18" s="1">
        <v>-0.66600000000000004</v>
      </c>
      <c r="G18" s="1">
        <v>80.972999999999999</v>
      </c>
      <c r="H18" s="1">
        <v>0.133666128552</v>
      </c>
      <c r="I18" s="1">
        <v>0.171428571429</v>
      </c>
      <c r="J18" s="1">
        <v>0.72492299999999998</v>
      </c>
    </row>
    <row r="19" spans="2:10" x14ac:dyDescent="0.2">
      <c r="B19" s="1" t="s">
        <v>21</v>
      </c>
      <c r="C19" s="1" t="s">
        <v>22</v>
      </c>
      <c r="D19" s="1">
        <v>10.828025477707</v>
      </c>
      <c r="E19" s="1">
        <v>3.79</v>
      </c>
      <c r="F19" s="1">
        <v>-0.23400000000000001</v>
      </c>
      <c r="G19" s="1">
        <v>66.606999999999999</v>
      </c>
      <c r="H19" s="1">
        <v>0.40244139732599998</v>
      </c>
      <c r="I19" s="1">
        <v>0.2475</v>
      </c>
      <c r="J19" s="1">
        <v>0.72024600000000005</v>
      </c>
    </row>
    <row r="20" spans="2:10" x14ac:dyDescent="0.2">
      <c r="B20" s="1" t="s">
        <v>21</v>
      </c>
      <c r="C20" s="1" t="s">
        <v>22</v>
      </c>
      <c r="D20" s="1">
        <v>9.3949044585987203</v>
      </c>
      <c r="E20" s="1">
        <v>3.56</v>
      </c>
      <c r="F20" s="1">
        <v>-0.55800000000000005</v>
      </c>
      <c r="G20" s="1">
        <v>68.345628571428605</v>
      </c>
      <c r="H20" s="1">
        <v>0.33089758595800001</v>
      </c>
      <c r="I20" s="1">
        <v>0.14399999999999999</v>
      </c>
      <c r="J20" s="1">
        <v>0.67290700000000003</v>
      </c>
    </row>
    <row r="21" spans="2:10" x14ac:dyDescent="0.2">
      <c r="B21" s="1" t="s">
        <v>21</v>
      </c>
      <c r="C21" s="1" t="s">
        <v>22</v>
      </c>
      <c r="D21" s="1">
        <v>13.5350318471338</v>
      </c>
      <c r="E21" s="1">
        <v>2.34</v>
      </c>
      <c r="F21" s="1">
        <v>-0.25</v>
      </c>
      <c r="G21" s="1">
        <v>65.5</v>
      </c>
      <c r="H21" s="1">
        <v>0.21519040908199999</v>
      </c>
      <c r="I21" s="1">
        <v>0.25</v>
      </c>
      <c r="J21" s="1">
        <v>0.785829</v>
      </c>
    </row>
    <row r="22" spans="2:10" x14ac:dyDescent="0.2">
      <c r="B22" s="1" t="s">
        <v>21</v>
      </c>
      <c r="C22" s="1" t="s">
        <v>22</v>
      </c>
      <c r="D22" s="1">
        <v>15.9235668789809</v>
      </c>
      <c r="E22" s="1">
        <v>2.1800000000000002</v>
      </c>
      <c r="F22" s="1">
        <v>-0.49299999999999999</v>
      </c>
      <c r="G22" s="1">
        <v>69.796999999999997</v>
      </c>
      <c r="H22" s="1">
        <v>0.27439263664399999</v>
      </c>
      <c r="I22" s="1">
        <v>0.17499999999999999</v>
      </c>
      <c r="J22" s="1">
        <v>0.76163400000000003</v>
      </c>
    </row>
    <row r="23" spans="2:10" x14ac:dyDescent="0.2">
      <c r="B23" s="1" t="s">
        <v>21</v>
      </c>
      <c r="C23" s="1" t="s">
        <v>22</v>
      </c>
      <c r="D23" s="1">
        <v>11.7834394904459</v>
      </c>
      <c r="E23" s="1">
        <v>2.9</v>
      </c>
      <c r="F23" s="1">
        <v>-0.56599999999999895</v>
      </c>
      <c r="G23" s="1">
        <v>56.073999999999998</v>
      </c>
      <c r="H23" s="1">
        <v>0.23555397862999999</v>
      </c>
      <c r="I23" s="1">
        <v>0.21857142857100001</v>
      </c>
      <c r="J23" s="1">
        <v>0.68957599999999997</v>
      </c>
    </row>
    <row r="24" spans="2:10" x14ac:dyDescent="0.2">
      <c r="B24" s="1" t="s">
        <v>21</v>
      </c>
      <c r="C24" s="1" t="s">
        <v>22</v>
      </c>
      <c r="D24" s="1">
        <v>14.2250530785563</v>
      </c>
      <c r="E24" s="1">
        <v>3.92</v>
      </c>
      <c r="F24" s="1">
        <v>-0.621</v>
      </c>
      <c r="G24" s="1">
        <v>82.024000000000001</v>
      </c>
      <c r="H24" s="1">
        <v>0.122485805339</v>
      </c>
      <c r="I24" s="1">
        <v>0.175714285714</v>
      </c>
      <c r="J24" s="1">
        <v>0.72801199999999999</v>
      </c>
    </row>
    <row r="25" spans="2:10" x14ac:dyDescent="0.2">
      <c r="B25" s="1" t="s">
        <v>21</v>
      </c>
      <c r="C25" s="1" t="s">
        <v>22</v>
      </c>
      <c r="D25" s="1">
        <v>12.7388535031847</v>
      </c>
      <c r="E25" s="1">
        <v>1.61</v>
      </c>
      <c r="F25" s="1">
        <v>-0.23200000000000001</v>
      </c>
      <c r="G25" s="1">
        <v>76.573999999999998</v>
      </c>
      <c r="H25" s="1">
        <v>0.39369149256300001</v>
      </c>
      <c r="I25" s="1">
        <v>0.143333333333</v>
      </c>
      <c r="J25" s="1">
        <v>0.73261600000000004</v>
      </c>
    </row>
    <row r="26" spans="2:10" x14ac:dyDescent="0.2">
      <c r="B26" s="1" t="s">
        <v>21</v>
      </c>
      <c r="C26" s="1" t="s">
        <v>22</v>
      </c>
      <c r="D26" s="1">
        <v>7.9617834394904499</v>
      </c>
      <c r="E26" s="1">
        <v>2.0299999999999998</v>
      </c>
      <c r="F26" s="1">
        <v>-3.5299999999999998E-2</v>
      </c>
      <c r="G26" s="1">
        <v>77.772999999999996</v>
      </c>
      <c r="H26" s="1">
        <v>0.135505410549</v>
      </c>
      <c r="I26" s="1">
        <v>0.20624999999999999</v>
      </c>
      <c r="J26" s="1">
        <v>0.81693499999999997</v>
      </c>
    </row>
    <row r="27" spans="2:10" x14ac:dyDescent="0.2">
      <c r="B27" s="1" t="s">
        <v>21</v>
      </c>
      <c r="C27" s="1" t="s">
        <v>22</v>
      </c>
      <c r="D27" s="1">
        <v>9.8726114649681502</v>
      </c>
      <c r="E27" s="1">
        <v>5.57</v>
      </c>
      <c r="F27" s="1">
        <v>-0.48299999999999998</v>
      </c>
      <c r="G27" s="1">
        <v>66.816000000000003</v>
      </c>
      <c r="H27" s="1">
        <v>0.21111948807600001</v>
      </c>
      <c r="I27" s="1">
        <v>0.16500000000000001</v>
      </c>
      <c r="J27" s="1">
        <v>0.725989</v>
      </c>
    </row>
    <row r="28" spans="2:10" x14ac:dyDescent="0.2">
      <c r="B28" s="1" t="s">
        <v>21</v>
      </c>
      <c r="C28" s="1" t="s">
        <v>22</v>
      </c>
      <c r="D28" s="1">
        <v>7.9617834394904499</v>
      </c>
      <c r="E28" s="1">
        <v>3.95</v>
      </c>
      <c r="F28" s="1">
        <v>-0.30099999999999999</v>
      </c>
      <c r="G28" s="1">
        <v>55.835000000000001</v>
      </c>
      <c r="H28" s="1">
        <v>0.38781565837499998</v>
      </c>
      <c r="I28" s="1">
        <v>0.186</v>
      </c>
      <c r="J28" s="1">
        <v>0.79187099999999999</v>
      </c>
    </row>
    <row r="29" spans="2:10" x14ac:dyDescent="0.2">
      <c r="B29" s="1" t="s">
        <v>21</v>
      </c>
      <c r="C29" s="1" t="s">
        <v>22</v>
      </c>
      <c r="D29" s="1">
        <v>9.8726114649681502</v>
      </c>
      <c r="E29" s="1">
        <v>5.5</v>
      </c>
      <c r="F29" s="1">
        <v>-8.9899999999999994E-2</v>
      </c>
      <c r="G29" s="1">
        <v>76.650999999999996</v>
      </c>
      <c r="H29" s="1">
        <v>0.40881298985699999</v>
      </c>
      <c r="I29" s="1">
        <v>0.51</v>
      </c>
      <c r="J29" s="1">
        <v>0.64873800000000004</v>
      </c>
    </row>
    <row r="30" spans="2:10" x14ac:dyDescent="0.2">
      <c r="B30" s="1" t="s">
        <v>21</v>
      </c>
      <c r="C30" s="1" t="s">
        <v>23</v>
      </c>
      <c r="D30" s="1">
        <v>4.9342105263157903</v>
      </c>
      <c r="E30" s="1">
        <v>4.12</v>
      </c>
      <c r="F30" s="1">
        <v>-0.33700000000000002</v>
      </c>
      <c r="G30" s="1">
        <v>91.335999999999999</v>
      </c>
      <c r="H30" s="1">
        <v>0.19646403305099999</v>
      </c>
      <c r="I30" s="1">
        <v>0.23499999999999999</v>
      </c>
      <c r="J30" s="1">
        <v>0.72488200000000003</v>
      </c>
    </row>
    <row r="31" spans="2:10" x14ac:dyDescent="0.2">
      <c r="B31" s="1" t="s">
        <v>21</v>
      </c>
      <c r="C31" s="1" t="s">
        <v>23</v>
      </c>
      <c r="D31" s="1">
        <v>7.6315789473684204</v>
      </c>
      <c r="E31" s="1">
        <v>4.6100000000000003</v>
      </c>
      <c r="F31" s="1">
        <v>-0.53500000000000003</v>
      </c>
      <c r="G31" s="1">
        <v>79.858000000000004</v>
      </c>
      <c r="H31" s="1">
        <v>0.32317333910399998</v>
      </c>
      <c r="I31" s="1">
        <v>6.9000000000000006E-2</v>
      </c>
      <c r="J31" s="1">
        <v>0.61558000000000002</v>
      </c>
    </row>
    <row r="32" spans="2:10" x14ac:dyDescent="0.2">
      <c r="B32" s="1" t="s">
        <v>21</v>
      </c>
      <c r="C32" s="1" t="s">
        <v>23</v>
      </c>
      <c r="D32" s="1">
        <v>4.1666666666666599</v>
      </c>
      <c r="E32" s="1">
        <v>4.32</v>
      </c>
      <c r="F32" s="1">
        <v>-0.83799999999999997</v>
      </c>
      <c r="G32" s="1">
        <v>86.713999999999999</v>
      </c>
      <c r="H32" s="1">
        <v>0.22108210982500001</v>
      </c>
      <c r="I32" s="1">
        <v>0.13285714285700001</v>
      </c>
      <c r="J32" s="1">
        <v>0.69508999999999999</v>
      </c>
    </row>
    <row r="33" spans="2:10" x14ac:dyDescent="0.2">
      <c r="B33" s="1" t="s">
        <v>21</v>
      </c>
      <c r="C33" s="1" t="s">
        <v>23</v>
      </c>
      <c r="D33" s="1">
        <v>7.6754385964912304</v>
      </c>
      <c r="E33" s="1">
        <v>8.9700000000000006</v>
      </c>
      <c r="F33" s="1">
        <v>-0.79200000000000004</v>
      </c>
      <c r="G33" s="1">
        <v>84.231999999999999</v>
      </c>
      <c r="H33" s="1">
        <v>0.179594962808</v>
      </c>
      <c r="I33" s="1">
        <v>0.14000000000000001</v>
      </c>
      <c r="J33" s="1">
        <v>0.69014799999999998</v>
      </c>
    </row>
    <row r="34" spans="2:10" x14ac:dyDescent="0.2">
      <c r="B34" s="1" t="s">
        <v>21</v>
      </c>
      <c r="C34" s="1" t="s">
        <v>23</v>
      </c>
      <c r="D34" s="1">
        <v>5.9210526315789398</v>
      </c>
      <c r="E34" s="1">
        <v>5.37</v>
      </c>
      <c r="F34" s="1">
        <v>-0.249</v>
      </c>
      <c r="G34" s="1">
        <v>69.328000000000003</v>
      </c>
      <c r="H34" s="1">
        <v>0.33691917703199997</v>
      </c>
      <c r="I34" s="1">
        <v>0.24</v>
      </c>
      <c r="J34" s="1">
        <v>0.61507400000000001</v>
      </c>
    </row>
    <row r="35" spans="2:10" x14ac:dyDescent="0.2">
      <c r="B35" s="1" t="s">
        <v>21</v>
      </c>
      <c r="C35" s="1" t="s">
        <v>23</v>
      </c>
      <c r="D35" s="1">
        <v>9.5394736842105203</v>
      </c>
      <c r="E35" s="1">
        <v>5.0599999999999898</v>
      </c>
      <c r="F35" s="1">
        <v>-0.61499999999999999</v>
      </c>
      <c r="G35" s="1">
        <v>73.623999999999995</v>
      </c>
      <c r="H35" s="1">
        <v>0.41409844100999998</v>
      </c>
      <c r="I35" s="1">
        <v>0.155</v>
      </c>
      <c r="J35" s="1">
        <v>0.75925699999999996</v>
      </c>
    </row>
    <row r="36" spans="2:10" x14ac:dyDescent="0.2">
      <c r="B36" s="1" t="s">
        <v>21</v>
      </c>
      <c r="C36" s="1" t="s">
        <v>23</v>
      </c>
      <c r="D36" s="1">
        <v>4.1666666666666599</v>
      </c>
      <c r="E36" s="1">
        <v>7.53</v>
      </c>
      <c r="F36" s="1">
        <v>-0.52100000000000002</v>
      </c>
      <c r="G36" s="1">
        <v>92.546000000000006</v>
      </c>
      <c r="H36" s="1">
        <v>1.25134123608</v>
      </c>
      <c r="I36" s="1">
        <v>0.114</v>
      </c>
      <c r="J36" s="1">
        <v>0.65149400000000002</v>
      </c>
    </row>
    <row r="37" spans="2:10" x14ac:dyDescent="0.2">
      <c r="B37" s="1" t="s">
        <v>21</v>
      </c>
      <c r="C37" s="1" t="s">
        <v>23</v>
      </c>
      <c r="D37" s="1">
        <v>4.7794117647058796</v>
      </c>
      <c r="E37" s="1">
        <v>4.53</v>
      </c>
      <c r="F37" s="1">
        <v>-0.628</v>
      </c>
      <c r="G37" s="1">
        <v>77.239999999999995</v>
      </c>
      <c r="H37" s="1">
        <v>0.29926040571399998</v>
      </c>
      <c r="I37" s="1">
        <v>0.14499999999999999</v>
      </c>
      <c r="J37" s="1">
        <v>0.61355000000000004</v>
      </c>
    </row>
    <row r="38" spans="2:10" x14ac:dyDescent="0.2">
      <c r="B38" s="1" t="s">
        <v>21</v>
      </c>
      <c r="C38" s="1" t="s">
        <v>23</v>
      </c>
      <c r="D38" s="1">
        <v>6.0661764705882302</v>
      </c>
      <c r="E38" s="1">
        <v>6.52</v>
      </c>
      <c r="F38" s="1">
        <v>-0.54300000000000004</v>
      </c>
      <c r="G38" s="1">
        <v>81.277000000000001</v>
      </c>
      <c r="H38" s="1">
        <v>0.68067645949699895</v>
      </c>
      <c r="I38" s="1">
        <v>0.1125</v>
      </c>
      <c r="J38" s="1">
        <v>0.70548</v>
      </c>
    </row>
    <row r="39" spans="2:10" x14ac:dyDescent="0.2">
      <c r="B39" s="1" t="s">
        <v>21</v>
      </c>
      <c r="C39" s="1" t="s">
        <v>23</v>
      </c>
      <c r="D39" s="1">
        <v>1.7156862745098</v>
      </c>
      <c r="E39" s="1">
        <v>6.05</v>
      </c>
      <c r="F39" s="1">
        <v>-0.67700000000000005</v>
      </c>
      <c r="G39" s="1">
        <v>87.825999999999894</v>
      </c>
      <c r="H39" s="1">
        <v>0.89974785070300001</v>
      </c>
      <c r="I39" s="1">
        <v>0.1125</v>
      </c>
      <c r="J39" s="1">
        <v>0.61600200000000005</v>
      </c>
    </row>
    <row r="40" spans="2:10" x14ac:dyDescent="0.2">
      <c r="B40" s="1" t="s">
        <v>21</v>
      </c>
      <c r="C40" s="1" t="s">
        <v>23</v>
      </c>
      <c r="D40" s="1">
        <v>9.9264705882352899</v>
      </c>
      <c r="E40" s="1">
        <v>8.06</v>
      </c>
      <c r="F40" s="1">
        <v>-0.747</v>
      </c>
      <c r="G40" s="1">
        <v>81.433000000000007</v>
      </c>
      <c r="H40" s="1">
        <v>1.35299647947</v>
      </c>
      <c r="I40" s="1">
        <v>0.03</v>
      </c>
      <c r="J40" s="1">
        <v>0.70548</v>
      </c>
    </row>
    <row r="41" spans="2:10" x14ac:dyDescent="0.2">
      <c r="B41" s="1" t="s">
        <v>21</v>
      </c>
      <c r="C41" s="1" t="s">
        <v>23</v>
      </c>
      <c r="D41" s="1">
        <v>4.4117647058823399</v>
      </c>
      <c r="E41" s="1">
        <v>8.1300000000000008</v>
      </c>
      <c r="F41" s="1">
        <v>-0.64300000000000002</v>
      </c>
      <c r="G41" s="1">
        <v>98.81</v>
      </c>
      <c r="H41" s="1">
        <v>0.76778454958800002</v>
      </c>
      <c r="I41" s="1">
        <v>0.105</v>
      </c>
      <c r="J41" s="1">
        <v>0.71069499999999997</v>
      </c>
    </row>
    <row r="42" spans="2:10" x14ac:dyDescent="0.2">
      <c r="B42" s="1" t="s">
        <v>21</v>
      </c>
      <c r="C42" s="1" t="s">
        <v>23</v>
      </c>
      <c r="D42" s="1">
        <v>3.1847133757961799</v>
      </c>
      <c r="E42" s="1">
        <v>5.73</v>
      </c>
      <c r="F42" s="1">
        <v>-0.82</v>
      </c>
      <c r="G42" s="1">
        <v>96.251000000000005</v>
      </c>
      <c r="H42" s="1">
        <v>0.55643208696099999</v>
      </c>
      <c r="I42" s="1">
        <v>0.15</v>
      </c>
      <c r="J42" s="1">
        <v>0.57282999999999895</v>
      </c>
    </row>
    <row r="43" spans="2:10" x14ac:dyDescent="0.2">
      <c r="B43" s="1" t="s">
        <v>21</v>
      </c>
      <c r="C43" s="1" t="s">
        <v>23</v>
      </c>
      <c r="D43" s="1">
        <v>6.875</v>
      </c>
      <c r="E43" s="1">
        <v>8.74</v>
      </c>
      <c r="F43" s="1">
        <v>-0.72799999999999998</v>
      </c>
      <c r="G43" s="1">
        <v>78.656000000000006</v>
      </c>
      <c r="H43" s="1">
        <v>1.01232808391</v>
      </c>
      <c r="I43" s="1">
        <v>0.12</v>
      </c>
      <c r="J43" s="1">
        <v>0.67215999999999998</v>
      </c>
    </row>
    <row r="44" spans="2:10" x14ac:dyDescent="0.2">
      <c r="B44" s="1" t="s">
        <v>21</v>
      </c>
      <c r="C44" s="1" t="s">
        <v>23</v>
      </c>
      <c r="D44" s="1">
        <v>4.9342105263157903</v>
      </c>
      <c r="E44" s="1">
        <v>5.46</v>
      </c>
      <c r="F44" s="1">
        <v>-0.42</v>
      </c>
      <c r="G44" s="1">
        <v>91.149000000000001</v>
      </c>
      <c r="H44" s="1">
        <v>0.61929531628400003</v>
      </c>
      <c r="I44" s="1">
        <v>8.4000000000000005E-2</v>
      </c>
      <c r="J44" s="1">
        <v>0.70712699999999895</v>
      </c>
    </row>
    <row r="45" spans="2:10" x14ac:dyDescent="0.2">
      <c r="B45" s="1" t="s">
        <v>21</v>
      </c>
      <c r="C45" s="1" t="s">
        <v>23</v>
      </c>
      <c r="D45" s="1">
        <v>7.6315789473684204</v>
      </c>
      <c r="E45" s="1">
        <v>5.82</v>
      </c>
      <c r="F45" s="1">
        <v>-0.74299999999999999</v>
      </c>
      <c r="G45" s="1">
        <v>86.460999999999999</v>
      </c>
      <c r="H45" s="1">
        <v>0.37863730457700001</v>
      </c>
      <c r="I45" s="1">
        <v>6.6000000000000003E-2</v>
      </c>
      <c r="J45" s="1">
        <v>0.61857799999999996</v>
      </c>
    </row>
    <row r="46" spans="2:10" x14ac:dyDescent="0.2">
      <c r="B46" s="1" t="s">
        <v>21</v>
      </c>
      <c r="C46" s="1" t="s">
        <v>23</v>
      </c>
      <c r="D46" s="1">
        <v>4.1666666666666599</v>
      </c>
      <c r="E46" s="1">
        <v>4.42</v>
      </c>
      <c r="F46" s="1">
        <v>-0.60099999999999998</v>
      </c>
      <c r="G46" s="1">
        <v>82.539000000000001</v>
      </c>
      <c r="H46" s="1">
        <v>1.12657571774</v>
      </c>
      <c r="I46" s="1">
        <v>0.105</v>
      </c>
      <c r="J46" s="1">
        <v>0.69829600000000003</v>
      </c>
    </row>
    <row r="47" spans="2:10" x14ac:dyDescent="0.2">
      <c r="B47" s="1" t="s">
        <v>21</v>
      </c>
      <c r="C47" s="1" t="s">
        <v>23</v>
      </c>
      <c r="D47" s="1">
        <v>7.6754385964912304</v>
      </c>
      <c r="E47" s="1">
        <v>5.0599999999999898</v>
      </c>
      <c r="F47" s="1">
        <v>-0.73799999999999999</v>
      </c>
      <c r="G47" s="1">
        <v>84.090999999999894</v>
      </c>
      <c r="H47" s="1">
        <v>0.37789847025899997</v>
      </c>
      <c r="I47" s="1">
        <v>0.09</v>
      </c>
      <c r="J47" s="1">
        <v>0.74848499999999996</v>
      </c>
    </row>
    <row r="48" spans="2:10" x14ac:dyDescent="0.2">
      <c r="B48" s="1" t="s">
        <v>21</v>
      </c>
      <c r="C48" s="1" t="s">
        <v>23</v>
      </c>
      <c r="D48" s="1">
        <v>5.9210526315789398</v>
      </c>
      <c r="E48" s="1">
        <v>5.65</v>
      </c>
      <c r="F48" s="1">
        <v>-0.79100000000000004</v>
      </c>
      <c r="G48" s="1">
        <v>72.973829787233996</v>
      </c>
      <c r="H48" s="1">
        <v>0.32700387528399999</v>
      </c>
      <c r="I48" s="1">
        <v>0.15</v>
      </c>
      <c r="J48" s="1">
        <v>0.60454399999999997</v>
      </c>
    </row>
    <row r="49" spans="2:10" x14ac:dyDescent="0.2">
      <c r="B49" s="1" t="s">
        <v>21</v>
      </c>
      <c r="C49" s="1" t="s">
        <v>23</v>
      </c>
      <c r="D49" s="1">
        <v>9.5394736842105203</v>
      </c>
      <c r="E49" s="1">
        <v>6.09</v>
      </c>
      <c r="F49" s="1">
        <v>-0.51600000000000001</v>
      </c>
      <c r="G49" s="1">
        <v>79.135999999999996</v>
      </c>
      <c r="H49" s="1">
        <v>0.64534660994699999</v>
      </c>
      <c r="I49" s="1">
        <v>0.192</v>
      </c>
      <c r="J49" s="1">
        <v>0.67403999999999997</v>
      </c>
    </row>
    <row r="50" spans="2:10" x14ac:dyDescent="0.2">
      <c r="B50" s="1" t="s">
        <v>21</v>
      </c>
      <c r="C50" s="1" t="s">
        <v>23</v>
      </c>
      <c r="D50" s="1">
        <v>4.1666666666666599</v>
      </c>
      <c r="E50" s="1">
        <v>5.82</v>
      </c>
      <c r="F50" s="1">
        <v>-0.24299999999999999</v>
      </c>
      <c r="G50" s="1">
        <v>88.977999999999895</v>
      </c>
      <c r="H50" s="1">
        <v>0.64534660994699999</v>
      </c>
      <c r="I50" s="1">
        <v>0.06</v>
      </c>
      <c r="J50" s="1">
        <v>0.58191400000000004</v>
      </c>
    </row>
    <row r="51" spans="2:10" x14ac:dyDescent="0.2">
      <c r="B51" s="1" t="s">
        <v>21</v>
      </c>
      <c r="C51" s="1" t="s">
        <v>23</v>
      </c>
      <c r="D51" s="1">
        <v>4.7794117647058796</v>
      </c>
      <c r="E51" s="1">
        <v>5.74</v>
      </c>
      <c r="F51" s="1">
        <v>-0.32600000000000001</v>
      </c>
      <c r="G51" s="1">
        <v>81.825999999999894</v>
      </c>
      <c r="H51" s="1">
        <v>0.190989455409</v>
      </c>
      <c r="I51" s="1">
        <v>0.06</v>
      </c>
      <c r="J51" s="1">
        <v>0.63371299999999997</v>
      </c>
    </row>
    <row r="52" spans="2:10" x14ac:dyDescent="0.2">
      <c r="B52" s="1" t="s">
        <v>21</v>
      </c>
      <c r="C52" s="1" t="s">
        <v>23</v>
      </c>
      <c r="D52" s="1">
        <v>6.0661764705882302</v>
      </c>
      <c r="E52" s="1">
        <v>4.7300000000000004</v>
      </c>
      <c r="F52" s="1">
        <v>-0.34300000000000003</v>
      </c>
      <c r="G52" s="1">
        <v>74.661000000000001</v>
      </c>
      <c r="H52" s="1">
        <v>0.491694087951</v>
      </c>
      <c r="I52" s="1">
        <v>0.16500000000000001</v>
      </c>
      <c r="J52" s="1">
        <v>0.57093400000000005</v>
      </c>
    </row>
    <row r="53" spans="2:10" x14ac:dyDescent="0.2">
      <c r="B53" s="1" t="s">
        <v>21</v>
      </c>
      <c r="C53" s="1" t="s">
        <v>23</v>
      </c>
      <c r="D53" s="1">
        <v>1.7156862745098</v>
      </c>
      <c r="E53" s="1">
        <v>6.86</v>
      </c>
      <c r="F53" s="1">
        <v>-0.43</v>
      </c>
      <c r="G53" s="1">
        <v>79.13</v>
      </c>
      <c r="H53" s="1">
        <v>0.19613411484500001</v>
      </c>
      <c r="I53" s="1">
        <v>0.108</v>
      </c>
      <c r="J53" s="1">
        <v>0.63791699999999896</v>
      </c>
    </row>
    <row r="54" spans="2:10" x14ac:dyDescent="0.2">
      <c r="B54" s="1" t="s">
        <v>21</v>
      </c>
      <c r="C54" s="1" t="s">
        <v>23</v>
      </c>
      <c r="D54" s="1">
        <v>9.9264705882352899</v>
      </c>
      <c r="E54" s="1">
        <v>5.64</v>
      </c>
      <c r="F54" s="1">
        <v>-0.81100000000000005</v>
      </c>
      <c r="G54" s="1">
        <v>78.441000000000003</v>
      </c>
      <c r="H54" s="1">
        <v>0.452521295238</v>
      </c>
      <c r="I54" s="1">
        <v>6.9000000000000006E-2</v>
      </c>
      <c r="J54" s="1">
        <v>0.66564500000000004</v>
      </c>
    </row>
    <row r="55" spans="2:10" x14ac:dyDescent="0.2">
      <c r="B55" s="1" t="s">
        <v>21</v>
      </c>
      <c r="C55" s="1" t="s">
        <v>23</v>
      </c>
      <c r="D55" s="1">
        <v>4.4117647058823399</v>
      </c>
      <c r="E55" s="1">
        <v>4.42</v>
      </c>
      <c r="F55" s="1">
        <v>-0.39900000000000002</v>
      </c>
      <c r="G55" s="1">
        <v>96.578999999999994</v>
      </c>
      <c r="H55" s="1">
        <v>0.50695126243099997</v>
      </c>
      <c r="I55" s="1">
        <v>0.06</v>
      </c>
      <c r="J55" s="1">
        <v>0.68655999999999895</v>
      </c>
    </row>
    <row r="56" spans="2:10" x14ac:dyDescent="0.2">
      <c r="B56" s="1" t="s">
        <v>24</v>
      </c>
      <c r="C56" s="1" t="s">
        <v>22</v>
      </c>
      <c r="D56" s="1">
        <v>24.485784407689401</v>
      </c>
      <c r="E56" s="1">
        <v>3.45</v>
      </c>
      <c r="F56" s="3">
        <v>2.2799999999999999E-3</v>
      </c>
      <c r="G56" s="1">
        <v>70.302999999999997</v>
      </c>
      <c r="H56" s="1">
        <v>0.27683281749799998</v>
      </c>
      <c r="I56" s="1">
        <v>0.14000000000000001</v>
      </c>
      <c r="J56" s="1">
        <v>0.95928999999999998</v>
      </c>
    </row>
    <row r="57" spans="2:10" x14ac:dyDescent="0.2">
      <c r="B57" s="1" t="s">
        <v>24</v>
      </c>
      <c r="C57" s="1" t="s">
        <v>22</v>
      </c>
      <c r="D57" s="1">
        <v>7.0922143528464003</v>
      </c>
      <c r="E57" s="1">
        <v>3.79</v>
      </c>
      <c r="F57" s="1">
        <v>-6.4299999999999996E-2</v>
      </c>
      <c r="G57" s="1">
        <v>64.753</v>
      </c>
      <c r="H57" s="1">
        <v>0.123882536771</v>
      </c>
      <c r="I57" s="1">
        <v>0.34200000000000003</v>
      </c>
      <c r="J57" s="1">
        <v>0.90623799999999999</v>
      </c>
    </row>
    <row r="58" spans="2:10" x14ac:dyDescent="0.2">
      <c r="B58" s="1" t="s">
        <v>24</v>
      </c>
      <c r="C58" s="1" t="s">
        <v>22</v>
      </c>
      <c r="D58" s="1">
        <v>11.6989906083079</v>
      </c>
      <c r="E58" s="1">
        <v>4.0999999999999899</v>
      </c>
      <c r="F58" s="1">
        <v>-1.5100000000000001E-2</v>
      </c>
      <c r="G58" s="1">
        <v>50.823999999999998</v>
      </c>
      <c r="H58" s="1">
        <v>0.101674515154</v>
      </c>
      <c r="I58" s="1">
        <v>0.44500000000000001</v>
      </c>
      <c r="J58" s="1">
        <v>0.97314400000000001</v>
      </c>
    </row>
    <row r="59" spans="2:10" x14ac:dyDescent="0.2">
      <c r="B59" s="1" t="s">
        <v>24</v>
      </c>
      <c r="C59" s="1" t="s">
        <v>22</v>
      </c>
      <c r="D59" s="1">
        <v>15.4437854442344</v>
      </c>
      <c r="E59" s="1">
        <v>3.6</v>
      </c>
      <c r="F59" s="1">
        <v>-0.13400000000000001</v>
      </c>
      <c r="G59" s="1">
        <v>57.597999999999999</v>
      </c>
      <c r="H59" s="1">
        <v>0.10322720329100001</v>
      </c>
      <c r="I59" s="1">
        <v>0.39857142857099997</v>
      </c>
      <c r="J59" s="1">
        <v>0.902393</v>
      </c>
    </row>
    <row r="60" spans="2:10" x14ac:dyDescent="0.2">
      <c r="B60" s="1" t="s">
        <v>24</v>
      </c>
      <c r="C60" s="1" t="s">
        <v>22</v>
      </c>
      <c r="D60" s="1">
        <v>11.9969115502302</v>
      </c>
      <c r="E60" s="1">
        <v>3.98</v>
      </c>
      <c r="F60" s="1">
        <v>-0.109</v>
      </c>
      <c r="G60" s="1">
        <v>78.509</v>
      </c>
      <c r="H60" s="1">
        <v>0.17862094316499999</v>
      </c>
      <c r="I60" s="1">
        <v>0.23571428571399999</v>
      </c>
      <c r="J60" s="1">
        <v>0.93596599999999996</v>
      </c>
    </row>
    <row r="61" spans="2:10" x14ac:dyDescent="0.2">
      <c r="B61" s="1" t="s">
        <v>24</v>
      </c>
      <c r="C61" s="1" t="s">
        <v>22</v>
      </c>
      <c r="D61" s="1">
        <v>12.102381101405401</v>
      </c>
      <c r="E61" s="1">
        <v>1.25</v>
      </c>
      <c r="F61" s="1">
        <v>-0.46600000000000003</v>
      </c>
      <c r="G61" s="1">
        <v>67.001999999999995</v>
      </c>
      <c r="H61" s="1">
        <v>0.15115825844399999</v>
      </c>
      <c r="I61" s="1">
        <v>0.23571428571399999</v>
      </c>
      <c r="J61" s="1">
        <v>0.94103199999999998</v>
      </c>
    </row>
    <row r="62" spans="2:10" x14ac:dyDescent="0.2">
      <c r="B62" s="1" t="s">
        <v>24</v>
      </c>
      <c r="C62" s="1" t="s">
        <v>22</v>
      </c>
      <c r="D62" s="1">
        <v>16.718674419126</v>
      </c>
      <c r="E62" s="1">
        <v>5.16</v>
      </c>
      <c r="F62" s="1">
        <v>-0.20300000000000001</v>
      </c>
      <c r="G62" s="1">
        <v>74.102000000000004</v>
      </c>
      <c r="H62" s="1">
        <v>0.25460547416200002</v>
      </c>
      <c r="I62" s="1">
        <v>0.29249999999999998</v>
      </c>
      <c r="J62" s="1">
        <v>0.92721100000000001</v>
      </c>
    </row>
    <row r="63" spans="2:10" x14ac:dyDescent="0.2">
      <c r="B63" s="1" t="s">
        <v>24</v>
      </c>
      <c r="C63" s="1" t="s">
        <v>22</v>
      </c>
      <c r="D63" s="1">
        <v>9.0250000000000004</v>
      </c>
      <c r="E63" s="1">
        <v>5.86</v>
      </c>
      <c r="F63" s="1">
        <v>-0.28000000000000003</v>
      </c>
      <c r="G63" s="1">
        <v>25.671955555555598</v>
      </c>
      <c r="H63" s="1">
        <v>0.25460547416200002</v>
      </c>
      <c r="I63" s="1">
        <v>0.19</v>
      </c>
      <c r="J63" s="1">
        <v>0.95941299999999996</v>
      </c>
    </row>
    <row r="64" spans="2:10" x14ac:dyDescent="0.2">
      <c r="B64" s="1" t="s">
        <v>24</v>
      </c>
      <c r="C64" s="1" t="s">
        <v>22</v>
      </c>
      <c r="D64" s="1">
        <v>17.886384059723099</v>
      </c>
      <c r="E64" s="1">
        <v>5.61</v>
      </c>
      <c r="F64" s="1">
        <v>-0.35</v>
      </c>
      <c r="G64" s="1">
        <v>88.75</v>
      </c>
      <c r="H64" s="1">
        <v>8.9098744378799999E-2</v>
      </c>
      <c r="I64" s="1">
        <v>0.57750000000000001</v>
      </c>
      <c r="J64" s="1">
        <v>0.94965900000000003</v>
      </c>
    </row>
    <row r="65" spans="2:10" x14ac:dyDescent="0.2">
      <c r="B65" s="1" t="s">
        <v>24</v>
      </c>
      <c r="C65" s="1" t="s">
        <v>22</v>
      </c>
      <c r="D65" s="1">
        <v>12.6267078128534</v>
      </c>
      <c r="E65" s="1">
        <v>3.18</v>
      </c>
      <c r="F65" s="1">
        <v>-0.32</v>
      </c>
      <c r="G65" s="1">
        <v>48.148000000000003</v>
      </c>
      <c r="H65" s="1">
        <v>0.19380566228599999</v>
      </c>
      <c r="I65" s="1">
        <v>0.255</v>
      </c>
      <c r="J65" s="1">
        <v>0.97335099999999997</v>
      </c>
    </row>
    <row r="66" spans="2:10" x14ac:dyDescent="0.2">
      <c r="B66" s="1" t="s">
        <v>24</v>
      </c>
      <c r="C66" s="1" t="s">
        <v>22</v>
      </c>
      <c r="D66" s="1">
        <v>24.485784407689401</v>
      </c>
      <c r="E66" s="1">
        <v>1.1399999999999999</v>
      </c>
      <c r="F66" s="1">
        <v>-0.10199999999999999</v>
      </c>
      <c r="G66" s="1">
        <v>55.548000000000002</v>
      </c>
      <c r="H66" s="1">
        <v>0.29883414560999999</v>
      </c>
      <c r="I66" s="1">
        <v>0.53</v>
      </c>
      <c r="J66" s="1">
        <v>0.93144199999999999</v>
      </c>
    </row>
    <row r="67" spans="2:10" x14ac:dyDescent="0.2">
      <c r="B67" s="1" t="s">
        <v>24</v>
      </c>
      <c r="C67" s="1" t="s">
        <v>22</v>
      </c>
      <c r="D67" s="1">
        <v>7.0922143528464003</v>
      </c>
      <c r="E67" s="1">
        <v>3.82</v>
      </c>
      <c r="F67" s="1">
        <v>8.3099999999999993E-2</v>
      </c>
      <c r="G67" s="1">
        <v>68.608999999999895</v>
      </c>
      <c r="H67" s="1">
        <v>0.11155080461399999</v>
      </c>
      <c r="I67" s="1">
        <v>0.245</v>
      </c>
      <c r="J67" s="1">
        <v>0.94728800000000002</v>
      </c>
    </row>
    <row r="68" spans="2:10" x14ac:dyDescent="0.2">
      <c r="B68" s="1" t="s">
        <v>24</v>
      </c>
      <c r="C68" s="1" t="s">
        <v>22</v>
      </c>
      <c r="D68" s="1">
        <v>11.6989906083079</v>
      </c>
      <c r="E68" s="1">
        <v>2.5299999999999998</v>
      </c>
      <c r="F68" s="1">
        <v>6.3100000000000003E-2</v>
      </c>
      <c r="G68" s="1">
        <v>41.553810810810802</v>
      </c>
      <c r="H68" s="1">
        <v>0.20274259228200001</v>
      </c>
      <c r="I68" s="1">
        <v>0.79285714285700004</v>
      </c>
      <c r="J68" s="1">
        <v>0.95928999999999998</v>
      </c>
    </row>
    <row r="69" spans="2:10" x14ac:dyDescent="0.2">
      <c r="B69" s="1" t="s">
        <v>24</v>
      </c>
      <c r="C69" s="1" t="s">
        <v>22</v>
      </c>
      <c r="D69" s="1">
        <v>15.4437854442344</v>
      </c>
      <c r="E69" s="1">
        <v>1.41</v>
      </c>
      <c r="F69" s="1">
        <v>-0.23300000000000001</v>
      </c>
      <c r="G69" s="1">
        <v>53.323999999999998</v>
      </c>
      <c r="H69" s="1">
        <v>9.3071340780699993E-2</v>
      </c>
      <c r="I69" s="1">
        <v>0.28875000000000001</v>
      </c>
      <c r="J69" s="1">
        <v>0.90623799999999999</v>
      </c>
    </row>
    <row r="70" spans="2:10" x14ac:dyDescent="0.2">
      <c r="B70" s="1" t="s">
        <v>24</v>
      </c>
      <c r="C70" s="1" t="s">
        <v>22</v>
      </c>
      <c r="D70" s="1">
        <v>11.9969115502302</v>
      </c>
      <c r="E70" s="1">
        <v>4.53</v>
      </c>
      <c r="F70" s="1">
        <v>-0.26100000000000001</v>
      </c>
      <c r="G70" s="1">
        <v>55.387</v>
      </c>
      <c r="H70" s="1">
        <v>6.6293983725199998E-2</v>
      </c>
      <c r="I70" s="1">
        <v>0.35249999999999998</v>
      </c>
      <c r="J70" s="1">
        <v>0.97314400000000001</v>
      </c>
    </row>
    <row r="71" spans="2:10" x14ac:dyDescent="0.2">
      <c r="B71" s="1" t="s">
        <v>24</v>
      </c>
      <c r="C71" s="1" t="s">
        <v>22</v>
      </c>
      <c r="D71" s="1">
        <v>12.102381101405401</v>
      </c>
      <c r="E71" s="1">
        <v>3.79</v>
      </c>
      <c r="F71" s="1">
        <v>0.214</v>
      </c>
      <c r="G71" s="1">
        <v>68.533000000000001</v>
      </c>
      <c r="H71" s="1">
        <v>0.13125259695899999</v>
      </c>
      <c r="I71" s="1">
        <v>0.08</v>
      </c>
      <c r="J71" s="1">
        <v>0.902393</v>
      </c>
    </row>
    <row r="72" spans="2:10" x14ac:dyDescent="0.2">
      <c r="B72" s="1" t="s">
        <v>24</v>
      </c>
      <c r="C72" s="1" t="s">
        <v>22</v>
      </c>
      <c r="D72" s="1">
        <v>16.718674419126</v>
      </c>
      <c r="E72" s="1">
        <v>3.56</v>
      </c>
      <c r="F72" s="1">
        <v>0.14099999999999999</v>
      </c>
      <c r="G72" s="1">
        <v>53.753</v>
      </c>
      <c r="H72" s="1">
        <v>7.9739413370500001E-2</v>
      </c>
      <c r="I72" s="1">
        <v>0.09</v>
      </c>
      <c r="J72" s="1">
        <v>0.93596599999999996</v>
      </c>
    </row>
    <row r="73" spans="2:10" x14ac:dyDescent="0.2">
      <c r="B73" s="1" t="s">
        <v>24</v>
      </c>
      <c r="C73" s="1" t="s">
        <v>22</v>
      </c>
      <c r="D73" s="1">
        <v>9.0250000000000004</v>
      </c>
      <c r="E73" s="1">
        <v>2.34</v>
      </c>
      <c r="F73" s="1">
        <v>-0.312</v>
      </c>
      <c r="G73" s="1">
        <v>41.347999999999999</v>
      </c>
      <c r="H73" s="1">
        <v>0.106496694089</v>
      </c>
      <c r="I73" s="1">
        <v>0.21</v>
      </c>
      <c r="J73" s="1">
        <v>0.94103199999999998</v>
      </c>
    </row>
    <row r="74" spans="2:10" x14ac:dyDescent="0.2">
      <c r="B74" s="1" t="s">
        <v>24</v>
      </c>
      <c r="C74" s="1" t="s">
        <v>22</v>
      </c>
      <c r="D74" s="1">
        <v>17.886384059723099</v>
      </c>
      <c r="E74" s="1">
        <v>2.1800000000000002</v>
      </c>
      <c r="F74" s="1">
        <v>-0.30399999999999999</v>
      </c>
      <c r="G74" s="1">
        <v>62.18</v>
      </c>
      <c r="H74" s="1">
        <v>7.3521103865800005E-2</v>
      </c>
      <c r="I74" s="1">
        <v>0.30599999999999999</v>
      </c>
      <c r="J74" s="1">
        <v>0.92721100000000001</v>
      </c>
    </row>
    <row r="75" spans="2:10" x14ac:dyDescent="0.2">
      <c r="B75" s="1" t="s">
        <v>24</v>
      </c>
      <c r="C75" s="1" t="s">
        <v>22</v>
      </c>
      <c r="D75" s="1">
        <v>12.6267078128534</v>
      </c>
      <c r="E75" s="1">
        <v>2.9</v>
      </c>
      <c r="F75" s="1">
        <v>-0.112</v>
      </c>
      <c r="G75" s="1">
        <v>60.158999999999999</v>
      </c>
      <c r="H75" s="1">
        <v>3.5758661252099998E-2</v>
      </c>
      <c r="I75" s="1">
        <v>0.26400000000000001</v>
      </c>
      <c r="J75" s="1">
        <v>0.95941299999999996</v>
      </c>
    </row>
    <row r="76" spans="2:10" x14ac:dyDescent="0.2">
      <c r="B76" s="1" t="s">
        <v>24</v>
      </c>
      <c r="C76" s="1" t="s">
        <v>22</v>
      </c>
      <c r="D76" s="1">
        <v>24.485784407689401</v>
      </c>
      <c r="E76" s="1">
        <v>3.92</v>
      </c>
      <c r="F76" s="1">
        <v>-0.32100000000000001</v>
      </c>
      <c r="G76" s="1">
        <v>61.923000000000002</v>
      </c>
      <c r="H76" s="1">
        <v>0.137447087666</v>
      </c>
      <c r="I76" s="1">
        <v>0.255</v>
      </c>
      <c r="J76" s="1">
        <v>0.94965900000000003</v>
      </c>
    </row>
    <row r="77" spans="2:10" x14ac:dyDescent="0.2">
      <c r="B77" s="1" t="s">
        <v>24</v>
      </c>
      <c r="C77" s="1" t="s">
        <v>22</v>
      </c>
      <c r="D77" s="1">
        <v>7.0922143528464003</v>
      </c>
      <c r="E77" s="1">
        <v>1.61</v>
      </c>
      <c r="F77" s="1">
        <v>-9.8900000000000002E-2</v>
      </c>
      <c r="G77" s="1">
        <v>61.741999999999997</v>
      </c>
      <c r="H77" s="1">
        <v>0.16528777059800001</v>
      </c>
      <c r="I77" s="1">
        <v>0.84599999999999997</v>
      </c>
      <c r="J77" s="1">
        <v>0.97335099999999997</v>
      </c>
    </row>
    <row r="78" spans="2:10" x14ac:dyDescent="0.2">
      <c r="B78" s="1" t="s">
        <v>24</v>
      </c>
      <c r="C78" s="1" t="s">
        <v>22</v>
      </c>
      <c r="D78" s="1">
        <v>11.6989906083079</v>
      </c>
      <c r="E78" s="1">
        <v>2.0299999999999998</v>
      </c>
      <c r="F78" s="1">
        <v>-7.2599999999999998E-2</v>
      </c>
      <c r="G78" s="1">
        <v>71.915999999999997</v>
      </c>
      <c r="H78" s="1">
        <v>5.1330225122099997E-2</v>
      </c>
      <c r="I78" s="1">
        <v>0.216</v>
      </c>
      <c r="J78" s="1">
        <v>0.93144199999999999</v>
      </c>
    </row>
    <row r="79" spans="2:10" x14ac:dyDescent="0.2">
      <c r="B79" s="1" t="s">
        <v>24</v>
      </c>
      <c r="C79" s="1" t="s">
        <v>22</v>
      </c>
      <c r="D79" s="1">
        <v>15.4437854442344</v>
      </c>
      <c r="E79" s="1">
        <v>5.57</v>
      </c>
      <c r="F79" s="1">
        <v>0.13200000000000001</v>
      </c>
      <c r="G79" s="1">
        <v>75.674999999999997</v>
      </c>
      <c r="H79" s="1">
        <v>0.26554105039499998</v>
      </c>
      <c r="I79" s="1">
        <v>0.68999999999999895</v>
      </c>
      <c r="J79" s="1">
        <v>0.94728800000000002</v>
      </c>
    </row>
    <row r="80" spans="2:10" x14ac:dyDescent="0.2">
      <c r="B80" s="1" t="s">
        <v>24</v>
      </c>
      <c r="C80" s="1" t="s">
        <v>22</v>
      </c>
      <c r="D80" s="1">
        <v>11.9969115502302</v>
      </c>
      <c r="E80" s="1">
        <v>3.95</v>
      </c>
      <c r="F80" s="1">
        <v>-5.3499999999999999E-2</v>
      </c>
      <c r="G80" s="1">
        <v>68.356999999999999</v>
      </c>
      <c r="H80" s="1">
        <v>0.36587824408399999</v>
      </c>
      <c r="I80" s="1">
        <v>0.33857142857099998</v>
      </c>
      <c r="J80" s="1">
        <v>0.90623799999999999</v>
      </c>
    </row>
    <row r="81" spans="2:10" x14ac:dyDescent="0.2">
      <c r="B81" s="1" t="s">
        <v>24</v>
      </c>
      <c r="C81" s="1" t="s">
        <v>22</v>
      </c>
      <c r="D81" s="1">
        <v>12.102381101405401</v>
      </c>
      <c r="E81" s="1">
        <v>5.5</v>
      </c>
      <c r="F81" s="1">
        <v>-0.21</v>
      </c>
      <c r="G81" s="1">
        <v>75.328999999999894</v>
      </c>
      <c r="H81" s="1">
        <v>0.154987786983</v>
      </c>
      <c r="I81" s="1">
        <v>0.13500000000000001</v>
      </c>
      <c r="J81" s="1">
        <v>0.97314400000000001</v>
      </c>
    </row>
    <row r="82" spans="2:10" x14ac:dyDescent="0.2">
      <c r="B82" s="1" t="s">
        <v>24</v>
      </c>
      <c r="C82" s="1" t="s">
        <v>23</v>
      </c>
      <c r="D82" s="1">
        <v>11.7712762999055</v>
      </c>
      <c r="E82" s="1">
        <v>4.12</v>
      </c>
      <c r="F82" s="1">
        <v>-0.188</v>
      </c>
      <c r="G82" s="1">
        <v>62.235999999999997</v>
      </c>
      <c r="H82" s="1">
        <v>0.30349946978600001</v>
      </c>
      <c r="I82" s="1">
        <v>0.12375</v>
      </c>
      <c r="J82" s="1">
        <v>0.70488700000000004</v>
      </c>
    </row>
    <row r="83" spans="2:10" x14ac:dyDescent="0.2">
      <c r="B83" s="1" t="s">
        <v>24</v>
      </c>
      <c r="C83" s="1" t="s">
        <v>23</v>
      </c>
      <c r="D83" s="1">
        <v>7.1416531185811802</v>
      </c>
      <c r="E83" s="1">
        <v>4.6100000000000003</v>
      </c>
      <c r="F83" s="1">
        <v>-3.4700000000000002E-2</v>
      </c>
      <c r="G83" s="1">
        <v>59.470999999999997</v>
      </c>
      <c r="H83" s="1">
        <v>0.135818164129</v>
      </c>
      <c r="I83" s="1">
        <v>0.245</v>
      </c>
      <c r="J83" s="1">
        <v>0.59456200000000003</v>
      </c>
    </row>
    <row r="84" spans="2:10" x14ac:dyDescent="0.2">
      <c r="B84" s="1" t="s">
        <v>24</v>
      </c>
      <c r="C84" s="1" t="s">
        <v>23</v>
      </c>
      <c r="D84" s="1">
        <v>8.4078957100591705</v>
      </c>
      <c r="E84" s="1">
        <v>4.32</v>
      </c>
      <c r="F84" s="1">
        <v>-0.109</v>
      </c>
      <c r="G84" s="1">
        <v>65.988</v>
      </c>
      <c r="H84" s="1">
        <v>0.18423964159799999</v>
      </c>
      <c r="I84" s="1">
        <v>0.175714285714</v>
      </c>
      <c r="J84" s="1">
        <v>0.59877199999999997</v>
      </c>
    </row>
    <row r="85" spans="2:10" x14ac:dyDescent="0.2">
      <c r="B85" s="1" t="s">
        <v>24</v>
      </c>
      <c r="C85" s="1" t="s">
        <v>23</v>
      </c>
      <c r="D85" s="1">
        <v>6.1693541672790397</v>
      </c>
      <c r="E85" s="1">
        <v>8.9700000000000006</v>
      </c>
      <c r="F85" s="1">
        <v>1.95E-2</v>
      </c>
      <c r="G85" s="1">
        <v>68.781000000000006</v>
      </c>
      <c r="H85" s="1">
        <v>0.22193730040099999</v>
      </c>
      <c r="I85" s="1">
        <v>0.171428571429</v>
      </c>
      <c r="J85" s="1">
        <v>0.58870599999999895</v>
      </c>
    </row>
    <row r="86" spans="2:10" x14ac:dyDescent="0.2">
      <c r="B86" s="1" t="s">
        <v>24</v>
      </c>
      <c r="C86" s="1" t="s">
        <v>23</v>
      </c>
      <c r="D86" s="1">
        <v>5.48185051100503</v>
      </c>
      <c r="E86" s="1">
        <v>5.37</v>
      </c>
      <c r="F86" s="1">
        <v>-0.23400000000000001</v>
      </c>
      <c r="G86" s="1">
        <v>77.239999999999995</v>
      </c>
      <c r="H86" s="1">
        <v>0.32180573148800001</v>
      </c>
      <c r="I86" s="1">
        <v>0.17399999999999999</v>
      </c>
      <c r="J86" s="1">
        <v>0.62972700000000004</v>
      </c>
    </row>
    <row r="87" spans="2:10" x14ac:dyDescent="0.2">
      <c r="B87" s="1" t="s">
        <v>24</v>
      </c>
      <c r="C87" s="1" t="s">
        <v>23</v>
      </c>
      <c r="D87" s="1">
        <v>12.5210823479658</v>
      </c>
      <c r="E87" s="1">
        <v>5.0599999999999898</v>
      </c>
      <c r="F87" s="1">
        <v>-0.35799999999999998</v>
      </c>
      <c r="G87" s="1">
        <v>61.658999999999999</v>
      </c>
      <c r="H87" s="1">
        <v>0.33257917263699999</v>
      </c>
      <c r="I87" s="1">
        <v>0.15</v>
      </c>
      <c r="J87" s="1">
        <v>0.69844499999999998</v>
      </c>
    </row>
    <row r="88" spans="2:10" x14ac:dyDescent="0.2">
      <c r="B88" s="1" t="s">
        <v>24</v>
      </c>
      <c r="C88" s="1" t="s">
        <v>23</v>
      </c>
      <c r="D88" s="1">
        <v>12.388545953360801</v>
      </c>
      <c r="E88" s="1">
        <v>7.53</v>
      </c>
      <c r="F88" s="3">
        <v>-2.7000000000000001E-3</v>
      </c>
      <c r="G88" s="1">
        <v>70</v>
      </c>
      <c r="H88" s="1">
        <v>0.29233470665200001</v>
      </c>
      <c r="I88" s="1">
        <v>0.25</v>
      </c>
      <c r="J88" s="1">
        <v>0.57167999999999997</v>
      </c>
    </row>
    <row r="89" spans="2:10" x14ac:dyDescent="0.2">
      <c r="B89" s="1" t="s">
        <v>24</v>
      </c>
      <c r="C89" s="1" t="s">
        <v>23</v>
      </c>
      <c r="D89" s="1">
        <v>11.516633793556901</v>
      </c>
      <c r="E89" s="1">
        <v>4.53</v>
      </c>
      <c r="F89" s="1">
        <v>-2.41E-2</v>
      </c>
      <c r="G89" s="1">
        <v>70.230999999999895</v>
      </c>
      <c r="H89" s="1">
        <v>0.32180573148800001</v>
      </c>
      <c r="I89" s="1">
        <v>0.18</v>
      </c>
      <c r="J89" s="1">
        <v>0.64850399999999997</v>
      </c>
    </row>
    <row r="90" spans="2:10" x14ac:dyDescent="0.2">
      <c r="B90" s="1" t="s">
        <v>24</v>
      </c>
      <c r="C90" s="1" t="s">
        <v>23</v>
      </c>
      <c r="D90" s="1">
        <v>5.0680415263748602</v>
      </c>
      <c r="E90" s="1">
        <v>6.52</v>
      </c>
      <c r="F90" s="1">
        <v>-0.23400000000000001</v>
      </c>
      <c r="G90" s="1">
        <v>62.720999999999997</v>
      </c>
      <c r="H90" s="1">
        <v>0.22065491444999999</v>
      </c>
      <c r="I90" s="1">
        <v>0.13500000000000001</v>
      </c>
      <c r="J90" s="1">
        <v>0.61122399999999999</v>
      </c>
    </row>
    <row r="91" spans="2:10" x14ac:dyDescent="0.2">
      <c r="B91" s="1" t="s">
        <v>24</v>
      </c>
      <c r="C91" s="1" t="s">
        <v>23</v>
      </c>
      <c r="D91" s="1">
        <v>10.494864801502301</v>
      </c>
      <c r="E91" s="1">
        <v>6.05</v>
      </c>
      <c r="F91" s="1">
        <v>-6.3100000000000003E-2</v>
      </c>
      <c r="G91" s="1">
        <v>67.597190476190505</v>
      </c>
      <c r="H91" s="1">
        <v>8.7003745766000007E-2</v>
      </c>
      <c r="I91" s="1">
        <v>0.115</v>
      </c>
      <c r="J91" s="1">
        <v>0.85813700000000004</v>
      </c>
    </row>
    <row r="92" spans="2:10" x14ac:dyDescent="0.2">
      <c r="B92" s="1" t="s">
        <v>24</v>
      </c>
      <c r="C92" s="1" t="s">
        <v>23</v>
      </c>
      <c r="D92" s="1">
        <v>16.217848085979998</v>
      </c>
      <c r="E92" s="1">
        <v>8.06</v>
      </c>
      <c r="F92" s="1">
        <v>-0.13200000000000001</v>
      </c>
      <c r="G92" s="1">
        <v>82.14</v>
      </c>
      <c r="H92" s="1">
        <v>0.12636184904799999</v>
      </c>
      <c r="I92" s="1">
        <v>0.105</v>
      </c>
      <c r="J92" s="1">
        <v>0.70321199999999895</v>
      </c>
    </row>
    <row r="93" spans="2:10" x14ac:dyDescent="0.2">
      <c r="B93" s="1" t="s">
        <v>24</v>
      </c>
      <c r="C93" s="1" t="s">
        <v>23</v>
      </c>
      <c r="D93" s="1">
        <v>11.7712762999055</v>
      </c>
      <c r="E93" s="1">
        <v>8.1300000000000008</v>
      </c>
      <c r="F93" s="1">
        <v>-0.254</v>
      </c>
      <c r="G93" s="1">
        <v>93.293000000000006</v>
      </c>
      <c r="H93" s="1">
        <v>0.46159012476200001</v>
      </c>
      <c r="I93" s="1">
        <v>0.108</v>
      </c>
      <c r="J93" s="1">
        <v>0.69004200000000004</v>
      </c>
    </row>
    <row r="94" spans="2:10" x14ac:dyDescent="0.2">
      <c r="B94" s="1" t="s">
        <v>24</v>
      </c>
      <c r="C94" s="1" t="s">
        <v>23</v>
      </c>
      <c r="D94" s="1">
        <v>7.1416531185811802</v>
      </c>
      <c r="E94" s="1">
        <v>5.73</v>
      </c>
      <c r="F94" s="1">
        <v>-0.39600000000000002</v>
      </c>
      <c r="G94" s="1">
        <v>61.631155172413798</v>
      </c>
      <c r="H94" s="1">
        <v>0.28822080222899998</v>
      </c>
      <c r="I94" s="1">
        <v>0.15</v>
      </c>
      <c r="J94" s="1">
        <v>0.82552700000000001</v>
      </c>
    </row>
    <row r="95" spans="2:10" x14ac:dyDescent="0.2">
      <c r="B95" s="1" t="s">
        <v>24</v>
      </c>
      <c r="C95" s="1" t="s">
        <v>23</v>
      </c>
      <c r="D95" s="1">
        <v>8.4078957100591705</v>
      </c>
      <c r="E95" s="1">
        <v>8.74</v>
      </c>
      <c r="F95" s="1">
        <v>-5.9200000000000003E-2</v>
      </c>
      <c r="G95" s="1">
        <v>91.998999999999995</v>
      </c>
      <c r="H95" s="1">
        <v>0.206729080068</v>
      </c>
      <c r="I95" s="1">
        <v>0.14499999999999999</v>
      </c>
      <c r="J95" s="1">
        <v>0.73331299999999999</v>
      </c>
    </row>
    <row r="96" spans="2:10" x14ac:dyDescent="0.2">
      <c r="B96" s="1" t="s">
        <v>24</v>
      </c>
      <c r="C96" s="1" t="s">
        <v>23</v>
      </c>
      <c r="D96" s="1">
        <v>6.1693541672790397</v>
      </c>
      <c r="E96" s="1">
        <v>5.46</v>
      </c>
      <c r="F96" s="1">
        <v>-0.123</v>
      </c>
      <c r="G96" s="1">
        <v>80.153999999999996</v>
      </c>
      <c r="H96" s="1">
        <v>0.16750377499399999</v>
      </c>
      <c r="I96" s="1">
        <v>0.12</v>
      </c>
      <c r="J96" s="1">
        <v>0.72194400000000003</v>
      </c>
    </row>
    <row r="97" spans="2:10" x14ac:dyDescent="0.2">
      <c r="B97" s="1" t="s">
        <v>24</v>
      </c>
      <c r="C97" s="1" t="s">
        <v>23</v>
      </c>
      <c r="D97" s="1">
        <v>5.48185051100503</v>
      </c>
      <c r="E97" s="1">
        <v>5.82</v>
      </c>
      <c r="F97" s="1">
        <v>-0.23400000000000001</v>
      </c>
      <c r="G97" s="1">
        <v>71.230999999999895</v>
      </c>
      <c r="H97" s="1">
        <v>0.48684426513899998</v>
      </c>
      <c r="I97" s="1">
        <v>0.175714285714</v>
      </c>
      <c r="J97" s="1">
        <v>0.84689000000000003</v>
      </c>
    </row>
    <row r="98" spans="2:10" x14ac:dyDescent="0.2">
      <c r="B98" s="1" t="s">
        <v>24</v>
      </c>
      <c r="C98" s="1" t="s">
        <v>23</v>
      </c>
      <c r="D98" s="1">
        <v>12.5210823479658</v>
      </c>
      <c r="E98" s="1">
        <v>4.42</v>
      </c>
      <c r="F98" s="1">
        <v>-0.23300000000000001</v>
      </c>
      <c r="G98" s="1">
        <v>87.933660714285594</v>
      </c>
      <c r="H98" s="1">
        <v>0.31481713252299998</v>
      </c>
      <c r="I98" s="1">
        <v>0.15857142857100001</v>
      </c>
      <c r="J98" s="1">
        <v>0.65179100000000001</v>
      </c>
    </row>
    <row r="99" spans="2:10" x14ac:dyDescent="0.2">
      <c r="B99" s="1" t="s">
        <v>24</v>
      </c>
      <c r="C99" s="1" t="s">
        <v>23</v>
      </c>
      <c r="D99" s="1">
        <v>12.388545953360801</v>
      </c>
      <c r="E99" s="1">
        <v>5.0599999999999898</v>
      </c>
      <c r="F99" s="1">
        <v>-0.41799999999999998</v>
      </c>
      <c r="G99" s="1">
        <v>71.73</v>
      </c>
      <c r="H99" s="1">
        <v>0.14097520691099999</v>
      </c>
      <c r="I99" s="1">
        <v>0.17</v>
      </c>
      <c r="J99" s="1">
        <v>0.70488700000000004</v>
      </c>
    </row>
    <row r="100" spans="2:10" x14ac:dyDescent="0.2">
      <c r="B100" s="1" t="s">
        <v>24</v>
      </c>
      <c r="C100" s="1" t="s">
        <v>23</v>
      </c>
      <c r="D100" s="1">
        <v>11.516633793556901</v>
      </c>
      <c r="E100" s="1">
        <v>5.65</v>
      </c>
      <c r="F100" s="1">
        <v>-0.22700000000000001</v>
      </c>
      <c r="G100" s="1">
        <v>72.956999999999894</v>
      </c>
      <c r="H100" s="1">
        <v>0.16535997118500001</v>
      </c>
      <c r="I100" s="1">
        <v>0.15</v>
      </c>
      <c r="J100" s="1">
        <v>0.59456200000000003</v>
      </c>
    </row>
    <row r="101" spans="2:10" x14ac:dyDescent="0.2">
      <c r="B101" s="1" t="s">
        <v>24</v>
      </c>
      <c r="C101" s="1" t="s">
        <v>23</v>
      </c>
      <c r="D101" s="1">
        <v>5.0680415263748602</v>
      </c>
      <c r="E101" s="1">
        <v>6.09</v>
      </c>
      <c r="F101" s="1">
        <v>3.0300000000000001E-2</v>
      </c>
      <c r="G101" s="1">
        <v>45.005000000000003</v>
      </c>
      <c r="H101" s="1">
        <v>0.192849517444</v>
      </c>
      <c r="I101" s="1">
        <v>0.10714285714299999</v>
      </c>
      <c r="J101" s="1">
        <v>0.59877199999999997</v>
      </c>
    </row>
    <row r="102" spans="2:10" x14ac:dyDescent="0.2">
      <c r="B102" s="1" t="s">
        <v>24</v>
      </c>
      <c r="C102" s="1" t="s">
        <v>23</v>
      </c>
      <c r="D102" s="1">
        <v>10.494864801502301</v>
      </c>
      <c r="E102" s="1">
        <v>5.82</v>
      </c>
      <c r="F102" s="1">
        <v>-0.30199999999999999</v>
      </c>
      <c r="G102" s="1">
        <v>56.201999999999998</v>
      </c>
      <c r="H102" s="1">
        <v>0.63734536939099895</v>
      </c>
      <c r="I102" s="1">
        <v>0.19500000000000001</v>
      </c>
      <c r="J102" s="1">
        <v>0.58870599999999895</v>
      </c>
    </row>
    <row r="103" spans="2:10" x14ac:dyDescent="0.2">
      <c r="B103" s="1" t="s">
        <v>24</v>
      </c>
      <c r="C103" s="1" t="s">
        <v>23</v>
      </c>
      <c r="D103" s="1">
        <v>16.217848085979998</v>
      </c>
      <c r="E103" s="1">
        <v>5.74</v>
      </c>
      <c r="F103" s="1">
        <v>-8.8200000000000001E-2</v>
      </c>
      <c r="G103" s="1">
        <v>94.222999999999999</v>
      </c>
      <c r="H103" s="1">
        <v>0.24844144636900001</v>
      </c>
      <c r="I103" s="1">
        <v>0.28999999999999998</v>
      </c>
      <c r="J103" s="1">
        <v>0.62972700000000004</v>
      </c>
    </row>
    <row r="104" spans="2:10" x14ac:dyDescent="0.2">
      <c r="B104" s="1" t="s">
        <v>24</v>
      </c>
      <c r="C104" s="1" t="s">
        <v>23</v>
      </c>
      <c r="D104" s="1">
        <v>11.7712762999055</v>
      </c>
      <c r="E104" s="1">
        <v>4.7300000000000004</v>
      </c>
      <c r="F104" s="1">
        <v>-0.219</v>
      </c>
      <c r="G104" s="1">
        <v>81.721000000000004</v>
      </c>
      <c r="H104" s="1">
        <v>0.29154712265299998</v>
      </c>
      <c r="I104" s="1">
        <v>0.16500000000000001</v>
      </c>
      <c r="J104" s="1">
        <v>0.69844499999999998</v>
      </c>
    </row>
    <row r="105" spans="2:10" x14ac:dyDescent="0.2">
      <c r="B105" s="1" t="s">
        <v>24</v>
      </c>
      <c r="C105" s="1" t="s">
        <v>23</v>
      </c>
      <c r="D105" s="1">
        <v>7.1416531185811802</v>
      </c>
      <c r="E105" s="1">
        <v>6.86</v>
      </c>
      <c r="F105" s="1">
        <v>-0.35</v>
      </c>
      <c r="G105" s="1">
        <v>80.994</v>
      </c>
      <c r="H105" s="1">
        <v>0.29829338915300002</v>
      </c>
      <c r="I105" s="1">
        <v>0.23499999999999999</v>
      </c>
      <c r="J105" s="1">
        <v>0.57167999999999997</v>
      </c>
    </row>
    <row r="106" spans="2:10" x14ac:dyDescent="0.2">
      <c r="B106" s="1" t="s">
        <v>24</v>
      </c>
      <c r="C106" s="1" t="s">
        <v>23</v>
      </c>
      <c r="D106" s="1">
        <v>8.4078957100591705</v>
      </c>
      <c r="E106" s="1">
        <v>5.64</v>
      </c>
      <c r="F106" s="1">
        <v>-0.66900000000000004</v>
      </c>
      <c r="G106" s="1">
        <v>72.536000000000001</v>
      </c>
      <c r="H106" s="1">
        <v>0.36838308303200001</v>
      </c>
      <c r="I106" s="1">
        <v>0.171428571429</v>
      </c>
      <c r="J106" s="1">
        <v>0.64850399999999997</v>
      </c>
    </row>
    <row r="107" spans="2:10" x14ac:dyDescent="0.2">
      <c r="B107" s="1" t="s">
        <v>24</v>
      </c>
      <c r="C107" s="1" t="s">
        <v>23</v>
      </c>
      <c r="D107" s="1">
        <v>6.1693541672790397</v>
      </c>
      <c r="E107" s="1">
        <v>4.42</v>
      </c>
      <c r="F107" s="1">
        <v>-0.53300000000000003</v>
      </c>
      <c r="G107" s="1">
        <v>81.018000000000001</v>
      </c>
      <c r="H107" s="1">
        <v>0.62381033943499997</v>
      </c>
      <c r="I107" s="1">
        <v>0.1275</v>
      </c>
      <c r="J107" s="1">
        <v>0.61122399999999999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37"/>
  <sheetViews>
    <sheetView zoomScale="70" zoomScaleNormal="70" workbookViewId="0">
      <selection activeCell="I60" sqref="I60"/>
    </sheetView>
  </sheetViews>
  <sheetFormatPr baseColWidth="10" defaultColWidth="11.42578125" defaultRowHeight="14.25" x14ac:dyDescent="0.2"/>
  <cols>
    <col min="1" max="12" width="11.42578125" style="1"/>
    <col min="13" max="28" width="11.42578125" style="4"/>
    <col min="29" max="16384" width="11.42578125" style="1"/>
  </cols>
  <sheetData>
    <row r="2" spans="2:36" ht="18" x14ac:dyDescent="0.25">
      <c r="C2" s="21" t="s">
        <v>28</v>
      </c>
      <c r="D2" s="21"/>
      <c r="E2" s="21"/>
      <c r="F2" s="21"/>
      <c r="G2" s="21"/>
      <c r="H2" s="21"/>
      <c r="I2" s="21"/>
      <c r="J2" s="21"/>
      <c r="K2" s="21"/>
      <c r="AD2" s="21" t="s">
        <v>32</v>
      </c>
      <c r="AE2" s="22"/>
      <c r="AF2" s="22"/>
      <c r="AG2" s="22"/>
      <c r="AH2" s="22"/>
      <c r="AI2" s="22"/>
      <c r="AJ2" s="22"/>
    </row>
    <row r="3" spans="2:36" x14ac:dyDescent="0.2">
      <c r="B3" s="4"/>
      <c r="C3" s="4" t="s">
        <v>29</v>
      </c>
      <c r="D3" s="4"/>
      <c r="E3" s="4"/>
      <c r="F3" s="4"/>
      <c r="G3" s="4"/>
      <c r="H3" s="4"/>
      <c r="I3" s="4"/>
      <c r="J3" s="4"/>
      <c r="K3" s="4"/>
      <c r="L3" s="4"/>
    </row>
    <row r="4" spans="2:36" ht="15" x14ac:dyDescent="0.25">
      <c r="B4" s="4"/>
      <c r="C4" s="8"/>
      <c r="D4" s="8"/>
      <c r="E4" s="23" t="s">
        <v>0</v>
      </c>
      <c r="F4" s="23"/>
      <c r="G4" s="23"/>
      <c r="H4" s="23"/>
      <c r="I4" s="23" t="s">
        <v>30</v>
      </c>
      <c r="J4" s="23"/>
      <c r="K4" s="23"/>
      <c r="L4" s="23"/>
      <c r="M4" s="23" t="s">
        <v>1</v>
      </c>
      <c r="N4" s="23"/>
      <c r="O4" s="23"/>
      <c r="P4" s="23"/>
      <c r="Q4" s="23" t="s">
        <v>31</v>
      </c>
      <c r="R4" s="23"/>
      <c r="S4" s="23"/>
      <c r="T4" s="23"/>
      <c r="U4" s="22" t="s">
        <v>34</v>
      </c>
      <c r="V4" s="22"/>
      <c r="W4" s="22"/>
      <c r="X4" s="22"/>
      <c r="AD4" s="22" t="s">
        <v>29</v>
      </c>
      <c r="AE4" s="22"/>
      <c r="AF4" s="22"/>
      <c r="AG4" s="22"/>
      <c r="AH4" s="22"/>
      <c r="AI4" s="22"/>
      <c r="AJ4" s="22"/>
    </row>
    <row r="5" spans="2:36" ht="15" x14ac:dyDescent="0.25">
      <c r="B5" s="4"/>
      <c r="C5" s="8" t="s">
        <v>74</v>
      </c>
      <c r="D5" s="8" t="s">
        <v>75</v>
      </c>
      <c r="E5" s="8">
        <v>75000</v>
      </c>
      <c r="F5" s="8">
        <v>3000000</v>
      </c>
      <c r="G5" s="8">
        <v>10000000</v>
      </c>
      <c r="H5" s="8">
        <v>15000000</v>
      </c>
      <c r="I5" s="8">
        <v>750000</v>
      </c>
      <c r="J5" s="8">
        <v>3000000</v>
      </c>
      <c r="K5" s="8">
        <v>10000000</v>
      </c>
      <c r="L5" s="8">
        <v>15000000</v>
      </c>
      <c r="M5" s="8">
        <v>75000</v>
      </c>
      <c r="N5" s="8">
        <v>3000000</v>
      </c>
      <c r="O5" s="8">
        <v>10000000</v>
      </c>
      <c r="P5" s="8">
        <v>15000000</v>
      </c>
      <c r="Q5" s="8">
        <v>750000</v>
      </c>
      <c r="R5" s="8">
        <v>3000000</v>
      </c>
      <c r="S5" s="8">
        <v>10000000</v>
      </c>
      <c r="T5" s="8">
        <v>15000000</v>
      </c>
      <c r="U5" s="8">
        <v>750000</v>
      </c>
      <c r="V5" s="8">
        <v>3000000</v>
      </c>
      <c r="W5" s="8">
        <v>10000000</v>
      </c>
      <c r="X5" s="8">
        <v>15000000</v>
      </c>
      <c r="Y5" s="8"/>
      <c r="Z5" s="8"/>
      <c r="AA5" s="8"/>
      <c r="AB5" s="8"/>
      <c r="AD5" s="1" t="s">
        <v>33</v>
      </c>
      <c r="AE5" s="1" t="s">
        <v>0</v>
      </c>
      <c r="AF5" s="1" t="s">
        <v>1</v>
      </c>
      <c r="AG5" s="1" t="s">
        <v>30</v>
      </c>
      <c r="AH5" s="1" t="s">
        <v>31</v>
      </c>
      <c r="AI5" s="1" t="s">
        <v>34</v>
      </c>
      <c r="AJ5" s="1" t="s">
        <v>35</v>
      </c>
    </row>
    <row r="6" spans="2:36" ht="15" x14ac:dyDescent="0.25">
      <c r="B6" s="4"/>
      <c r="C6" s="5">
        <v>4.1666666666666696</v>
      </c>
      <c r="D6" s="5">
        <v>97.872340425531902</v>
      </c>
      <c r="E6" s="5">
        <v>3.8461538461538498</v>
      </c>
      <c r="F6" s="5">
        <v>2.7397260273972601</v>
      </c>
      <c r="G6" s="5">
        <v>1.2987012987013</v>
      </c>
      <c r="H6" s="5">
        <v>4.4444444444444402</v>
      </c>
      <c r="I6" s="5">
        <v>9.7560975609756095</v>
      </c>
      <c r="J6" s="5">
        <v>8.6956521739130395</v>
      </c>
      <c r="K6" s="5">
        <v>57.7777777777778</v>
      </c>
      <c r="L6" s="5">
        <v>79.545454545454504</v>
      </c>
      <c r="M6" s="5">
        <v>0</v>
      </c>
      <c r="N6" s="5">
        <v>2.6315789473684199</v>
      </c>
      <c r="O6" s="5">
        <v>3.79746835443038</v>
      </c>
      <c r="P6" s="5">
        <v>2.9411764705882399</v>
      </c>
      <c r="Q6" s="5">
        <v>13.7254901960784</v>
      </c>
      <c r="R6" s="5">
        <v>12.280701754386</v>
      </c>
      <c r="S6" s="5">
        <v>33.3333333333333</v>
      </c>
      <c r="T6" s="5">
        <v>7.6086956521739104</v>
      </c>
      <c r="U6">
        <v>0</v>
      </c>
      <c r="V6">
        <v>3.9215686274509802</v>
      </c>
      <c r="W6">
        <v>29.508196721311474</v>
      </c>
      <c r="X6" s="6">
        <v>10.144927536231885</v>
      </c>
      <c r="Y6" s="5"/>
      <c r="Z6" s="5"/>
      <c r="AA6" s="5"/>
      <c r="AB6" s="5"/>
      <c r="AD6" s="5">
        <v>4.1666666666666696</v>
      </c>
      <c r="AE6" s="5">
        <v>4.4444444444444402</v>
      </c>
      <c r="AF6" s="5">
        <v>2.9411764705882399</v>
      </c>
      <c r="AG6" s="1">
        <v>4.2105263157894735</v>
      </c>
      <c r="AH6" s="1">
        <v>4.2105263157894735</v>
      </c>
      <c r="AI6" s="1">
        <v>7.4074074074074074</v>
      </c>
      <c r="AJ6" s="5">
        <v>97.872340425531902</v>
      </c>
    </row>
    <row r="7" spans="2:36" ht="15" x14ac:dyDescent="0.25">
      <c r="B7" s="4"/>
      <c r="C7" s="5">
        <v>2.6666666666666701</v>
      </c>
      <c r="D7" s="5">
        <v>95.714285714285694</v>
      </c>
      <c r="E7" s="5">
        <v>3.7037037037037002</v>
      </c>
      <c r="F7" s="5">
        <v>1.47058823529412</v>
      </c>
      <c r="G7" s="5">
        <v>1.40845070422535</v>
      </c>
      <c r="H7" s="5">
        <v>2.9411764705882399</v>
      </c>
      <c r="I7" s="5">
        <v>9.5238095238095202</v>
      </c>
      <c r="J7" s="5">
        <v>15.909090909090899</v>
      </c>
      <c r="K7" s="5">
        <v>63.768115942028999</v>
      </c>
      <c r="L7" s="5">
        <v>41.592920353982301</v>
      </c>
      <c r="M7" s="5">
        <v>0</v>
      </c>
      <c r="N7" s="5">
        <v>3.2258064516128999</v>
      </c>
      <c r="O7" s="5">
        <v>5</v>
      </c>
      <c r="P7" s="5">
        <v>3.8961038961039001</v>
      </c>
      <c r="Q7" s="5">
        <v>4.5454545454545503</v>
      </c>
      <c r="R7" s="5">
        <v>18.181818181818201</v>
      </c>
      <c r="S7" s="5">
        <v>16.176470588235301</v>
      </c>
      <c r="T7" s="5">
        <v>35.8333333333333</v>
      </c>
      <c r="U7" s="6">
        <v>0</v>
      </c>
      <c r="V7" s="6">
        <v>2.9411764705882355</v>
      </c>
      <c r="W7" s="6">
        <v>13.513513513513514</v>
      </c>
      <c r="X7" s="6">
        <v>24.666666666666668</v>
      </c>
      <c r="Y7" s="5"/>
      <c r="Z7" s="5"/>
      <c r="AA7" s="5"/>
      <c r="AB7" s="5"/>
      <c r="AD7" s="5">
        <v>2.6666666666666701</v>
      </c>
      <c r="AE7" s="5">
        <v>2.9411764705882399</v>
      </c>
      <c r="AF7" s="5">
        <v>3.8961038961039001</v>
      </c>
      <c r="AG7" s="1">
        <v>24.561403508771932</v>
      </c>
      <c r="AH7" s="1">
        <v>21.276595744680851</v>
      </c>
      <c r="AI7" s="1">
        <v>0</v>
      </c>
      <c r="AJ7" s="5">
        <v>95.714285714285694</v>
      </c>
    </row>
    <row r="8" spans="2:36" ht="15" x14ac:dyDescent="0.25">
      <c r="B8" s="4"/>
      <c r="C8" s="5">
        <v>12.7659574468085</v>
      </c>
      <c r="D8" s="5">
        <v>92</v>
      </c>
      <c r="E8" s="5">
        <v>0</v>
      </c>
      <c r="F8" s="5">
        <v>4.4117647058823497</v>
      </c>
      <c r="G8" s="5">
        <v>2.5641025641025599</v>
      </c>
      <c r="H8" s="5">
        <v>8.4745762711864394</v>
      </c>
      <c r="I8" s="5">
        <v>25</v>
      </c>
      <c r="J8" s="5">
        <v>32.5</v>
      </c>
      <c r="K8" s="5">
        <v>71.739130434782595</v>
      </c>
      <c r="L8" s="5">
        <v>73.076923076923094</v>
      </c>
      <c r="M8" s="5">
        <v>8</v>
      </c>
      <c r="N8" s="5">
        <v>1.3888888888888899</v>
      </c>
      <c r="O8" s="5">
        <v>2.7397260273972601</v>
      </c>
      <c r="P8" s="5">
        <v>3.3898305084745801</v>
      </c>
      <c r="Q8" s="5">
        <v>19.565217391304301</v>
      </c>
      <c r="R8" s="5">
        <v>13.461538461538501</v>
      </c>
      <c r="S8" s="5">
        <v>21.428571428571399</v>
      </c>
      <c r="T8" s="5">
        <v>41.5730337078652</v>
      </c>
      <c r="U8" s="6">
        <v>1.6666666666666667</v>
      </c>
      <c r="V8" s="6">
        <v>0</v>
      </c>
      <c r="W8" s="6">
        <v>1.7241379310344827</v>
      </c>
      <c r="X8" s="6">
        <v>28.07017543859649</v>
      </c>
      <c r="Y8" s="5"/>
      <c r="Z8" s="5"/>
      <c r="AA8" s="5"/>
      <c r="AB8" s="5"/>
      <c r="AD8" s="5">
        <v>12.7659574468085</v>
      </c>
      <c r="AE8" s="5">
        <v>8.4745762711864394</v>
      </c>
      <c r="AF8" s="5">
        <v>3.3898305084745801</v>
      </c>
      <c r="AG8" s="1">
        <v>46.428571428571431</v>
      </c>
      <c r="AH8" s="1">
        <v>6.666666666666667</v>
      </c>
      <c r="AI8" s="1">
        <v>5.7692307692307692</v>
      </c>
      <c r="AJ8" s="5">
        <v>92</v>
      </c>
    </row>
    <row r="9" spans="2:36" ht="15" x14ac:dyDescent="0.25">
      <c r="B9" s="4"/>
      <c r="C9" s="5">
        <v>0</v>
      </c>
      <c r="D9" s="5">
        <v>93.3333333333333</v>
      </c>
      <c r="E9" s="5">
        <v>0</v>
      </c>
      <c r="F9" s="6"/>
      <c r="G9" s="6"/>
      <c r="H9" s="5">
        <v>3.79746835443038</v>
      </c>
      <c r="I9" s="5">
        <v>36.842105263157897</v>
      </c>
      <c r="J9" s="5">
        <v>61.363636363636402</v>
      </c>
      <c r="K9" s="5">
        <v>65.454545454545496</v>
      </c>
      <c r="L9" s="5">
        <v>50</v>
      </c>
      <c r="M9" s="5">
        <v>1.6666666666666701</v>
      </c>
      <c r="N9" s="6"/>
      <c r="O9" s="6"/>
      <c r="P9" s="5">
        <v>1.1764705882352899</v>
      </c>
      <c r="Q9" s="5">
        <v>4.5454545454545503</v>
      </c>
      <c r="R9" s="5">
        <v>13.636363636363599</v>
      </c>
      <c r="S9" s="5">
        <v>54.022988505747101</v>
      </c>
      <c r="T9" s="5">
        <v>38.181818181818201</v>
      </c>
      <c r="U9" s="6">
        <v>2.2222222222222223</v>
      </c>
      <c r="V9" s="6">
        <v>3.4482758620689653</v>
      </c>
      <c r="W9" s="6">
        <v>3.5087719298245612</v>
      </c>
      <c r="X9" s="6">
        <v>30.76923076923077</v>
      </c>
      <c r="Y9" s="5"/>
      <c r="Z9" s="5"/>
      <c r="AA9" s="5"/>
      <c r="AB9" s="5"/>
      <c r="AD9" s="5">
        <v>0</v>
      </c>
      <c r="AE9" s="5">
        <v>3.79746835443038</v>
      </c>
      <c r="AF9" s="5">
        <v>1.1764705882352899</v>
      </c>
      <c r="AG9" s="1">
        <v>40.74074074074074</v>
      </c>
      <c r="AH9" s="1">
        <v>16.666666666666668</v>
      </c>
      <c r="AJ9" s="5">
        <v>93.3333333333333</v>
      </c>
    </row>
    <row r="10" spans="2:36" ht="15" x14ac:dyDescent="0.25">
      <c r="B10" s="4"/>
      <c r="C10" s="5">
        <v>2.7027027027027</v>
      </c>
      <c r="D10" s="5">
        <v>100</v>
      </c>
      <c r="E10" s="5">
        <v>13.0434782608696</v>
      </c>
      <c r="F10" s="6"/>
      <c r="G10" s="6"/>
      <c r="H10" s="5">
        <v>1.6666666666666701</v>
      </c>
      <c r="I10" s="5">
        <v>8.6956521739130395</v>
      </c>
      <c r="J10" s="5">
        <v>36.231884057971001</v>
      </c>
      <c r="K10" s="5">
        <v>68.354430379746802</v>
      </c>
      <c r="L10" s="5">
        <v>75.806451612903203</v>
      </c>
      <c r="M10" s="5">
        <v>2.98507462686567</v>
      </c>
      <c r="N10" s="6"/>
      <c r="O10" s="6"/>
      <c r="P10" s="5">
        <v>1.0869565217391299</v>
      </c>
      <c r="Q10" s="5">
        <v>4.3478260869565197</v>
      </c>
      <c r="R10" s="5">
        <v>17.8571428571429</v>
      </c>
      <c r="S10" s="5">
        <v>75.641025641025607</v>
      </c>
      <c r="T10" s="5">
        <v>61.797752808988797</v>
      </c>
      <c r="U10" s="5"/>
      <c r="V10" s="5"/>
      <c r="W10" s="5"/>
      <c r="X10" s="6">
        <v>3.7735849056603774</v>
      </c>
      <c r="Y10" s="5"/>
      <c r="Z10" s="5"/>
      <c r="AA10" s="5"/>
      <c r="AB10" s="5"/>
      <c r="AD10" s="5">
        <v>2.7027027027027</v>
      </c>
      <c r="AE10" s="5">
        <v>1.6666666666666701</v>
      </c>
      <c r="AF10" s="5">
        <v>1.0869565217391299</v>
      </c>
      <c r="AG10" s="1">
        <v>20.338983050847457</v>
      </c>
      <c r="AH10" s="1">
        <v>8.1395348837209305</v>
      </c>
      <c r="AJ10" s="5">
        <v>100</v>
      </c>
    </row>
    <row r="11" spans="2:36" ht="15" x14ac:dyDescent="0.25">
      <c r="B11" s="4"/>
      <c r="C11" s="5">
        <v>0</v>
      </c>
      <c r="D11" s="5">
        <v>100</v>
      </c>
      <c r="E11" s="5">
        <v>1.2048192771084301</v>
      </c>
      <c r="F11" s="6"/>
      <c r="G11" s="6"/>
      <c r="H11" s="5">
        <v>1.5384615384615401</v>
      </c>
      <c r="I11" s="5">
        <v>36.170212765957402</v>
      </c>
      <c r="J11" s="5">
        <v>52.307692307692299</v>
      </c>
      <c r="K11" s="5">
        <v>73.214285714285694</v>
      </c>
      <c r="L11" s="5">
        <v>65.048543689320397</v>
      </c>
      <c r="M11" s="5">
        <v>4.4117647058823497</v>
      </c>
      <c r="N11" s="6"/>
      <c r="O11" s="6"/>
      <c r="P11" s="5">
        <v>4.10958904109589</v>
      </c>
      <c r="Q11" s="5">
        <v>8</v>
      </c>
      <c r="R11" s="5">
        <v>20.3125</v>
      </c>
      <c r="S11" s="5">
        <v>49.206349206349202</v>
      </c>
      <c r="T11" s="5">
        <v>88.405797101449295</v>
      </c>
      <c r="U11" s="5"/>
      <c r="V11" s="5"/>
      <c r="W11" s="5"/>
      <c r="X11" s="6"/>
      <c r="Y11" s="5"/>
      <c r="Z11" s="5"/>
      <c r="AA11" s="5"/>
      <c r="AB11" s="5"/>
      <c r="AD11" s="5">
        <v>0</v>
      </c>
      <c r="AE11" s="5">
        <v>1.5384615384615401</v>
      </c>
      <c r="AF11" s="5">
        <v>4.10958904109589</v>
      </c>
      <c r="AG11" s="1">
        <v>16.666666666666668</v>
      </c>
      <c r="AH11" s="1">
        <v>4.3103448275862073</v>
      </c>
      <c r="AJ11" s="5">
        <v>100</v>
      </c>
    </row>
    <row r="12" spans="2:36" ht="15" x14ac:dyDescent="0.25">
      <c r="B12" s="4"/>
      <c r="C12" s="5">
        <v>5</v>
      </c>
      <c r="D12" s="5">
        <v>100</v>
      </c>
      <c r="E12" s="5">
        <v>1.40845070422535</v>
      </c>
      <c r="F12" s="6"/>
      <c r="G12" s="6"/>
      <c r="H12" s="5">
        <v>2.4096385542168699</v>
      </c>
      <c r="I12" s="5">
        <v>16.6666666666667</v>
      </c>
      <c r="J12" s="5">
        <v>22.2222222222222</v>
      </c>
      <c r="K12" s="5">
        <v>72</v>
      </c>
      <c r="L12" s="5">
        <v>77.7777777777778</v>
      </c>
      <c r="M12" s="6"/>
      <c r="N12" s="6"/>
      <c r="O12" s="6"/>
      <c r="P12" s="6"/>
      <c r="Q12" s="6"/>
      <c r="R12" s="6"/>
      <c r="S12" s="6"/>
      <c r="T12" s="5">
        <v>76.470588235294102</v>
      </c>
      <c r="U12" s="5"/>
      <c r="V12" s="5"/>
      <c r="W12" s="5"/>
      <c r="X12" s="5"/>
      <c r="Y12" s="5"/>
      <c r="Z12" s="5"/>
      <c r="AA12" s="5"/>
      <c r="AB12" s="5"/>
      <c r="AD12" s="5">
        <v>5</v>
      </c>
      <c r="AE12" s="5">
        <v>2.4096385542168699</v>
      </c>
      <c r="AG12" s="1">
        <v>18.181818181818183</v>
      </c>
      <c r="AH12" s="1">
        <v>14.666666666666666</v>
      </c>
      <c r="AJ12" s="5">
        <v>100</v>
      </c>
    </row>
    <row r="13" spans="2:36" ht="15" x14ac:dyDescent="0.25">
      <c r="B13" s="4"/>
      <c r="C13" s="5">
        <v>3.27868852459016</v>
      </c>
      <c r="D13" s="5">
        <v>100</v>
      </c>
      <c r="E13" s="5">
        <v>1.61290322580645</v>
      </c>
      <c r="F13" s="6"/>
      <c r="G13" s="6"/>
      <c r="H13" s="5">
        <v>0</v>
      </c>
      <c r="I13" s="5">
        <v>25</v>
      </c>
      <c r="J13" s="5">
        <v>70</v>
      </c>
      <c r="K13" s="5">
        <v>78.6666666666667</v>
      </c>
      <c r="L13" s="5">
        <v>90.740740740740705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D13" s="5">
        <v>3.27868852459016</v>
      </c>
      <c r="AE13" s="5">
        <v>0</v>
      </c>
      <c r="AG13" s="1">
        <v>13.26530612244898</v>
      </c>
      <c r="AH13" s="1">
        <v>15.714285714285714</v>
      </c>
      <c r="AJ13" s="5">
        <v>100</v>
      </c>
    </row>
    <row r="14" spans="2:36" ht="15" x14ac:dyDescent="0.25">
      <c r="B14" s="4"/>
      <c r="C14" s="5">
        <v>10.3448275862069</v>
      </c>
      <c r="D14" s="5">
        <v>100</v>
      </c>
      <c r="E14" s="6"/>
      <c r="F14" s="6"/>
      <c r="G14" s="6"/>
      <c r="H14" s="5">
        <v>0</v>
      </c>
      <c r="I14" s="5">
        <v>24.615384615384599</v>
      </c>
      <c r="J14" s="5">
        <v>40.2777777777778</v>
      </c>
      <c r="K14" s="5">
        <v>64.0625</v>
      </c>
      <c r="L14" s="5">
        <v>79.746835443037995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D14" s="5">
        <v>10.3448275862069</v>
      </c>
      <c r="AE14" s="5">
        <v>0</v>
      </c>
      <c r="AG14" s="1">
        <v>16.129032258064516</v>
      </c>
      <c r="AJ14" s="5">
        <v>100</v>
      </c>
    </row>
    <row r="15" spans="2:36" ht="15" x14ac:dyDescent="0.25">
      <c r="B15" s="4"/>
      <c r="C15" s="5">
        <v>3.8961038961039001</v>
      </c>
      <c r="D15" s="5">
        <v>100</v>
      </c>
      <c r="E15" s="6"/>
      <c r="F15" s="6"/>
      <c r="G15" s="6"/>
      <c r="H15" s="5">
        <v>6.9444444444444402</v>
      </c>
      <c r="I15" s="5">
        <v>36.363636363636402</v>
      </c>
      <c r="J15" s="5">
        <v>30</v>
      </c>
      <c r="K15" s="6"/>
      <c r="L15" s="5">
        <v>93.150684931506802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D15" s="5">
        <v>3.8961038961039001</v>
      </c>
      <c r="AE15" s="5">
        <v>6.9444444444444402</v>
      </c>
      <c r="AG15" s="1">
        <v>21.794871794871796</v>
      </c>
      <c r="AJ15" s="5">
        <v>100</v>
      </c>
    </row>
    <row r="16" spans="2:36" ht="15" x14ac:dyDescent="0.25">
      <c r="B16" s="4"/>
      <c r="C16" s="5">
        <v>1.4492753623188399</v>
      </c>
      <c r="D16" s="5">
        <v>100</v>
      </c>
      <c r="E16" s="6"/>
      <c r="F16" s="6"/>
      <c r="G16" s="6"/>
      <c r="H16" s="5">
        <v>0</v>
      </c>
      <c r="I16" s="5">
        <v>3.7037037037037002</v>
      </c>
      <c r="J16" s="6"/>
      <c r="K16" s="6"/>
      <c r="L16" s="5">
        <v>76.470588235294102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D16" s="5">
        <v>1.4492753623188399</v>
      </c>
      <c r="AE16" s="5">
        <v>0</v>
      </c>
      <c r="AJ16" s="5">
        <v>100</v>
      </c>
    </row>
    <row r="17" spans="2:37" ht="15" x14ac:dyDescent="0.25">
      <c r="B17" s="4"/>
      <c r="C17" s="5">
        <v>0</v>
      </c>
      <c r="D17" s="5">
        <v>98.4375</v>
      </c>
      <c r="E17" s="6"/>
      <c r="F17" s="6"/>
      <c r="G17" s="6"/>
      <c r="H17" s="6"/>
      <c r="I17" s="5">
        <v>2.8169014084507</v>
      </c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D17" s="5">
        <v>0</v>
      </c>
      <c r="AE17" s="5"/>
      <c r="AJ17" s="5">
        <v>98.4375</v>
      </c>
    </row>
    <row r="18" spans="2:37" ht="15" x14ac:dyDescent="0.25">
      <c r="B18" s="4"/>
      <c r="C18" s="5">
        <v>1.0869565217391299</v>
      </c>
      <c r="D18" s="5">
        <v>100</v>
      </c>
      <c r="E18" s="6"/>
      <c r="F18" s="6"/>
      <c r="G18" s="6"/>
      <c r="H18" s="6"/>
      <c r="I18" s="5">
        <v>9.2307692307692299</v>
      </c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D18" s="5">
        <v>1.0869565217391299</v>
      </c>
      <c r="AE18" s="5"/>
      <c r="AJ18" s="5">
        <v>100</v>
      </c>
    </row>
    <row r="19" spans="2:37" ht="15" x14ac:dyDescent="0.25">
      <c r="B19" s="4"/>
      <c r="C19" s="5">
        <v>1.19047619047619</v>
      </c>
      <c r="D19" s="5">
        <v>100</v>
      </c>
      <c r="E19" s="6"/>
      <c r="F19" s="6"/>
      <c r="G19" s="6"/>
      <c r="H19" s="6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D19" s="5">
        <v>1.19047619047619</v>
      </c>
      <c r="AE19" s="5"/>
      <c r="AJ19" s="5">
        <v>100</v>
      </c>
    </row>
    <row r="20" spans="2:37" ht="15" x14ac:dyDescent="0.25">
      <c r="B20" s="4"/>
      <c r="C20" s="5">
        <v>3.4482758620689702</v>
      </c>
      <c r="D20" s="5">
        <v>100</v>
      </c>
      <c r="E20" s="6"/>
      <c r="F20" s="6"/>
      <c r="G20" s="6"/>
      <c r="H20" s="6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D20" s="5">
        <v>3.4482758620689702</v>
      </c>
      <c r="AE20" s="5"/>
      <c r="AJ20" s="5">
        <v>100</v>
      </c>
    </row>
    <row r="21" spans="2:37" ht="15" x14ac:dyDescent="0.25">
      <c r="B21" s="4"/>
      <c r="C21" s="5">
        <v>0</v>
      </c>
      <c r="D21" s="5">
        <v>100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D21" s="5">
        <v>0</v>
      </c>
      <c r="AE21" s="5"/>
      <c r="AJ21" s="5">
        <v>100</v>
      </c>
    </row>
    <row r="22" spans="2:37" ht="15" x14ac:dyDescent="0.25">
      <c r="B22" s="4"/>
      <c r="C22" s="5">
        <v>1.2820512820512799</v>
      </c>
      <c r="D22" s="5">
        <v>98.387096774193594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D22" s="5">
        <v>1.2820512820512799</v>
      </c>
      <c r="AE22" s="5"/>
      <c r="AJ22" s="5">
        <v>98.387096774193594</v>
      </c>
    </row>
    <row r="23" spans="2:37" ht="15" x14ac:dyDescent="0.25">
      <c r="B23" s="4"/>
      <c r="C23" s="5">
        <v>0</v>
      </c>
      <c r="D23" s="5">
        <v>96.153846153846203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D23" s="5">
        <v>0</v>
      </c>
      <c r="AE23" s="5"/>
      <c r="AJ23" s="5">
        <v>96.153846153846203</v>
      </c>
    </row>
    <row r="24" spans="2:37" ht="15" x14ac:dyDescent="0.25">
      <c r="B24" s="4"/>
      <c r="C24" s="5">
        <v>0</v>
      </c>
      <c r="D24" s="5">
        <v>100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D24" s="5">
        <v>0</v>
      </c>
      <c r="AE24" s="5"/>
      <c r="AJ24" s="5">
        <v>100</v>
      </c>
    </row>
    <row r="25" spans="2:37" ht="15" x14ac:dyDescent="0.25">
      <c r="B25" s="4"/>
      <c r="C25" s="5">
        <v>0</v>
      </c>
      <c r="D25" s="5">
        <v>98.039215686274503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D25" s="5">
        <v>0</v>
      </c>
      <c r="AE25" s="5"/>
      <c r="AJ25" s="5">
        <v>98.039215686274503</v>
      </c>
    </row>
    <row r="26" spans="2:37" ht="15" x14ac:dyDescent="0.25">
      <c r="B26" s="4"/>
      <c r="C26" s="6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D26" s="6"/>
      <c r="AE26" s="5"/>
      <c r="AJ26" s="5"/>
    </row>
    <row r="27" spans="2:37" ht="15" x14ac:dyDescent="0.25"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AD27" s="4"/>
      <c r="AE27" s="4"/>
      <c r="AF27" s="4"/>
      <c r="AG27" s="4"/>
      <c r="AH27" s="4"/>
      <c r="AI27" s="4"/>
      <c r="AJ27" s="4"/>
      <c r="AK27" s="4"/>
    </row>
    <row r="28" spans="2:37" ht="15" x14ac:dyDescent="0.25">
      <c r="B28" s="1" t="s">
        <v>6</v>
      </c>
      <c r="C28" s="6">
        <v>2.6639324354199898</v>
      </c>
      <c r="D28" s="4">
        <v>98.496880904373199</v>
      </c>
      <c r="E28" s="6">
        <v>3.1024386272334201</v>
      </c>
      <c r="F28" s="6">
        <v>2.8740263228579099</v>
      </c>
      <c r="G28" s="6">
        <v>1.7570848556764</v>
      </c>
      <c r="H28" s="6">
        <v>2.9288069767671798</v>
      </c>
      <c r="I28" s="6">
        <v>18.798841482801901</v>
      </c>
      <c r="J28" s="6">
        <v>36.950795581230302</v>
      </c>
      <c r="K28" s="6">
        <v>68.337494707759305</v>
      </c>
      <c r="L28" s="4">
        <v>72.9960836733582</v>
      </c>
      <c r="M28" s="6">
        <v>2.8439176665691099</v>
      </c>
      <c r="N28" s="6">
        <v>2.4154247626233998</v>
      </c>
      <c r="O28" s="4">
        <v>3.8457314606092101</v>
      </c>
      <c r="P28" s="4">
        <v>2.7666878377061699</v>
      </c>
      <c r="Q28" s="4">
        <v>9.1215737942080501</v>
      </c>
      <c r="R28" s="4">
        <v>15.955010815208199</v>
      </c>
      <c r="S28" s="4">
        <v>41.634789783876897</v>
      </c>
      <c r="T28" s="4">
        <v>49.981574145846103</v>
      </c>
      <c r="U28" s="4">
        <v>0.97222222222222199</v>
      </c>
      <c r="V28" s="4">
        <v>2.5777552400270398</v>
      </c>
      <c r="W28" s="4">
        <v>12.063655023920999</v>
      </c>
      <c r="X28" s="4">
        <v>19.484917063277202</v>
      </c>
      <c r="AC28" s="1" t="s">
        <v>6</v>
      </c>
      <c r="AD28" s="4">
        <v>2.6639324354199898</v>
      </c>
      <c r="AE28" s="4">
        <v>2.9288069767671798</v>
      </c>
      <c r="AF28" s="4">
        <v>2.7666878377061699</v>
      </c>
      <c r="AG28" s="4">
        <v>22.231792006859099</v>
      </c>
      <c r="AH28" s="4">
        <v>11.4564109357579</v>
      </c>
      <c r="AI28" s="4">
        <v>4.3922127255460603</v>
      </c>
      <c r="AJ28" s="4">
        <v>98.496880904373199</v>
      </c>
      <c r="AK28" s="4"/>
    </row>
    <row r="29" spans="2:37" x14ac:dyDescent="0.2">
      <c r="B29" s="1" t="s">
        <v>7</v>
      </c>
      <c r="C29" s="4">
        <v>0.77628335858681796</v>
      </c>
      <c r="D29" s="4">
        <v>0.53761614151427095</v>
      </c>
      <c r="E29" s="4">
        <v>1.5099575554668001</v>
      </c>
      <c r="F29" s="4">
        <v>0.851695795615248</v>
      </c>
      <c r="G29" s="4">
        <v>0.40475071310963501</v>
      </c>
      <c r="H29" s="4">
        <v>0.84993106264961105</v>
      </c>
      <c r="I29" s="4">
        <v>3.4860881703424602</v>
      </c>
      <c r="J29" s="4">
        <v>6.2019863371428601</v>
      </c>
      <c r="K29" s="4">
        <v>2.0897702605791402</v>
      </c>
      <c r="L29" s="4">
        <v>4.7006103284451504</v>
      </c>
      <c r="M29" s="4">
        <v>1.2466610065886701</v>
      </c>
      <c r="N29" s="4">
        <v>0.54117418845447096</v>
      </c>
      <c r="O29" s="4">
        <v>0.65293098240928504</v>
      </c>
      <c r="P29" s="4">
        <v>0.543077819485837</v>
      </c>
      <c r="Q29" s="4">
        <v>2.5573037071920601</v>
      </c>
      <c r="R29" s="4">
        <v>1.32487188740949</v>
      </c>
      <c r="S29" s="4">
        <v>9.1151001320562006</v>
      </c>
      <c r="T29" s="4">
        <v>10.377725916606099</v>
      </c>
      <c r="U29" s="4">
        <v>0.57265355911356297</v>
      </c>
      <c r="V29" s="4">
        <v>0.88225740961890597</v>
      </c>
      <c r="W29" s="4">
        <v>6.3672715450417998</v>
      </c>
      <c r="X29" s="4">
        <v>5.30082205261537</v>
      </c>
      <c r="AC29" s="1" t="s">
        <v>7</v>
      </c>
      <c r="AD29" s="4">
        <v>0.77628335858681796</v>
      </c>
      <c r="AE29" s="4">
        <v>0.84993106264961105</v>
      </c>
      <c r="AF29" s="4">
        <v>0.543077819485837</v>
      </c>
      <c r="AG29" s="4">
        <v>3.98196838984108</v>
      </c>
      <c r="AH29" s="4">
        <v>2.2738044566888398</v>
      </c>
      <c r="AI29" s="4">
        <v>2.24644572189814</v>
      </c>
      <c r="AJ29" s="4">
        <v>0.53761614151427095</v>
      </c>
      <c r="AK29" s="4"/>
    </row>
    <row r="30" spans="2:37" ht="15" x14ac:dyDescent="0.25">
      <c r="C30"/>
      <c r="D30"/>
      <c r="E30" s="6"/>
      <c r="F30" s="6"/>
      <c r="G30" s="6"/>
      <c r="H30" s="6"/>
      <c r="I30" s="6"/>
      <c r="J30" s="6"/>
      <c r="K30" s="6"/>
      <c r="L30" s="6"/>
      <c r="M30" s="6"/>
      <c r="N30" s="6"/>
      <c r="AD30" s="4"/>
      <c r="AE30" s="4"/>
      <c r="AF30" s="4"/>
      <c r="AG30" s="4"/>
      <c r="AH30" s="4"/>
      <c r="AI30" s="4"/>
      <c r="AJ30" s="4"/>
      <c r="AK30" s="4"/>
    </row>
    <row r="31" spans="2:37" x14ac:dyDescent="0.2">
      <c r="F31" s="4"/>
      <c r="G31" s="4"/>
      <c r="H31" s="4"/>
      <c r="I31" s="4"/>
      <c r="J31" s="4"/>
      <c r="K31" s="4"/>
      <c r="L31" s="4"/>
    </row>
    <row r="32" spans="2:37" x14ac:dyDescent="0.2">
      <c r="D32" s="4"/>
      <c r="E32" s="4"/>
      <c r="F32" s="4"/>
      <c r="G32" s="4"/>
      <c r="H32" s="4"/>
      <c r="I32" s="4"/>
    </row>
    <row r="33" spans="4:9" x14ac:dyDescent="0.2">
      <c r="D33" s="4"/>
      <c r="E33" s="4"/>
      <c r="F33" s="4"/>
      <c r="G33" s="4"/>
      <c r="H33" s="4"/>
      <c r="I33" s="4"/>
    </row>
    <row r="34" spans="4:9" x14ac:dyDescent="0.2">
      <c r="D34" s="4"/>
      <c r="E34" s="4"/>
      <c r="F34" s="4"/>
      <c r="G34" s="4"/>
      <c r="H34" s="4"/>
      <c r="I34" s="4"/>
    </row>
    <row r="35" spans="4:9" x14ac:dyDescent="0.2">
      <c r="D35" s="4"/>
      <c r="E35" s="4"/>
      <c r="F35" s="4"/>
      <c r="G35" s="4"/>
      <c r="H35" s="4"/>
      <c r="I35" s="4"/>
    </row>
    <row r="36" spans="4:9" x14ac:dyDescent="0.2">
      <c r="D36" s="4"/>
      <c r="E36" s="4"/>
      <c r="F36" s="4"/>
      <c r="G36" s="4"/>
      <c r="H36" s="4"/>
      <c r="I36" s="4"/>
    </row>
    <row r="37" spans="4:9" x14ac:dyDescent="0.2">
      <c r="D37" s="4"/>
      <c r="E37" s="4"/>
      <c r="F37" s="4"/>
      <c r="G37" s="4"/>
      <c r="H37" s="4"/>
      <c r="I37" s="4"/>
    </row>
  </sheetData>
  <mergeCells count="8">
    <mergeCell ref="AD2:AJ2"/>
    <mergeCell ref="C2:K2"/>
    <mergeCell ref="E4:H4"/>
    <mergeCell ref="I4:L4"/>
    <mergeCell ref="M4:P4"/>
    <mergeCell ref="Q4:T4"/>
    <mergeCell ref="U4:X4"/>
    <mergeCell ref="AD4:AJ4"/>
  </mergeCells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9" sqref="B9:B10"/>
    </sheetView>
  </sheetViews>
  <sheetFormatPr baseColWidth="10" defaultColWidth="11.42578125" defaultRowHeight="14.25" x14ac:dyDescent="0.2"/>
  <cols>
    <col min="1" max="16384" width="11.42578125" style="1"/>
  </cols>
  <sheetData>
    <row r="2" spans="2:7" x14ac:dyDescent="0.2">
      <c r="C2" s="22" t="s">
        <v>36</v>
      </c>
      <c r="D2" s="22"/>
      <c r="E2" s="22"/>
      <c r="F2" s="22"/>
      <c r="G2" s="22"/>
    </row>
    <row r="3" spans="2:7" ht="15" x14ac:dyDescent="0.25">
      <c r="C3" s="1" t="s">
        <v>37</v>
      </c>
      <c r="D3" s="1" t="s">
        <v>38</v>
      </c>
      <c r="E3" s="1" t="s">
        <v>39</v>
      </c>
      <c r="F3" s="1" t="s">
        <v>40</v>
      </c>
    </row>
    <row r="4" spans="2:7" x14ac:dyDescent="0.2">
      <c r="C4" s="1">
        <v>100</v>
      </c>
      <c r="D4" s="1">
        <v>80.168067226890798</v>
      </c>
      <c r="E4" s="1">
        <v>1.8907563025210099</v>
      </c>
      <c r="F4" s="1">
        <v>0.630252100840336</v>
      </c>
    </row>
    <row r="5" spans="2:7" x14ac:dyDescent="0.2">
      <c r="C5" s="1">
        <v>100</v>
      </c>
      <c r="D5" s="1">
        <v>93.892215568862198</v>
      </c>
      <c r="E5" s="1">
        <v>3.3532934131736498</v>
      </c>
      <c r="F5" s="1">
        <v>0.83832335329341301</v>
      </c>
    </row>
    <row r="6" spans="2:7" x14ac:dyDescent="0.2">
      <c r="C6" s="1">
        <v>100</v>
      </c>
      <c r="D6" s="1">
        <v>68.627450980392197</v>
      </c>
      <c r="E6" s="1">
        <v>21.7864923747277</v>
      </c>
      <c r="F6" s="1">
        <v>3.2679738562091498</v>
      </c>
    </row>
    <row r="9" spans="2:7" x14ac:dyDescent="0.2">
      <c r="B9" s="1" t="s">
        <v>6</v>
      </c>
      <c r="C9" s="1">
        <v>100</v>
      </c>
      <c r="D9" s="1">
        <v>80.895911258715103</v>
      </c>
      <c r="E9" s="1">
        <v>9.0101806968074492</v>
      </c>
      <c r="F9" s="1">
        <v>1.5788497701143001</v>
      </c>
    </row>
    <row r="10" spans="2:7" x14ac:dyDescent="0.2">
      <c r="B10" s="1" t="s">
        <v>7</v>
      </c>
      <c r="C10" s="1">
        <v>0</v>
      </c>
      <c r="D10" s="1">
        <v>7.3023831755735698</v>
      </c>
      <c r="E10" s="1">
        <v>6.4020923342432798</v>
      </c>
      <c r="F10" s="1">
        <v>0.84669525119601896</v>
      </c>
    </row>
  </sheetData>
  <mergeCells count="1">
    <mergeCell ref="C2:G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9"/>
  <sheetViews>
    <sheetView topLeftCell="A43" workbookViewId="0">
      <selection activeCell="T9" sqref="T9"/>
    </sheetView>
  </sheetViews>
  <sheetFormatPr baseColWidth="10" defaultColWidth="9.140625" defaultRowHeight="15" x14ac:dyDescent="0.25"/>
  <sheetData>
    <row r="2" spans="2:17" x14ac:dyDescent="0.25">
      <c r="B2" s="24" t="s">
        <v>77</v>
      </c>
      <c r="C2" s="24"/>
      <c r="D2" s="24"/>
      <c r="E2" s="24"/>
      <c r="F2" s="9"/>
      <c r="G2" s="9"/>
      <c r="H2" s="24" t="s">
        <v>78</v>
      </c>
      <c r="I2" s="24"/>
      <c r="J2" s="24"/>
      <c r="K2" s="24"/>
      <c r="L2" s="9"/>
      <c r="M2" s="9"/>
      <c r="N2" s="24" t="s">
        <v>79</v>
      </c>
      <c r="O2" s="24"/>
      <c r="P2" s="24"/>
      <c r="Q2" s="24"/>
    </row>
    <row r="3" spans="2:17" x14ac:dyDescent="0.25">
      <c r="B3" t="s">
        <v>80</v>
      </c>
      <c r="C3" t="s">
        <v>81</v>
      </c>
      <c r="D3" t="s">
        <v>145</v>
      </c>
      <c r="E3" t="s">
        <v>144</v>
      </c>
      <c r="H3" t="s">
        <v>80</v>
      </c>
      <c r="I3" t="s">
        <v>81</v>
      </c>
      <c r="J3" t="s">
        <v>145</v>
      </c>
      <c r="K3" t="s">
        <v>144</v>
      </c>
      <c r="N3" t="s">
        <v>80</v>
      </c>
      <c r="O3" t="s">
        <v>81</v>
      </c>
      <c r="P3" t="s">
        <v>145</v>
      </c>
      <c r="Q3" t="s">
        <v>144</v>
      </c>
    </row>
    <row r="4" spans="2:17" x14ac:dyDescent="0.25">
      <c r="B4" t="s">
        <v>82</v>
      </c>
      <c r="C4" t="s">
        <v>83</v>
      </c>
      <c r="D4">
        <v>5.1971200315105491E-4</v>
      </c>
      <c r="H4" t="s">
        <v>82</v>
      </c>
      <c r="I4" t="s">
        <v>83</v>
      </c>
      <c r="J4">
        <v>1.2022894661571459E-3</v>
      </c>
      <c r="N4" t="s">
        <v>82</v>
      </c>
      <c r="O4" t="s">
        <v>83</v>
      </c>
      <c r="P4">
        <v>1.0835639375662565E-3</v>
      </c>
    </row>
    <row r="5" spans="2:17" x14ac:dyDescent="0.25">
      <c r="C5" t="s">
        <v>84</v>
      </c>
      <c r="D5">
        <v>3.7212421798591311E-3</v>
      </c>
      <c r="I5" t="s">
        <v>84</v>
      </c>
      <c r="J5">
        <v>1.4924808077295765E-4</v>
      </c>
      <c r="O5" t="s">
        <v>84</v>
      </c>
      <c r="P5">
        <v>3.9334201174090633E-3</v>
      </c>
    </row>
    <row r="6" spans="2:17" x14ac:dyDescent="0.25">
      <c r="C6" t="s">
        <v>85</v>
      </c>
      <c r="D6">
        <v>8.4427463994908906E-4</v>
      </c>
      <c r="I6" t="s">
        <v>85</v>
      </c>
      <c r="J6">
        <v>3.7004798987070328E-4</v>
      </c>
      <c r="O6" t="s">
        <v>85</v>
      </c>
      <c r="P6">
        <v>1.8606210899295701E-3</v>
      </c>
    </row>
    <row r="7" spans="2:17" x14ac:dyDescent="0.25">
      <c r="C7" t="s">
        <v>86</v>
      </c>
      <c r="D7">
        <v>2.0933075440161997E-3</v>
      </c>
      <c r="I7" t="s">
        <v>86</v>
      </c>
      <c r="J7">
        <v>3.9386804649517833E-4</v>
      </c>
      <c r="O7" t="s">
        <v>86</v>
      </c>
      <c r="P7">
        <v>3.0017093384531509E-3</v>
      </c>
    </row>
    <row r="8" spans="2:17" x14ac:dyDescent="0.25">
      <c r="C8" t="s">
        <v>87</v>
      </c>
      <c r="D8">
        <v>1.121775737301794E-3</v>
      </c>
      <c r="I8" t="s">
        <v>87</v>
      </c>
      <c r="J8">
        <v>2.7052919299041479E-3</v>
      </c>
      <c r="O8" t="s">
        <v>87</v>
      </c>
      <c r="P8">
        <v>4.487102949207177E-3</v>
      </c>
    </row>
    <row r="9" spans="2:17" x14ac:dyDescent="0.25">
      <c r="C9" t="s">
        <v>88</v>
      </c>
      <c r="D9">
        <v>1.0821167719616623E-2</v>
      </c>
      <c r="I9" t="s">
        <v>88</v>
      </c>
      <c r="J9">
        <v>2.5416833114100252E-3</v>
      </c>
      <c r="O9" t="s">
        <v>88</v>
      </c>
      <c r="P9">
        <v>1.2516716837337877E-2</v>
      </c>
    </row>
    <row r="10" spans="2:17" x14ac:dyDescent="0.25">
      <c r="C10" t="s">
        <v>89</v>
      </c>
      <c r="D10">
        <v>1.9941643080218638E-3</v>
      </c>
      <c r="I10" t="s">
        <v>89</v>
      </c>
      <c r="J10">
        <v>2.506691206177547E-3</v>
      </c>
      <c r="O10" t="s">
        <v>89</v>
      </c>
      <c r="P10">
        <v>3.4480585792603727E-3</v>
      </c>
    </row>
    <row r="11" spans="2:17" x14ac:dyDescent="0.25">
      <c r="C11" t="s">
        <v>90</v>
      </c>
      <c r="D11">
        <v>1.1063319192341787E-3</v>
      </c>
      <c r="I11" t="s">
        <v>90</v>
      </c>
      <c r="J11">
        <v>1.6653025229842909E-3</v>
      </c>
      <c r="O11" t="s">
        <v>90</v>
      </c>
      <c r="P11">
        <v>1.7121205494453847E-3</v>
      </c>
    </row>
    <row r="12" spans="2:17" x14ac:dyDescent="0.25">
      <c r="C12" t="s">
        <v>91</v>
      </c>
      <c r="D12">
        <v>3.1949299162413341E-3</v>
      </c>
      <c r="I12" t="s">
        <v>91</v>
      </c>
      <c r="J12">
        <v>1.5537821948338245E-3</v>
      </c>
      <c r="O12" t="s">
        <v>91</v>
      </c>
      <c r="P12">
        <v>3.695537682521865E-3</v>
      </c>
    </row>
    <row r="13" spans="2:17" x14ac:dyDescent="0.25">
      <c r="B13" t="s">
        <v>92</v>
      </c>
      <c r="C13" t="s">
        <v>93</v>
      </c>
      <c r="D13">
        <v>2.7621358640099515E-3</v>
      </c>
      <c r="H13" t="s">
        <v>92</v>
      </c>
      <c r="I13" t="s">
        <v>93</v>
      </c>
      <c r="J13">
        <v>4.1004557954026077E-3</v>
      </c>
      <c r="N13" t="s">
        <v>92</v>
      </c>
      <c r="O13" t="s">
        <v>93</v>
      </c>
      <c r="P13">
        <v>8.3153920504168959E-3</v>
      </c>
    </row>
    <row r="14" spans="2:17" x14ac:dyDescent="0.25">
      <c r="C14" t="s">
        <v>94</v>
      </c>
      <c r="D14">
        <v>8.5720512435180361E-5</v>
      </c>
      <c r="I14" t="s">
        <v>94</v>
      </c>
      <c r="J14">
        <v>2.1729281549027559E-5</v>
      </c>
      <c r="O14" t="s">
        <v>94</v>
      </c>
      <c r="P14">
        <v>3.3861373048945467E-5</v>
      </c>
    </row>
    <row r="15" spans="2:17" x14ac:dyDescent="0.25">
      <c r="B15" t="s">
        <v>95</v>
      </c>
      <c r="C15" t="s">
        <v>96</v>
      </c>
      <c r="D15">
        <v>1.0986899264539165E-3</v>
      </c>
      <c r="H15" t="s">
        <v>95</v>
      </c>
      <c r="I15" t="s">
        <v>96</v>
      </c>
      <c r="J15">
        <v>1.5537821948338245E-3</v>
      </c>
      <c r="N15" t="s">
        <v>95</v>
      </c>
      <c r="O15" t="s">
        <v>96</v>
      </c>
      <c r="P15">
        <v>2.9809750175010985E-3</v>
      </c>
    </row>
    <row r="16" spans="2:17" x14ac:dyDescent="0.25">
      <c r="C16" t="s">
        <v>97</v>
      </c>
      <c r="D16">
        <v>1.3792234317041484E-2</v>
      </c>
      <c r="I16" t="s">
        <v>97</v>
      </c>
      <c r="J16">
        <v>0.1088188204120156</v>
      </c>
      <c r="O16" t="s">
        <v>97</v>
      </c>
      <c r="P16">
        <v>6.6523136403335154E-2</v>
      </c>
    </row>
    <row r="17" spans="3:17" x14ac:dyDescent="0.25">
      <c r="C17" t="s">
        <v>98</v>
      </c>
      <c r="D17">
        <v>6.3018887439228672E-3</v>
      </c>
      <c r="I17" t="s">
        <v>98</v>
      </c>
      <c r="J17">
        <v>9.8204169884517772E-3</v>
      </c>
      <c r="O17" t="s">
        <v>98</v>
      </c>
      <c r="P17">
        <v>1.478215073008745E-2</v>
      </c>
    </row>
    <row r="18" spans="3:17" x14ac:dyDescent="0.25">
      <c r="C18" t="s">
        <v>99</v>
      </c>
      <c r="D18">
        <v>1.2745606273192633</v>
      </c>
      <c r="E18">
        <v>7.0470474866614587</v>
      </c>
      <c r="I18" t="s">
        <v>99</v>
      </c>
      <c r="J18">
        <v>0.7955364837549177</v>
      </c>
      <c r="K18">
        <v>1.87316598634792</v>
      </c>
      <c r="O18" t="s">
        <v>99</v>
      </c>
      <c r="P18">
        <v>1.0643701824533625</v>
      </c>
      <c r="Q18">
        <v>1.0443964902899896</v>
      </c>
    </row>
    <row r="19" spans="3:17" x14ac:dyDescent="0.25">
      <c r="C19" t="s">
        <v>100</v>
      </c>
      <c r="D19">
        <v>1.0026764824710209E-2</v>
      </c>
      <c r="I19" t="s">
        <v>100</v>
      </c>
      <c r="J19">
        <v>1.7337023001060062E-2</v>
      </c>
      <c r="O19" t="s">
        <v>100</v>
      </c>
      <c r="P19">
        <v>2.3357019509920942E-2</v>
      </c>
    </row>
    <row r="20" spans="3:17" x14ac:dyDescent="0.25">
      <c r="C20" t="s">
        <v>101</v>
      </c>
      <c r="D20">
        <v>2.3066262918545544E-3</v>
      </c>
      <c r="I20" t="s">
        <v>101</v>
      </c>
      <c r="J20">
        <v>5.640348420009756E-3</v>
      </c>
      <c r="O20" t="s">
        <v>101</v>
      </c>
      <c r="P20">
        <v>1.1923900070004396E-2</v>
      </c>
    </row>
    <row r="21" spans="3:17" x14ac:dyDescent="0.25">
      <c r="C21" t="s">
        <v>102</v>
      </c>
      <c r="D21">
        <v>3.3075988764161247E-3</v>
      </c>
      <c r="I21" t="s">
        <v>102</v>
      </c>
      <c r="J21">
        <v>2.3714743835840791E-3</v>
      </c>
      <c r="O21" t="s">
        <v>102</v>
      </c>
      <c r="P21">
        <v>6.5241243705341442E-3</v>
      </c>
    </row>
    <row r="22" spans="3:17" x14ac:dyDescent="0.25">
      <c r="C22" t="s">
        <v>103</v>
      </c>
      <c r="D22">
        <v>3.695537682521865E-3</v>
      </c>
      <c r="I22" t="s">
        <v>103</v>
      </c>
      <c r="J22">
        <v>2.7052919299041479E-3</v>
      </c>
      <c r="O22" t="s">
        <v>103</v>
      </c>
      <c r="P22">
        <v>4.487102949207177E-3</v>
      </c>
    </row>
    <row r="23" spans="3:17" x14ac:dyDescent="0.25">
      <c r="C23" t="s">
        <v>104</v>
      </c>
      <c r="D23">
        <v>1.2275521235564752E-3</v>
      </c>
      <c r="I23" t="s">
        <v>104</v>
      </c>
      <c r="J23">
        <v>1.2708416557050126E-3</v>
      </c>
      <c r="O23" t="s">
        <v>104</v>
      </c>
      <c r="P23">
        <v>2.8994600988848621E-3</v>
      </c>
    </row>
    <row r="24" spans="3:17" x14ac:dyDescent="0.25">
      <c r="C24" t="s">
        <v>105</v>
      </c>
      <c r="D24">
        <v>2.5066912061775539E-3</v>
      </c>
      <c r="I24" t="s">
        <v>105</v>
      </c>
      <c r="J24">
        <v>4.9102084942258886E-3</v>
      </c>
      <c r="O24" t="s">
        <v>105</v>
      </c>
      <c r="P24">
        <v>6.129563264818374E-3</v>
      </c>
    </row>
    <row r="25" spans="3:17" x14ac:dyDescent="0.25">
      <c r="C25" t="s">
        <v>106</v>
      </c>
      <c r="D25">
        <v>4.3169129460177178</v>
      </c>
      <c r="E25">
        <v>23.868217701306907</v>
      </c>
      <c r="I25" t="s">
        <v>106</v>
      </c>
      <c r="J25">
        <v>9.8491553067593323</v>
      </c>
      <c r="K25">
        <v>23.190768860530778</v>
      </c>
      <c r="O25" t="s">
        <v>106</v>
      </c>
      <c r="P25">
        <v>36.758347359905137</v>
      </c>
      <c r="Q25">
        <v>36.068549837666446</v>
      </c>
    </row>
    <row r="26" spans="3:17" x14ac:dyDescent="0.25">
      <c r="C26" t="s">
        <v>107</v>
      </c>
      <c r="D26">
        <v>2.6680473764734351E-3</v>
      </c>
      <c r="I26" t="s">
        <v>107</v>
      </c>
      <c r="J26">
        <v>4.7759385847346422E-3</v>
      </c>
      <c r="O26" t="s">
        <v>107</v>
      </c>
      <c r="P26">
        <v>1.1923900070004396E-2</v>
      </c>
    </row>
    <row r="27" spans="3:17" x14ac:dyDescent="0.25">
      <c r="C27" t="s">
        <v>108</v>
      </c>
      <c r="D27">
        <v>4.978752450465875E-3</v>
      </c>
      <c r="I27" t="s">
        <v>108</v>
      </c>
      <c r="J27">
        <v>1.5303442149795725E-2</v>
      </c>
      <c r="O27" t="s">
        <v>108</v>
      </c>
      <c r="P27">
        <v>3.0819772015417482E-2</v>
      </c>
    </row>
    <row r="28" spans="3:17" x14ac:dyDescent="0.25">
      <c r="C28" t="s">
        <v>109</v>
      </c>
      <c r="D28">
        <v>4.8762912066469257E-3</v>
      </c>
      <c r="I28" t="s">
        <v>109</v>
      </c>
      <c r="J28">
        <v>9.4203736538340608E-3</v>
      </c>
      <c r="O28" t="s">
        <v>109</v>
      </c>
      <c r="P28">
        <v>2.5382887386132414E-2</v>
      </c>
    </row>
    <row r="29" spans="3:17" x14ac:dyDescent="0.25">
      <c r="C29" t="s">
        <v>110</v>
      </c>
      <c r="D29">
        <v>2.2718320583129895E-2</v>
      </c>
      <c r="I29" t="s">
        <v>110</v>
      </c>
      <c r="J29">
        <v>1.8198962288569608E-2</v>
      </c>
      <c r="O29" t="s">
        <v>110</v>
      </c>
      <c r="P29">
        <v>3.6651092163496227E-2</v>
      </c>
    </row>
    <row r="30" spans="3:17" x14ac:dyDescent="0.25">
      <c r="C30" t="s">
        <v>111</v>
      </c>
      <c r="D30">
        <v>1.9667100587045312E-3</v>
      </c>
      <c r="I30" t="s">
        <v>111</v>
      </c>
      <c r="J30">
        <v>4.3947597058156549E-3</v>
      </c>
      <c r="O30" t="s">
        <v>111</v>
      </c>
      <c r="P30">
        <v>1.0380357922629002E-2</v>
      </c>
    </row>
    <row r="31" spans="3:17" x14ac:dyDescent="0.25">
      <c r="C31" t="s">
        <v>112</v>
      </c>
      <c r="D31">
        <v>0.13397168281703678</v>
      </c>
      <c r="E31">
        <v>0.74072962120704011</v>
      </c>
      <c r="I31" t="s">
        <v>112</v>
      </c>
      <c r="J31">
        <v>9.8204169884517772E-3</v>
      </c>
      <c r="O31" t="s">
        <v>112</v>
      </c>
      <c r="P31">
        <v>3.3492920704259195E-2</v>
      </c>
    </row>
    <row r="32" spans="3:17" x14ac:dyDescent="0.25">
      <c r="C32" t="s">
        <v>113</v>
      </c>
      <c r="D32">
        <v>3.8524715019271861E-3</v>
      </c>
      <c r="I32" t="s">
        <v>113</v>
      </c>
      <c r="J32">
        <v>4.7101868269170339E-3</v>
      </c>
      <c r="O32" t="s">
        <v>113</v>
      </c>
      <c r="P32">
        <v>1.0525262319263227E-2</v>
      </c>
    </row>
    <row r="33" spans="2:17" x14ac:dyDescent="0.25">
      <c r="C33" t="s">
        <v>114</v>
      </c>
      <c r="D33">
        <v>7.4942509322286372E-3</v>
      </c>
      <c r="I33" t="s">
        <v>114</v>
      </c>
      <c r="J33">
        <v>6.1295632648183584E-3</v>
      </c>
      <c r="O33" t="s">
        <v>114</v>
      </c>
      <c r="P33">
        <v>1.1923900070004396E-2</v>
      </c>
    </row>
    <row r="34" spans="2:17" x14ac:dyDescent="0.25">
      <c r="C34" t="s">
        <v>115</v>
      </c>
      <c r="D34">
        <v>9.11165030797665E-4</v>
      </c>
      <c r="I34" t="s">
        <v>115</v>
      </c>
      <c r="J34">
        <v>1.324808913523115E-3</v>
      </c>
      <c r="O34" t="s">
        <v>115</v>
      </c>
      <c r="P34">
        <v>3.7212421798591402E-3</v>
      </c>
    </row>
    <row r="35" spans="2:17" x14ac:dyDescent="0.25">
      <c r="C35" t="s">
        <v>116</v>
      </c>
      <c r="D35">
        <v>5.4105838598083105E-3</v>
      </c>
      <c r="I35" t="s">
        <v>116</v>
      </c>
      <c r="J35">
        <v>3.6446601231906509E-3</v>
      </c>
      <c r="O35" t="s">
        <v>116</v>
      </c>
      <c r="P35">
        <v>1.2516716837337877E-2</v>
      </c>
    </row>
    <row r="36" spans="2:17" x14ac:dyDescent="0.25">
      <c r="C36" t="s">
        <v>117</v>
      </c>
      <c r="D36">
        <v>8.6685115005300534E-3</v>
      </c>
      <c r="I36" t="s">
        <v>117</v>
      </c>
      <c r="J36">
        <v>2.3195680791078904E-2</v>
      </c>
      <c r="O36" t="s">
        <v>117</v>
      </c>
      <c r="P36">
        <v>2.7016788478370839E-2</v>
      </c>
    </row>
    <row r="37" spans="2:17" x14ac:dyDescent="0.25">
      <c r="C37" t="s">
        <v>118</v>
      </c>
      <c r="D37">
        <v>3.7521366730664413E-4</v>
      </c>
      <c r="I37" t="s">
        <v>118</v>
      </c>
      <c r="J37">
        <v>5.493449632269587E-4</v>
      </c>
      <c r="O37" t="s">
        <v>118</v>
      </c>
      <c r="P37">
        <v>4.5243557709490794E-4</v>
      </c>
    </row>
    <row r="38" spans="2:17" x14ac:dyDescent="0.25">
      <c r="C38" t="s">
        <v>119</v>
      </c>
      <c r="D38">
        <v>2.7430563979257802E-3</v>
      </c>
      <c r="I38" t="s">
        <v>119</v>
      </c>
      <c r="J38">
        <v>2.2591566091900153E-3</v>
      </c>
      <c r="O38" t="s">
        <v>119</v>
      </c>
      <c r="P38">
        <v>7.2389692335185279E-3</v>
      </c>
    </row>
    <row r="39" spans="2:17" x14ac:dyDescent="0.25">
      <c r="C39" t="s">
        <v>120</v>
      </c>
      <c r="D39">
        <v>2.8794320650216872E-3</v>
      </c>
      <c r="I39" t="s">
        <v>120</v>
      </c>
      <c r="J39">
        <v>5.4861127958515466E-3</v>
      </c>
      <c r="O39" t="s">
        <v>120</v>
      </c>
      <c r="P39">
        <v>1.4578640492762635E-2</v>
      </c>
    </row>
    <row r="40" spans="2:17" x14ac:dyDescent="0.25">
      <c r="C40" t="s">
        <v>121</v>
      </c>
      <c r="D40">
        <v>6.4343048224029262E-3</v>
      </c>
      <c r="I40" t="s">
        <v>121</v>
      </c>
      <c r="J40">
        <v>1.0896434893362551E-2</v>
      </c>
      <c r="O40" t="s">
        <v>121</v>
      </c>
      <c r="P40">
        <v>2.8164076956588482E-2</v>
      </c>
    </row>
    <row r="41" spans="2:17" x14ac:dyDescent="0.25">
      <c r="C41" t="s">
        <v>122</v>
      </c>
      <c r="D41">
        <v>1.7098339082199088E-2</v>
      </c>
      <c r="I41" t="s">
        <v>122</v>
      </c>
      <c r="J41">
        <v>5.9954007457828931E-2</v>
      </c>
      <c r="O41" t="s">
        <v>122</v>
      </c>
      <c r="P41">
        <v>0.11110533514582142</v>
      </c>
    </row>
    <row r="42" spans="2:17" x14ac:dyDescent="0.25">
      <c r="C42" t="s">
        <v>123</v>
      </c>
      <c r="D42">
        <v>2.0788480126042183E-3</v>
      </c>
      <c r="I42" t="s">
        <v>123</v>
      </c>
      <c r="J42">
        <v>3.262062185267066E-3</v>
      </c>
      <c r="O42" t="s">
        <v>123</v>
      </c>
      <c r="P42">
        <v>1.0896434893362551E-2</v>
      </c>
    </row>
    <row r="43" spans="2:17" x14ac:dyDescent="0.25">
      <c r="B43" t="s">
        <v>124</v>
      </c>
      <c r="C43" t="s">
        <v>125</v>
      </c>
      <c r="D43">
        <v>0.64161482312937723</v>
      </c>
      <c r="E43">
        <v>3.5474892522362778</v>
      </c>
      <c r="H43" t="s">
        <v>124</v>
      </c>
      <c r="I43" t="s">
        <v>125</v>
      </c>
      <c r="J43">
        <v>8.7777804733624731E-2</v>
      </c>
      <c r="N43" t="s">
        <v>124</v>
      </c>
      <c r="O43" t="s">
        <v>125</v>
      </c>
      <c r="P43">
        <v>0.24655817612333991</v>
      </c>
    </row>
    <row r="44" spans="2:17" x14ac:dyDescent="0.25">
      <c r="C44" t="s">
        <v>126</v>
      </c>
      <c r="D44">
        <v>0</v>
      </c>
      <c r="I44" t="s">
        <v>126</v>
      </c>
      <c r="J44">
        <v>0</v>
      </c>
      <c r="O44" t="s">
        <v>126</v>
      </c>
      <c r="P44">
        <v>0</v>
      </c>
    </row>
    <row r="45" spans="2:17" x14ac:dyDescent="0.25">
      <c r="C45" t="s">
        <v>127</v>
      </c>
      <c r="D45">
        <v>0.40612619817811857</v>
      </c>
      <c r="E45">
        <v>2.2454723163369672</v>
      </c>
      <c r="I45" t="s">
        <v>127</v>
      </c>
      <c r="J45">
        <v>1.5910729675098352</v>
      </c>
      <c r="K45">
        <v>3.7463319726958391</v>
      </c>
      <c r="O45" t="s">
        <v>127</v>
      </c>
      <c r="P45">
        <v>3.8637453156993899</v>
      </c>
      <c r="Q45">
        <v>3.7912392827367136</v>
      </c>
    </row>
    <row r="46" spans="2:17" x14ac:dyDescent="0.25">
      <c r="C46" t="s">
        <v>128</v>
      </c>
      <c r="D46">
        <v>6.1721977489326337E-3</v>
      </c>
      <c r="I46" t="s">
        <v>128</v>
      </c>
      <c r="J46">
        <v>5.8798701070744809E-3</v>
      </c>
      <c r="O46" t="s">
        <v>128</v>
      </c>
      <c r="P46">
        <v>1.7824433060444136E-2</v>
      </c>
    </row>
    <row r="47" spans="2:17" x14ac:dyDescent="0.25">
      <c r="C47" t="s">
        <v>129</v>
      </c>
      <c r="D47">
        <v>0.61985384996949433</v>
      </c>
      <c r="E47">
        <v>3.4271728012752933</v>
      </c>
      <c r="I47" t="s">
        <v>129</v>
      </c>
      <c r="J47">
        <v>1.6471820345351449</v>
      </c>
      <c r="K47">
        <v>3.8784460843974777</v>
      </c>
      <c r="O47" t="s">
        <v>129</v>
      </c>
      <c r="P47">
        <v>8.7543496100859297</v>
      </c>
      <c r="Q47">
        <v>8.5900677774256451</v>
      </c>
    </row>
    <row r="48" spans="2:17" x14ac:dyDescent="0.25">
      <c r="C48" t="s">
        <v>130</v>
      </c>
      <c r="D48">
        <v>0.40895102927889082</v>
      </c>
      <c r="E48">
        <v>2.2610908114342223</v>
      </c>
      <c r="I48" t="s">
        <v>130</v>
      </c>
      <c r="J48">
        <v>0.47631899902196867</v>
      </c>
      <c r="K48">
        <v>1.1215381894340737</v>
      </c>
      <c r="O48" t="s">
        <v>130</v>
      </c>
      <c r="P48">
        <v>1.11728713807222</v>
      </c>
      <c r="Q48">
        <v>1.0963204201747763</v>
      </c>
    </row>
    <row r="49" spans="2:17" x14ac:dyDescent="0.25">
      <c r="C49" t="s">
        <v>131</v>
      </c>
      <c r="D49">
        <v>4.8697786228781272E-2</v>
      </c>
      <c r="I49" t="s">
        <v>131</v>
      </c>
      <c r="J49">
        <v>8.4787770465479362E-2</v>
      </c>
      <c r="O49" t="s">
        <v>131</v>
      </c>
      <c r="P49">
        <v>0.13869618400848083</v>
      </c>
    </row>
    <row r="50" spans="2:17" x14ac:dyDescent="0.25">
      <c r="C50" t="s">
        <v>132</v>
      </c>
      <c r="D50">
        <v>2.1050524638526406E-2</v>
      </c>
      <c r="I50" t="s">
        <v>132</v>
      </c>
      <c r="J50">
        <v>4.7366142703449882E-2</v>
      </c>
      <c r="O50" t="s">
        <v>132</v>
      </c>
      <c r="P50">
        <v>0.17555560946724991</v>
      </c>
    </row>
    <row r="51" spans="2:17" x14ac:dyDescent="0.25">
      <c r="C51" t="s">
        <v>133</v>
      </c>
      <c r="D51">
        <v>2.1671278751325129E-3</v>
      </c>
      <c r="I51" t="s">
        <v>133</v>
      </c>
      <c r="J51">
        <v>2.2280541325555127E-3</v>
      </c>
      <c r="O51" t="s">
        <v>133</v>
      </c>
      <c r="P51">
        <v>8.4314705976908568E-3</v>
      </c>
    </row>
    <row r="52" spans="2:17" x14ac:dyDescent="0.25">
      <c r="C52" t="s">
        <v>134</v>
      </c>
      <c r="D52">
        <v>0.11662912394210111</v>
      </c>
      <c r="I52" t="s">
        <v>134</v>
      </c>
      <c r="J52">
        <v>0.18301071199320323</v>
      </c>
      <c r="O52" t="s">
        <v>134</v>
      </c>
      <c r="P52">
        <v>0.11343989441464536</v>
      </c>
    </row>
    <row r="53" spans="2:17" x14ac:dyDescent="0.25">
      <c r="C53" t="s">
        <v>135</v>
      </c>
      <c r="D53">
        <v>9.4479412914362566</v>
      </c>
      <c r="E53">
        <v>52.237680581720433</v>
      </c>
      <c r="I53" t="s">
        <v>135</v>
      </c>
      <c r="J53">
        <v>25.812536295108</v>
      </c>
      <c r="K53">
        <v>60.778061090486815</v>
      </c>
      <c r="O53" t="s">
        <v>135</v>
      </c>
      <c r="P53">
        <v>44.323502979549659</v>
      </c>
      <c r="Q53">
        <v>43.491739727712556</v>
      </c>
    </row>
    <row r="54" spans="2:17" x14ac:dyDescent="0.25">
      <c r="C54" t="s">
        <v>136</v>
      </c>
      <c r="D54">
        <v>8.7288057661892189E-3</v>
      </c>
      <c r="I54" t="s">
        <v>136</v>
      </c>
      <c r="J54">
        <v>2.0905118043532976E-2</v>
      </c>
      <c r="O54" t="s">
        <v>136</v>
      </c>
      <c r="P54">
        <v>2.6460791011329005E-2</v>
      </c>
    </row>
    <row r="55" spans="2:17" x14ac:dyDescent="0.25">
      <c r="C55" t="s">
        <v>137</v>
      </c>
      <c r="D55">
        <v>7.0410192391471222E-3</v>
      </c>
      <c r="I55" t="s">
        <v>137</v>
      </c>
      <c r="J55">
        <v>1.5625E-2</v>
      </c>
      <c r="O55" t="s">
        <v>137</v>
      </c>
      <c r="P55">
        <v>3.0185510278901491E-2</v>
      </c>
    </row>
    <row r="56" spans="2:17" x14ac:dyDescent="0.25">
      <c r="B56" t="s">
        <v>138</v>
      </c>
      <c r="C56" t="s">
        <v>139</v>
      </c>
      <c r="D56">
        <v>9.8073012237093984E-2</v>
      </c>
      <c r="H56" t="s">
        <v>138</v>
      </c>
      <c r="I56" t="s">
        <v>139</v>
      </c>
      <c r="J56">
        <v>2.0617311105826455E-2</v>
      </c>
      <c r="N56" t="s">
        <v>138</v>
      </c>
      <c r="O56" t="s">
        <v>139</v>
      </c>
      <c r="P56">
        <v>6.886906974228818E-2</v>
      </c>
    </row>
    <row r="57" spans="2:17" x14ac:dyDescent="0.25">
      <c r="B57" t="s">
        <v>140</v>
      </c>
      <c r="C57" t="s">
        <v>141</v>
      </c>
      <c r="D57">
        <v>9.1627730408740549E-3</v>
      </c>
      <c r="H57" t="s">
        <v>140</v>
      </c>
      <c r="I57" t="s">
        <v>141</v>
      </c>
      <c r="J57">
        <v>4.1234622211652909E-2</v>
      </c>
      <c r="N57" t="s">
        <v>140</v>
      </c>
      <c r="O57" t="s">
        <v>141</v>
      </c>
      <c r="P57">
        <v>7.129773224177656E-2</v>
      </c>
    </row>
    <row r="58" spans="2:17" x14ac:dyDescent="0.25">
      <c r="C58" t="s">
        <v>142</v>
      </c>
      <c r="D58">
        <v>0.35111121893449981</v>
      </c>
      <c r="I58" t="s">
        <v>142</v>
      </c>
      <c r="J58">
        <v>1.4339552480158269</v>
      </c>
      <c r="K58">
        <v>3.3763834234858727</v>
      </c>
      <c r="O58" t="s">
        <v>142</v>
      </c>
      <c r="P58">
        <v>4.563054863473698</v>
      </c>
      <c r="Q58">
        <v>4.4774257706354099</v>
      </c>
    </row>
    <row r="59" spans="2:17" x14ac:dyDescent="0.25">
      <c r="C59" t="s">
        <v>143</v>
      </c>
      <c r="E59">
        <v>4.6250994278213966</v>
      </c>
      <c r="I59" t="s">
        <v>143</v>
      </c>
      <c r="K59">
        <v>2.0353043926212138</v>
      </c>
      <c r="O59" t="s">
        <v>143</v>
      </c>
      <c r="Q59">
        <v>1.4402606933584678</v>
      </c>
    </row>
  </sheetData>
  <mergeCells count="3">
    <mergeCell ref="B2:E2"/>
    <mergeCell ref="H2:K2"/>
    <mergeCell ref="N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"/>
  <sheetViews>
    <sheetView workbookViewId="0">
      <selection activeCell="C13" sqref="C13:G14"/>
    </sheetView>
  </sheetViews>
  <sheetFormatPr baseColWidth="10" defaultColWidth="11.42578125" defaultRowHeight="14.25" x14ac:dyDescent="0.2"/>
  <cols>
    <col min="1" max="16384" width="11.42578125" style="1"/>
  </cols>
  <sheetData>
    <row r="4" spans="2:7" x14ac:dyDescent="0.2">
      <c r="C4" s="22" t="s">
        <v>36</v>
      </c>
      <c r="D4" s="22"/>
      <c r="E4" s="22"/>
      <c r="F4" s="22"/>
      <c r="G4" s="22"/>
    </row>
    <row r="5" spans="2:7" x14ac:dyDescent="0.2">
      <c r="C5" s="22" t="s">
        <v>43</v>
      </c>
      <c r="D5" s="22"/>
      <c r="E5" s="2" t="s">
        <v>44</v>
      </c>
    </row>
    <row r="6" spans="2:7" x14ac:dyDescent="0.2">
      <c r="C6" s="1" t="s">
        <v>41</v>
      </c>
      <c r="D6" s="1" t="s">
        <v>42</v>
      </c>
      <c r="E6" s="1" t="s">
        <v>41</v>
      </c>
      <c r="F6" s="1" t="s">
        <v>42</v>
      </c>
    </row>
    <row r="7" spans="2:7" x14ac:dyDescent="0.2">
      <c r="C7" s="1">
        <v>100</v>
      </c>
      <c r="D7" s="1">
        <v>97.802197802197696</v>
      </c>
      <c r="E7" s="1">
        <v>21.245421245421198</v>
      </c>
      <c r="F7" s="1">
        <v>17.216117216117201</v>
      </c>
    </row>
    <row r="8" spans="2:7" x14ac:dyDescent="0.2">
      <c r="C8" s="1">
        <v>100</v>
      </c>
      <c r="D8" s="1">
        <v>119.27710843373499</v>
      </c>
      <c r="E8" s="1">
        <v>22.8485370051635</v>
      </c>
      <c r="F8" s="1">
        <v>26.979345955249499</v>
      </c>
    </row>
    <row r="9" spans="2:7" x14ac:dyDescent="0.2">
      <c r="C9" s="1">
        <v>100</v>
      </c>
      <c r="D9" s="1">
        <v>96.352583586626096</v>
      </c>
      <c r="E9" s="1">
        <v>22.796352583586501</v>
      </c>
      <c r="F9" s="1">
        <v>18.996960486322099</v>
      </c>
    </row>
    <row r="11" spans="2:7" x14ac:dyDescent="0.2">
      <c r="B11" s="1" t="s">
        <v>6</v>
      </c>
      <c r="C11" s="1">
        <v>100</v>
      </c>
      <c r="D11" s="1">
        <v>104.47729660751899</v>
      </c>
      <c r="E11" s="1">
        <v>22.2967702780571</v>
      </c>
      <c r="F11" s="1">
        <v>21.064141219229601</v>
      </c>
    </row>
    <row r="12" spans="2:7" x14ac:dyDescent="0.2">
      <c r="B12" s="1" t="s">
        <v>7</v>
      </c>
      <c r="C12" s="1">
        <v>0</v>
      </c>
      <c r="D12" s="1">
        <v>7.41172872124615</v>
      </c>
      <c r="E12" s="1">
        <v>0.52589032278037195</v>
      </c>
      <c r="F12" s="1">
        <v>3.00194858883542</v>
      </c>
    </row>
  </sheetData>
  <mergeCells count="2">
    <mergeCell ref="C4:G4"/>
    <mergeCell ref="C5:D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M42"/>
  <sheetViews>
    <sheetView zoomScale="90" zoomScaleNormal="90" workbookViewId="0">
      <selection activeCell="AF21" sqref="AF21"/>
    </sheetView>
  </sheetViews>
  <sheetFormatPr baseColWidth="10" defaultColWidth="11.42578125" defaultRowHeight="14.25" x14ac:dyDescent="0.2"/>
  <cols>
    <col min="1" max="16384" width="11.42578125" style="1"/>
  </cols>
  <sheetData>
    <row r="3" spans="2:39" ht="18" x14ac:dyDescent="0.25">
      <c r="C3" s="22" t="s">
        <v>45</v>
      </c>
      <c r="D3" s="22"/>
      <c r="E3" s="22"/>
      <c r="F3" s="22"/>
      <c r="G3" s="22"/>
      <c r="H3" s="22"/>
      <c r="I3" s="22"/>
      <c r="L3" s="21" t="s">
        <v>51</v>
      </c>
      <c r="M3" s="22"/>
      <c r="N3" s="22"/>
      <c r="O3" s="22"/>
      <c r="P3" s="22"/>
      <c r="Q3" s="22"/>
      <c r="R3" s="22"/>
      <c r="S3" s="16"/>
      <c r="U3" s="21" t="s">
        <v>52</v>
      </c>
      <c r="V3" s="21"/>
      <c r="W3" s="21"/>
      <c r="X3" s="21"/>
      <c r="Y3" s="21"/>
      <c r="Z3" s="21"/>
      <c r="AA3" s="21"/>
      <c r="AB3" s="21"/>
      <c r="AC3" s="21"/>
      <c r="AD3" s="20"/>
      <c r="AE3" s="21" t="s">
        <v>54</v>
      </c>
      <c r="AF3" s="21"/>
      <c r="AG3" s="21"/>
      <c r="AH3" s="21"/>
      <c r="AI3" s="21"/>
      <c r="AJ3" s="21"/>
      <c r="AK3" s="21"/>
      <c r="AL3" s="21"/>
      <c r="AM3" s="21"/>
    </row>
    <row r="4" spans="2:39" x14ac:dyDescent="0.2">
      <c r="D4" s="22" t="s">
        <v>49</v>
      </c>
      <c r="E4" s="22"/>
      <c r="F4" s="22"/>
      <c r="G4" s="22"/>
      <c r="H4" s="22"/>
      <c r="I4" s="22"/>
      <c r="M4" s="22" t="s">
        <v>49</v>
      </c>
      <c r="N4" s="22"/>
      <c r="O4" s="22"/>
      <c r="P4" s="22"/>
      <c r="Q4" s="22"/>
      <c r="R4" s="22"/>
      <c r="S4" s="16"/>
      <c r="V4" s="22" t="s">
        <v>162</v>
      </c>
      <c r="W4" s="22"/>
      <c r="X4" s="22"/>
      <c r="Y4" s="22"/>
      <c r="Z4" s="22"/>
      <c r="AA4" s="22"/>
      <c r="AB4" s="22"/>
      <c r="AC4" s="22"/>
      <c r="AD4" s="7"/>
      <c r="AF4" s="22" t="s">
        <v>162</v>
      </c>
      <c r="AG4" s="22"/>
      <c r="AH4" s="22"/>
      <c r="AI4" s="22"/>
      <c r="AJ4" s="22"/>
      <c r="AK4" s="22"/>
      <c r="AL4" s="22"/>
      <c r="AM4" s="22"/>
    </row>
    <row r="5" spans="2:39" ht="15" x14ac:dyDescent="0.2">
      <c r="B5" s="1" t="s">
        <v>50</v>
      </c>
      <c r="D5" s="1">
        <v>0.03</v>
      </c>
      <c r="E5" s="1">
        <v>0.05</v>
      </c>
      <c r="F5" s="1">
        <v>7.4999999999999997E-2</v>
      </c>
      <c r="G5" s="1">
        <v>0.1</v>
      </c>
      <c r="H5" s="1">
        <v>0.15</v>
      </c>
      <c r="I5" s="1">
        <v>0.2</v>
      </c>
      <c r="K5" s="1" t="s">
        <v>50</v>
      </c>
      <c r="M5" s="1">
        <v>0.03</v>
      </c>
      <c r="N5" s="1">
        <v>0.05</v>
      </c>
      <c r="O5" s="1">
        <v>7.4999999999999997E-2</v>
      </c>
      <c r="P5" s="1">
        <v>0.1</v>
      </c>
      <c r="Q5" s="1">
        <v>0.15</v>
      </c>
      <c r="R5" s="1">
        <v>0.2</v>
      </c>
      <c r="U5" s="1" t="s">
        <v>53</v>
      </c>
      <c r="V5" s="17">
        <v>0.03</v>
      </c>
      <c r="W5" s="17">
        <v>0.05</v>
      </c>
      <c r="X5" s="17">
        <v>7.4999999999999997E-2</v>
      </c>
      <c r="Y5" s="17">
        <v>0.1</v>
      </c>
      <c r="Z5" s="17">
        <v>0.15</v>
      </c>
      <c r="AA5" s="17">
        <v>0.2</v>
      </c>
      <c r="AB5" s="18"/>
      <c r="AC5" s="17"/>
      <c r="AD5" s="17"/>
      <c r="AE5" s="1" t="s">
        <v>53</v>
      </c>
      <c r="AF5" s="17">
        <v>0.03</v>
      </c>
      <c r="AG5" s="17">
        <v>0.05</v>
      </c>
      <c r="AH5" s="17">
        <v>7.4999999999999997E-2</v>
      </c>
      <c r="AI5" s="17">
        <v>0.1</v>
      </c>
      <c r="AJ5" s="17">
        <v>0.15</v>
      </c>
      <c r="AK5" s="17">
        <v>0.2</v>
      </c>
      <c r="AL5" s="18"/>
      <c r="AM5" s="17"/>
    </row>
    <row r="6" spans="2:39" ht="15" x14ac:dyDescent="0.25">
      <c r="C6" s="1" t="s">
        <v>46</v>
      </c>
      <c r="D6" s="1">
        <v>24</v>
      </c>
      <c r="E6" s="1">
        <v>6.4681957186544343</v>
      </c>
      <c r="F6" s="1">
        <v>4.8191612057667115</v>
      </c>
      <c r="G6" s="1">
        <v>3.358486238532111</v>
      </c>
      <c r="H6" s="1">
        <v>2.3648255813953489</v>
      </c>
      <c r="I6" s="1">
        <v>0.69657492354740069</v>
      </c>
      <c r="L6" s="1" t="s">
        <v>46</v>
      </c>
      <c r="M6">
        <v>11.075236270753516</v>
      </c>
      <c r="N6">
        <v>6.9657492354740063</v>
      </c>
      <c r="O6">
        <v>3.4285440613026825</v>
      </c>
      <c r="P6">
        <v>2.332282110091743</v>
      </c>
      <c r="Q6">
        <v>0.29853211009174313</v>
      </c>
      <c r="R6">
        <v>0.20707272727272724</v>
      </c>
      <c r="S6"/>
      <c r="V6" s="1">
        <v>100.00000000000003</v>
      </c>
      <c r="W6" s="1">
        <v>39.755351681957194</v>
      </c>
      <c r="X6" s="1">
        <v>29.619921363040635</v>
      </c>
      <c r="Y6" s="1">
        <v>20.642201834862391</v>
      </c>
      <c r="Z6" s="1">
        <v>9.9388379204892985</v>
      </c>
      <c r="AA6" s="1">
        <v>4.2813455657492359</v>
      </c>
      <c r="AF6" s="1">
        <v>100</v>
      </c>
      <c r="AG6" s="1">
        <v>83.333333333333343</v>
      </c>
      <c r="AH6" s="1">
        <v>34.722222222222221</v>
      </c>
      <c r="AI6" s="1">
        <v>84.134615384615387</v>
      </c>
      <c r="AJ6" s="1">
        <v>0</v>
      </c>
      <c r="AK6" s="1">
        <v>0</v>
      </c>
    </row>
    <row r="7" spans="2:39" ht="15" x14ac:dyDescent="0.25">
      <c r="D7" s="1">
        <v>17.647058823529413</v>
      </c>
      <c r="E7" s="1">
        <v>15.235203065134101</v>
      </c>
      <c r="F7" s="1">
        <v>6.2586513409961704</v>
      </c>
      <c r="G7" s="1">
        <v>2.717900383141763</v>
      </c>
      <c r="H7" s="1">
        <v>1.6170489296636086</v>
      </c>
      <c r="I7" s="1">
        <v>0.43636015325670502</v>
      </c>
      <c r="M7">
        <v>5.9311545454545458</v>
      </c>
      <c r="N7">
        <v>6.2129374201788012</v>
      </c>
      <c r="O7">
        <v>1.5530454545454546</v>
      </c>
      <c r="P7">
        <v>0.93182727272727284</v>
      </c>
      <c r="Q7">
        <v>0.51768181818181824</v>
      </c>
      <c r="R7">
        <v>4.4759284731774422E-2</v>
      </c>
      <c r="S7"/>
      <c r="V7" s="1">
        <v>100.00000000000003</v>
      </c>
      <c r="W7" s="1">
        <v>93.639846743295024</v>
      </c>
      <c r="X7" s="1">
        <v>38.467432950191579</v>
      </c>
      <c r="Y7" s="1">
        <v>16.704980842911883</v>
      </c>
      <c r="Z7" s="1">
        <v>14.55938697318008</v>
      </c>
      <c r="AA7" s="1">
        <v>2.6819923371647514</v>
      </c>
      <c r="AF7" s="1">
        <v>100</v>
      </c>
      <c r="AG7" s="1">
        <v>99.74489795918366</v>
      </c>
      <c r="AH7" s="1">
        <v>28.333333333333336</v>
      </c>
      <c r="AI7" s="1">
        <v>0</v>
      </c>
      <c r="AJ7" s="1">
        <v>0</v>
      </c>
      <c r="AK7" s="1">
        <v>0</v>
      </c>
    </row>
    <row r="8" spans="2:39" ht="15" x14ac:dyDescent="0.25">
      <c r="D8" s="1">
        <v>9.8039215686274517</v>
      </c>
      <c r="E8" s="1">
        <v>11.236468749999998</v>
      </c>
      <c r="F8" s="1">
        <v>3.1523124999999999</v>
      </c>
      <c r="G8" s="1">
        <v>1.9829062500000001</v>
      </c>
      <c r="H8" s="1">
        <v>2.3688122605363988</v>
      </c>
      <c r="I8" s="1">
        <v>0.86434374999999997</v>
      </c>
      <c r="M8">
        <v>8.4147455295735902</v>
      </c>
      <c r="N8">
        <v>3.8456363636363635</v>
      </c>
      <c r="O8">
        <v>1.4099174690508942</v>
      </c>
      <c r="P8">
        <v>0.76090784044016524</v>
      </c>
      <c r="Q8">
        <v>0.13427785419532326</v>
      </c>
      <c r="R8">
        <v>0.31548476454293628</v>
      </c>
      <c r="S8"/>
      <c r="V8" s="1">
        <v>100</v>
      </c>
      <c r="W8" s="1">
        <v>69.0625</v>
      </c>
      <c r="X8" s="1">
        <v>19.375</v>
      </c>
      <c r="Y8" s="1">
        <v>12.187500000000002</v>
      </c>
      <c r="Z8" s="1">
        <v>8.75</v>
      </c>
      <c r="AA8" s="1">
        <v>5.3125</v>
      </c>
      <c r="AB8" s="3"/>
      <c r="AF8" s="1">
        <v>100</v>
      </c>
      <c r="AG8" s="1">
        <v>87.575757575757578</v>
      </c>
      <c r="AH8" s="1">
        <v>66.666666666666657</v>
      </c>
      <c r="AI8" s="1">
        <v>15.454545454545451</v>
      </c>
      <c r="AJ8" s="1">
        <v>0</v>
      </c>
      <c r="AK8" s="1">
        <v>0</v>
      </c>
      <c r="AL8" s="3"/>
    </row>
    <row r="9" spans="2:39" ht="15" x14ac:dyDescent="0.25">
      <c r="D9" s="1">
        <v>13.636363636363637</v>
      </c>
      <c r="E9" s="1">
        <v>5.7980363636363634</v>
      </c>
      <c r="F9" s="1">
        <v>3.3131636363636363</v>
      </c>
      <c r="G9" s="1">
        <v>1.819281818181818</v>
      </c>
      <c r="H9" s="1">
        <v>1.4236250000000001</v>
      </c>
      <c r="M9">
        <v>11.926252927400469</v>
      </c>
      <c r="N9">
        <v>2.6407977991746909</v>
      </c>
      <c r="O9">
        <v>3.1097783933518008</v>
      </c>
      <c r="P9">
        <v>1.4422160664819945</v>
      </c>
      <c r="Q9">
        <v>0.76617728531855978</v>
      </c>
      <c r="R9"/>
      <c r="S9"/>
      <c r="V9" s="1">
        <v>100.00000000000003</v>
      </c>
      <c r="W9" s="1">
        <v>35.63636363636364</v>
      </c>
      <c r="X9" s="1">
        <v>20.363636363636363</v>
      </c>
      <c r="Y9" s="1">
        <v>11.181818181818182</v>
      </c>
      <c r="Z9" s="1">
        <v>7.454545454545455</v>
      </c>
      <c r="AA9" s="1">
        <v>1.6363636363636362</v>
      </c>
      <c r="AB9" s="3"/>
      <c r="AC9" s="3"/>
      <c r="AF9" s="1">
        <v>100</v>
      </c>
      <c r="AG9" s="1">
        <v>88.81987577639751</v>
      </c>
      <c r="AH9" s="1">
        <v>20.676691729323306</v>
      </c>
      <c r="AI9" s="1">
        <v>6.0439560439560447</v>
      </c>
      <c r="AJ9" s="1">
        <v>0</v>
      </c>
      <c r="AK9" s="1">
        <v>0</v>
      </c>
      <c r="AL9" s="3"/>
      <c r="AM9" s="3"/>
    </row>
    <row r="10" spans="2:39" ht="15" x14ac:dyDescent="0.25">
      <c r="E10" s="1">
        <v>5.4158734525447052</v>
      </c>
      <c r="F10" s="1">
        <v>3.2450481430536451</v>
      </c>
      <c r="G10" s="1">
        <v>2.0141678129298484</v>
      </c>
      <c r="H10" s="1">
        <v>1.2128545454545456</v>
      </c>
      <c r="M10">
        <v>13.211492248062017</v>
      </c>
      <c r="N10">
        <v>5.4623933518005545</v>
      </c>
      <c r="O10"/>
      <c r="P10">
        <v>2.6801356589147285</v>
      </c>
      <c r="Q10">
        <v>1.5765503875968991</v>
      </c>
      <c r="R10"/>
      <c r="S10"/>
      <c r="V10" s="1">
        <v>100.00000000000003</v>
      </c>
      <c r="W10" s="1">
        <v>33.287482806052274</v>
      </c>
      <c r="X10" s="1">
        <v>19.944979367262725</v>
      </c>
      <c r="Y10" s="1">
        <v>12.379642365887207</v>
      </c>
      <c r="Z10" s="1">
        <v>1.5130674002751037</v>
      </c>
      <c r="AA10" s="1">
        <v>1.2379642365887211</v>
      </c>
      <c r="AB10" s="3"/>
      <c r="AC10" s="3"/>
      <c r="AL10" s="3"/>
      <c r="AM10" s="3"/>
    </row>
    <row r="11" spans="2:39" ht="15" x14ac:dyDescent="0.25">
      <c r="E11" s="1">
        <v>6.7153185595567875</v>
      </c>
      <c r="M11"/>
      <c r="N11">
        <v>6.1726932084309132</v>
      </c>
      <c r="O11"/>
      <c r="P11"/>
      <c r="Q11"/>
      <c r="R11"/>
      <c r="S11"/>
      <c r="V11" s="1">
        <v>100.00000000000003</v>
      </c>
      <c r="W11" s="1">
        <v>41.274238227146817</v>
      </c>
      <c r="X11" s="1">
        <v>31.301939058171751</v>
      </c>
      <c r="Y11" s="1">
        <v>13.573407202216067</v>
      </c>
      <c r="Z11" s="1">
        <v>4.4321329639889209</v>
      </c>
      <c r="AA11" s="1">
        <v>2.21606648199446</v>
      </c>
      <c r="AE11" s="1" t="s">
        <v>6</v>
      </c>
      <c r="AF11" s="1">
        <v>100</v>
      </c>
      <c r="AG11" s="1">
        <v>89.868466161168001</v>
      </c>
      <c r="AH11" s="1">
        <v>37.599728487886303</v>
      </c>
      <c r="AI11" s="1">
        <v>26.4082792207792</v>
      </c>
      <c r="AJ11" s="1">
        <v>0</v>
      </c>
      <c r="AK11" s="1">
        <v>0</v>
      </c>
    </row>
    <row r="12" spans="2:39" ht="15" x14ac:dyDescent="0.25">
      <c r="E12" s="1">
        <v>13.869508196721313</v>
      </c>
      <c r="M12"/>
      <c r="N12">
        <v>5.7071124031007745</v>
      </c>
      <c r="O12"/>
      <c r="P12"/>
      <c r="Q12"/>
      <c r="R12"/>
      <c r="S12"/>
      <c r="V12" s="1">
        <v>100.00000000000003</v>
      </c>
      <c r="W12" s="1">
        <v>85.245901639344268</v>
      </c>
      <c r="X12" s="1">
        <v>27.400468384074944</v>
      </c>
      <c r="Y12" s="1">
        <v>71.662763466042151</v>
      </c>
      <c r="Z12" s="1">
        <v>53.395784543325533</v>
      </c>
      <c r="AA12" s="1">
        <v>28.337236533957849</v>
      </c>
      <c r="AE12" s="1" t="s">
        <v>7</v>
      </c>
      <c r="AF12" s="1">
        <v>0</v>
      </c>
      <c r="AG12" s="1">
        <v>3.4953292714581501</v>
      </c>
      <c r="AH12" s="1">
        <v>10.1053706417675</v>
      </c>
      <c r="AI12" s="1">
        <v>19.5030276285813</v>
      </c>
      <c r="AJ12" s="1">
        <v>0</v>
      </c>
      <c r="AK12" s="1">
        <v>0</v>
      </c>
    </row>
    <row r="13" spans="2:39" ht="15" x14ac:dyDescent="0.25">
      <c r="E13" s="1">
        <v>9.2385852713178291</v>
      </c>
      <c r="M13"/>
      <c r="N13"/>
      <c r="O13"/>
      <c r="P13"/>
      <c r="Q13"/>
      <c r="R13"/>
      <c r="S13"/>
      <c r="V13" s="1">
        <v>100</v>
      </c>
      <c r="W13" s="1">
        <v>56.782945736434108</v>
      </c>
      <c r="X13" s="1">
        <v>35.65891472868217</v>
      </c>
      <c r="Y13" s="1">
        <v>30.426356589147286</v>
      </c>
      <c r="Z13" s="1">
        <v>14.534883720930234</v>
      </c>
      <c r="AA13" s="1">
        <v>1.9379844961240309</v>
      </c>
    </row>
    <row r="14" spans="2:39" ht="15" x14ac:dyDescent="0.25">
      <c r="M14"/>
      <c r="N14"/>
      <c r="O14"/>
      <c r="P14"/>
      <c r="Q14"/>
      <c r="R14"/>
      <c r="S14"/>
      <c r="AF14" s="22" t="s">
        <v>161</v>
      </c>
      <c r="AG14" s="22"/>
      <c r="AH14" s="22"/>
      <c r="AI14" s="22"/>
      <c r="AJ14" s="22"/>
      <c r="AK14" s="22"/>
      <c r="AL14" s="22"/>
      <c r="AM14" s="22"/>
    </row>
    <row r="15" spans="2:39" ht="15" x14ac:dyDescent="0.2">
      <c r="C15" s="1" t="s">
        <v>6</v>
      </c>
      <c r="D15" s="1">
        <v>16.271836007130101</v>
      </c>
      <c r="E15" s="1">
        <v>9.2471486721956904</v>
      </c>
      <c r="F15" s="1">
        <v>4.1576673652360299</v>
      </c>
      <c r="G15" s="1">
        <v>2.3785485005571001</v>
      </c>
      <c r="H15" s="1">
        <v>1.7974332634099801</v>
      </c>
      <c r="I15" s="1">
        <v>0.66575960893470199</v>
      </c>
      <c r="L15" s="1" t="s">
        <v>6</v>
      </c>
      <c r="M15" s="1">
        <v>10.111776304248799</v>
      </c>
      <c r="N15" s="1">
        <v>5.2867599688280098</v>
      </c>
      <c r="O15" s="1">
        <v>2.3753213445627002</v>
      </c>
      <c r="P15" s="1">
        <v>1.62947378973118</v>
      </c>
      <c r="Q15" s="1">
        <v>0.65864389107686805</v>
      </c>
      <c r="R15" s="1">
        <v>0.18910559218247899</v>
      </c>
      <c r="U15" s="1" t="s">
        <v>6</v>
      </c>
      <c r="V15" s="1">
        <v>100</v>
      </c>
      <c r="W15" s="1">
        <v>56.835578808824103</v>
      </c>
      <c r="X15" s="1">
        <v>27.766536526882501</v>
      </c>
      <c r="Y15" s="1">
        <v>23.594833810360601</v>
      </c>
      <c r="Z15" s="1">
        <v>14.3223298720918</v>
      </c>
      <c r="AA15" s="1">
        <v>5.9551816609928201</v>
      </c>
      <c r="AF15" s="17">
        <v>0.03</v>
      </c>
      <c r="AG15" s="17">
        <v>0.05</v>
      </c>
      <c r="AH15" s="17">
        <v>7.4999999999999997E-2</v>
      </c>
      <c r="AI15" s="17">
        <v>0.1</v>
      </c>
      <c r="AJ15" s="17">
        <v>0.15</v>
      </c>
      <c r="AK15" s="17">
        <v>0.2</v>
      </c>
      <c r="AL15" s="18"/>
      <c r="AM15" s="17"/>
    </row>
    <row r="16" spans="2:39" ht="15" x14ac:dyDescent="0.2">
      <c r="C16" s="1" t="s">
        <v>7</v>
      </c>
      <c r="D16" s="1">
        <v>3.0330868255554999</v>
      </c>
      <c r="E16" s="1">
        <v>1.3488636715873801</v>
      </c>
      <c r="F16" s="1">
        <v>0.60862577029282905</v>
      </c>
      <c r="G16" s="1">
        <v>0.28961379183992397</v>
      </c>
      <c r="H16" s="1">
        <v>0.24108208187328201</v>
      </c>
      <c r="I16" s="1">
        <v>0.12450525756146601</v>
      </c>
      <c r="L16" s="1" t="s">
        <v>7</v>
      </c>
      <c r="M16" s="1">
        <v>1.3074083370479399</v>
      </c>
      <c r="N16" s="1">
        <v>0.57211353428749201</v>
      </c>
      <c r="O16" s="1">
        <v>0.52096445254051105</v>
      </c>
      <c r="P16" s="1">
        <v>0.37907867418230301</v>
      </c>
      <c r="Q16" s="1">
        <v>0.25284642657795497</v>
      </c>
      <c r="R16" s="1">
        <v>7.8666352002744994E-2</v>
      </c>
      <c r="U16" s="1" t="s">
        <v>7</v>
      </c>
      <c r="V16" s="1">
        <v>0</v>
      </c>
      <c r="W16" s="1">
        <v>8.2904958302851099</v>
      </c>
      <c r="X16" s="1">
        <v>2.6024181843430001</v>
      </c>
      <c r="Y16" s="1">
        <v>7.2257023959247597</v>
      </c>
      <c r="Z16" s="1">
        <v>5.8035730370620904</v>
      </c>
      <c r="AA16" s="1">
        <v>3.2346011578470901</v>
      </c>
      <c r="AE16" s="1" t="s">
        <v>53</v>
      </c>
      <c r="AF16" s="19">
        <v>83.809523809523824</v>
      </c>
      <c r="AG16" s="19">
        <v>58.928571428571431</v>
      </c>
      <c r="AH16" s="19">
        <v>19.642857142857142</v>
      </c>
      <c r="AI16" s="19">
        <v>50</v>
      </c>
      <c r="AJ16" s="19">
        <v>0</v>
      </c>
      <c r="AK16" s="19">
        <v>0</v>
      </c>
      <c r="AL16" s="19"/>
      <c r="AM16" s="19"/>
    </row>
    <row r="17" spans="3:39" ht="15" x14ac:dyDescent="0.2">
      <c r="AF17" s="19">
        <v>107.47126436781608</v>
      </c>
      <c r="AG17" s="19">
        <v>138.03418803418802</v>
      </c>
      <c r="AH17" s="19">
        <v>68.390804597701148</v>
      </c>
      <c r="AI17" s="19">
        <v>18.888888888888889</v>
      </c>
      <c r="AJ17" s="19">
        <v>0</v>
      </c>
      <c r="AK17" s="19">
        <v>0</v>
      </c>
      <c r="AL17" s="19"/>
      <c r="AM17" s="19"/>
    </row>
    <row r="18" spans="3:39" ht="15" x14ac:dyDescent="0.2">
      <c r="V18" s="22" t="s">
        <v>161</v>
      </c>
      <c r="W18" s="22"/>
      <c r="X18" s="22"/>
      <c r="Y18" s="22"/>
      <c r="Z18" s="22"/>
      <c r="AA18" s="22"/>
      <c r="AB18" s="22"/>
      <c r="AC18" s="22"/>
      <c r="AF18" s="19">
        <v>92.216981132075475</v>
      </c>
      <c r="AG18" s="19">
        <v>80.952380952380949</v>
      </c>
      <c r="AH18" s="19">
        <v>56.666666666666671</v>
      </c>
      <c r="AI18" s="19">
        <v>0</v>
      </c>
      <c r="AJ18" s="19">
        <v>0</v>
      </c>
      <c r="AK18" s="19">
        <v>0</v>
      </c>
      <c r="AL18" s="19"/>
      <c r="AM18" s="19"/>
    </row>
    <row r="19" spans="3:39" ht="15" x14ac:dyDescent="0.2">
      <c r="C19" s="1" t="s">
        <v>47</v>
      </c>
      <c r="D19" s="1">
        <v>8</v>
      </c>
      <c r="E19" s="1">
        <v>13.531804281345565</v>
      </c>
      <c r="F19" s="1">
        <v>6.2919499053443992</v>
      </c>
      <c r="G19" s="1">
        <v>23.564590684544811</v>
      </c>
      <c r="H19" s="1">
        <v>0</v>
      </c>
      <c r="I19" s="1">
        <v>0</v>
      </c>
      <c r="L19" s="1" t="s">
        <v>47</v>
      </c>
      <c r="M19" s="1">
        <v>42.258097062579822</v>
      </c>
      <c r="N19" s="1">
        <v>30.534250764525993</v>
      </c>
      <c r="O19" s="1">
        <v>9.0714559386973175</v>
      </c>
      <c r="P19" s="1">
        <v>24.59079481298518</v>
      </c>
      <c r="Q19" s="1">
        <v>0</v>
      </c>
      <c r="R19" s="1">
        <v>0</v>
      </c>
      <c r="V19" s="17">
        <v>0.03</v>
      </c>
      <c r="W19" s="17">
        <v>0.05</v>
      </c>
      <c r="X19" s="17">
        <v>7.4999999999999997E-2</v>
      </c>
      <c r="Y19" s="17">
        <v>0.1</v>
      </c>
      <c r="Z19" s="17">
        <v>0.15</v>
      </c>
      <c r="AA19" s="17">
        <v>0.2</v>
      </c>
      <c r="AB19" s="18"/>
      <c r="AC19" s="17"/>
      <c r="AE19" s="19"/>
      <c r="AF19" s="19">
        <v>115.74074074074075</v>
      </c>
      <c r="AG19" s="19">
        <v>91.911764705882348</v>
      </c>
      <c r="AH19" s="19">
        <v>20.380434782608695</v>
      </c>
      <c r="AI19" s="19">
        <v>0</v>
      </c>
      <c r="AJ19" s="19">
        <v>0</v>
      </c>
      <c r="AK19" s="19">
        <v>0</v>
      </c>
      <c r="AL19" s="19"/>
      <c r="AM19" s="19"/>
    </row>
    <row r="20" spans="3:39" ht="15" x14ac:dyDescent="0.2">
      <c r="D20" s="1">
        <v>29.411764705882355</v>
      </c>
      <c r="E20" s="1">
        <v>41.28653606530068</v>
      </c>
      <c r="F20" s="1">
        <v>7.0746819923371635</v>
      </c>
      <c r="G20" s="1">
        <v>0</v>
      </c>
      <c r="H20" s="1">
        <v>0</v>
      </c>
      <c r="I20" s="1">
        <v>0</v>
      </c>
      <c r="M20" s="1">
        <v>31.999879937304073</v>
      </c>
      <c r="N20" s="1">
        <v>42.505011297769911</v>
      </c>
      <c r="O20" s="1">
        <v>22.584885579937303</v>
      </c>
      <c r="P20" s="1">
        <v>0</v>
      </c>
      <c r="Q20" s="1">
        <v>0</v>
      </c>
      <c r="R20" s="1">
        <v>0</v>
      </c>
      <c r="U20" s="1" t="s">
        <v>53</v>
      </c>
      <c r="V20" s="19">
        <v>88.83792048929665</v>
      </c>
      <c r="W20" s="19">
        <v>42.813455657492355</v>
      </c>
      <c r="X20" s="19">
        <v>23.066841415465269</v>
      </c>
      <c r="Y20" s="19">
        <v>14.334862385321101</v>
      </c>
      <c r="Z20" s="19">
        <v>1.834862385321101</v>
      </c>
      <c r="AA20" s="19">
        <v>6.5749235474006111</v>
      </c>
      <c r="AB20" s="19"/>
      <c r="AC20" s="19"/>
      <c r="AE20" s="19"/>
      <c r="AF20" s="19"/>
      <c r="AG20" s="19"/>
      <c r="AH20" s="19"/>
      <c r="AI20" s="19"/>
      <c r="AJ20" s="19"/>
      <c r="AK20" s="19"/>
      <c r="AL20" s="19"/>
      <c r="AM20" s="19"/>
    </row>
    <row r="21" spans="3:39" ht="15" x14ac:dyDescent="0.2">
      <c r="D21" s="1">
        <v>25.490196078431374</v>
      </c>
      <c r="E21" s="1">
        <v>72.096864583333328</v>
      </c>
      <c r="F21" s="1">
        <v>20.377099264705883</v>
      </c>
      <c r="G21" s="1">
        <v>14.683760416666669</v>
      </c>
      <c r="H21" s="1">
        <v>0</v>
      </c>
      <c r="I21" s="1">
        <v>0</v>
      </c>
      <c r="M21" s="1">
        <v>34.981480885520753</v>
      </c>
      <c r="N21" s="1">
        <v>34.249601731601729</v>
      </c>
      <c r="O21" s="1">
        <v>25.256749197615775</v>
      </c>
      <c r="P21" s="1">
        <v>15.905758826226503</v>
      </c>
      <c r="Q21" s="1">
        <v>0</v>
      </c>
      <c r="R21" s="1">
        <v>0</v>
      </c>
      <c r="V21" s="19">
        <v>68.07151979565775</v>
      </c>
      <c r="W21" s="19">
        <v>38.186462324393375</v>
      </c>
      <c r="X21" s="19">
        <v>21.072796934865902</v>
      </c>
      <c r="Y21" s="19"/>
      <c r="Z21" s="19"/>
      <c r="AA21" s="19"/>
      <c r="AB21" s="19"/>
      <c r="AC21" s="19"/>
      <c r="AE21" s="1" t="s">
        <v>6</v>
      </c>
      <c r="AF21" s="1">
        <v>99.809627512538995</v>
      </c>
      <c r="AG21" s="1">
        <v>92.456726280255594</v>
      </c>
      <c r="AH21" s="1">
        <v>41.270190797458397</v>
      </c>
      <c r="AI21" s="1">
        <v>17.2222222222222</v>
      </c>
      <c r="AJ21" s="1">
        <v>0</v>
      </c>
      <c r="AK21" s="1">
        <v>0</v>
      </c>
      <c r="AM21" s="19"/>
    </row>
    <row r="22" spans="3:39" ht="15" x14ac:dyDescent="0.2">
      <c r="D22" s="1">
        <v>50</v>
      </c>
      <c r="E22" s="1">
        <v>20.868630303030304</v>
      </c>
      <c r="F22" s="1">
        <v>9.8447311004784677</v>
      </c>
      <c r="G22" s="1">
        <v>3.6352636363636361</v>
      </c>
      <c r="H22" s="1">
        <v>0</v>
      </c>
      <c r="M22" s="1">
        <v>25.110784109636569</v>
      </c>
      <c r="N22" s="1">
        <v>26.77096690670766</v>
      </c>
      <c r="O22" s="1">
        <v>3.4119607370829814</v>
      </c>
      <c r="P22" s="1">
        <v>4.0123293880634598</v>
      </c>
      <c r="Q22" s="1">
        <v>0</v>
      </c>
      <c r="V22" s="19">
        <v>36.454545454545453</v>
      </c>
      <c r="W22" s="19">
        <v>23.636363636363637</v>
      </c>
      <c r="X22" s="19">
        <v>9.5454545454545467</v>
      </c>
      <c r="Y22" s="19">
        <v>5.7272727272727284</v>
      </c>
      <c r="Z22" s="19">
        <v>3.1818181818181821</v>
      </c>
      <c r="AA22" s="19">
        <v>1.2727272727272725</v>
      </c>
      <c r="AB22" s="19"/>
      <c r="AC22" s="19"/>
      <c r="AE22" s="1" t="s">
        <v>7</v>
      </c>
      <c r="AF22" s="1">
        <v>7.2235301016766096</v>
      </c>
      <c r="AG22" s="1">
        <v>16.668556056815</v>
      </c>
      <c r="AH22" s="1">
        <v>12.5056741436984</v>
      </c>
      <c r="AI22" s="1">
        <v>11.7982003231085</v>
      </c>
      <c r="AJ22" s="1">
        <v>0</v>
      </c>
      <c r="AK22" s="1">
        <v>0</v>
      </c>
      <c r="AM22" s="19"/>
    </row>
    <row r="23" spans="3:39" ht="15" x14ac:dyDescent="0.2">
      <c r="E23" s="1">
        <v>41.52290205765938</v>
      </c>
      <c r="F23" s="1">
        <v>12.379951856946356</v>
      </c>
      <c r="G23" s="1">
        <v>1.8319860332239979</v>
      </c>
      <c r="H23" s="1">
        <v>0</v>
      </c>
      <c r="M23" s="1">
        <v>23.825544788975023</v>
      </c>
      <c r="N23" s="1">
        <v>47.037606648199443</v>
      </c>
      <c r="P23" s="1">
        <v>1.1660181872391178</v>
      </c>
      <c r="Q23" s="1">
        <v>0</v>
      </c>
      <c r="U23" s="19"/>
      <c r="V23" s="19">
        <v>51.719394773039895</v>
      </c>
      <c r="W23" s="19">
        <v>16.231086657496562</v>
      </c>
      <c r="X23" s="19">
        <v>8.6657496561210472</v>
      </c>
      <c r="Y23" s="19">
        <v>4.6767537826685013</v>
      </c>
      <c r="Z23" s="19">
        <v>0.8253094910591473</v>
      </c>
      <c r="AA23" s="19">
        <v>0.27510316368638243</v>
      </c>
      <c r="AB23" s="19"/>
      <c r="AC23" s="19"/>
    </row>
    <row r="24" spans="3:39" ht="15" x14ac:dyDescent="0.2">
      <c r="E24" s="1">
        <v>24.193772349534122</v>
      </c>
      <c r="N24" s="1">
        <v>28.372761337023633</v>
      </c>
      <c r="U24" s="19"/>
      <c r="V24" s="19"/>
      <c r="W24" s="19">
        <v>33.573407202216075</v>
      </c>
      <c r="X24" s="19">
        <v>19.113573407202221</v>
      </c>
      <c r="Y24" s="19">
        <v>8.86426592797784</v>
      </c>
      <c r="Z24" s="19">
        <v>4.7091412742382284</v>
      </c>
      <c r="AA24" s="19">
        <v>1.9390581717451523</v>
      </c>
      <c r="AB24" s="19"/>
      <c r="AC24" s="19"/>
    </row>
    <row r="25" spans="3:39" ht="15" x14ac:dyDescent="0.2">
      <c r="E25" s="1">
        <v>27.797158469945352</v>
      </c>
      <c r="N25" s="1">
        <v>27.626220930232563</v>
      </c>
      <c r="U25" s="19"/>
      <c r="V25" s="19">
        <v>73.302107728337234</v>
      </c>
      <c r="W25" s="19">
        <v>37.939110070257613</v>
      </c>
      <c r="X25" s="19">
        <v>20.843091334894613</v>
      </c>
      <c r="Y25" s="19"/>
      <c r="Z25" s="19"/>
      <c r="AA25" s="19"/>
      <c r="AB25" s="19"/>
      <c r="AC25" s="19"/>
    </row>
    <row r="26" spans="3:39" ht="15" x14ac:dyDescent="0.2">
      <c r="E26" s="1">
        <v>13.838337805605248</v>
      </c>
      <c r="U26" s="19"/>
      <c r="V26" s="19">
        <v>81.20155038759691</v>
      </c>
      <c r="W26" s="19">
        <v>35.077519379844958</v>
      </c>
      <c r="X26" s="19">
        <v>21.70542635658915</v>
      </c>
      <c r="Y26" s="19">
        <v>16.472868217054263</v>
      </c>
      <c r="Z26" s="19">
        <v>9.6899224806201545</v>
      </c>
      <c r="AA26" s="19">
        <v>2.1317829457364339</v>
      </c>
      <c r="AB26" s="19"/>
      <c r="AC26" s="19"/>
    </row>
    <row r="27" spans="3:39" ht="15" x14ac:dyDescent="0.2">
      <c r="U27" s="19"/>
      <c r="V27" s="19"/>
      <c r="W27" s="19"/>
      <c r="X27" s="19"/>
      <c r="Y27" s="19"/>
      <c r="Z27" s="19"/>
      <c r="AA27" s="19"/>
      <c r="AB27" s="19"/>
    </row>
    <row r="28" spans="3:39" x14ac:dyDescent="0.2">
      <c r="C28" s="1" t="s">
        <v>6</v>
      </c>
      <c r="D28" s="1">
        <v>28.2254901960784</v>
      </c>
      <c r="E28" s="1">
        <v>31.8920007394692</v>
      </c>
      <c r="F28" s="1">
        <v>11.1936828239624</v>
      </c>
      <c r="G28" s="1">
        <v>8.7431201541598202</v>
      </c>
      <c r="H28" s="1">
        <v>0</v>
      </c>
      <c r="I28" s="1">
        <v>0</v>
      </c>
      <c r="L28" s="1" t="s">
        <v>6</v>
      </c>
      <c r="M28" s="1">
        <v>31.635157356803202</v>
      </c>
      <c r="N28" s="1">
        <v>33.870917088008703</v>
      </c>
      <c r="O28" s="1">
        <v>15.081262863333301</v>
      </c>
      <c r="P28" s="1">
        <v>9.1349802429028504</v>
      </c>
      <c r="Q28" s="1">
        <v>0</v>
      </c>
      <c r="R28" s="1">
        <v>0</v>
      </c>
      <c r="U28" s="1" t="s">
        <v>6</v>
      </c>
      <c r="V28" s="1">
        <v>66.597839771412296</v>
      </c>
      <c r="W28" s="1">
        <v>32.4939149897235</v>
      </c>
      <c r="X28" s="1">
        <v>17.716133378656099</v>
      </c>
      <c r="Y28" s="1">
        <v>10.0152046080588</v>
      </c>
      <c r="Z28" s="1">
        <v>4.0482107626113599</v>
      </c>
      <c r="AA28" s="1">
        <v>2.43871902025916</v>
      </c>
    </row>
    <row r="29" spans="3:39" x14ac:dyDescent="0.2">
      <c r="C29" s="1" t="s">
        <v>7</v>
      </c>
      <c r="D29" s="1">
        <v>8.6221073023332799</v>
      </c>
      <c r="E29" s="1">
        <v>6.88945796584738</v>
      </c>
      <c r="F29" s="1">
        <v>2.5353027033415301</v>
      </c>
      <c r="G29" s="1">
        <v>4.50146264277301</v>
      </c>
      <c r="H29" s="1">
        <v>0</v>
      </c>
      <c r="I29" s="1">
        <v>0</v>
      </c>
      <c r="L29" s="1" t="s">
        <v>7</v>
      </c>
      <c r="M29" s="1">
        <v>3.3744277028858098</v>
      </c>
      <c r="N29" s="1">
        <v>3.00325728070696</v>
      </c>
      <c r="O29" s="1">
        <v>5.2609826981073402</v>
      </c>
      <c r="P29" s="1">
        <v>4.7849734519252198</v>
      </c>
      <c r="Q29" s="1">
        <v>0</v>
      </c>
      <c r="R29" s="1">
        <v>0</v>
      </c>
      <c r="U29" s="1" t="s">
        <v>7</v>
      </c>
      <c r="V29" s="1">
        <v>7.9267370621928004</v>
      </c>
      <c r="W29" s="1">
        <v>3.51637083151501</v>
      </c>
      <c r="X29" s="1">
        <v>2.2688987679282602</v>
      </c>
      <c r="Y29" s="1">
        <v>2.3299242420547199</v>
      </c>
      <c r="Z29" s="1">
        <v>1.55406531393948</v>
      </c>
      <c r="AA29" s="1">
        <v>1.0838087685992399</v>
      </c>
    </row>
    <row r="32" spans="3:39" x14ac:dyDescent="0.2">
      <c r="C32" s="1" t="s">
        <v>48</v>
      </c>
      <c r="D32" s="1">
        <f>100-D19-D6</f>
        <v>68</v>
      </c>
      <c r="E32" s="1">
        <f t="shared" ref="E32:I32" si="0">100-E19-E6</f>
        <v>80.000000000000014</v>
      </c>
      <c r="F32" s="1">
        <f t="shared" si="0"/>
        <v>88.888888888888886</v>
      </c>
      <c r="G32" s="1">
        <f t="shared" si="0"/>
        <v>73.07692307692308</v>
      </c>
      <c r="H32" s="1">
        <f t="shared" si="0"/>
        <v>97.635174418604649</v>
      </c>
      <c r="I32" s="1">
        <f t="shared" si="0"/>
        <v>99.303425076452598</v>
      </c>
      <c r="L32" s="1" t="s">
        <v>48</v>
      </c>
      <c r="M32" s="1">
        <v>46.666666666666664</v>
      </c>
      <c r="N32" s="1">
        <v>62.5</v>
      </c>
      <c r="O32" s="1">
        <v>87.5</v>
      </c>
      <c r="P32" s="1">
        <v>73.07692307692308</v>
      </c>
      <c r="Q32" s="1">
        <v>99.701467889908258</v>
      </c>
      <c r="R32" s="1">
        <v>99.792927272727269</v>
      </c>
    </row>
    <row r="33" spans="3:18" x14ac:dyDescent="0.2">
      <c r="D33" s="1">
        <f t="shared" ref="D33:I39" si="1">100-D20-D7</f>
        <v>52.941176470588239</v>
      </c>
      <c r="E33" s="1">
        <f t="shared" si="1"/>
        <v>43.478260869565219</v>
      </c>
      <c r="F33" s="1">
        <f t="shared" si="1"/>
        <v>86.666666666666671</v>
      </c>
      <c r="G33" s="1">
        <f t="shared" si="1"/>
        <v>97.282099616858233</v>
      </c>
      <c r="H33" s="1">
        <f t="shared" si="1"/>
        <v>98.382951070336389</v>
      </c>
      <c r="I33" s="1">
        <f t="shared" si="1"/>
        <v>99.5636398467433</v>
      </c>
      <c r="M33" s="1">
        <v>62.068965517241381</v>
      </c>
      <c r="N33" s="1">
        <v>51.282051282051285</v>
      </c>
      <c r="O33" s="1">
        <v>75.862068965517238</v>
      </c>
      <c r="P33" s="1">
        <v>99.068172727272724</v>
      </c>
      <c r="Q33" s="1">
        <v>99.482318181818187</v>
      </c>
      <c r="R33" s="1">
        <v>99.955240715268232</v>
      </c>
    </row>
    <row r="34" spans="3:18" x14ac:dyDescent="0.2">
      <c r="D34" s="1">
        <f t="shared" si="1"/>
        <v>64.70588235294116</v>
      </c>
      <c r="E34" s="1">
        <f t="shared" si="1"/>
        <v>16.666666666666671</v>
      </c>
      <c r="F34" s="1">
        <f t="shared" si="1"/>
        <v>76.470588235294116</v>
      </c>
      <c r="G34" s="1">
        <f t="shared" si="1"/>
        <v>83.333333333333329</v>
      </c>
      <c r="H34" s="1">
        <f t="shared" si="1"/>
        <v>97.631187739463599</v>
      </c>
      <c r="I34" s="1">
        <f t="shared" si="1"/>
        <v>99.135656249999997</v>
      </c>
      <c r="M34" s="1">
        <v>56.603773584905653</v>
      </c>
      <c r="N34" s="1">
        <v>61.904761904761905</v>
      </c>
      <c r="O34" s="1">
        <v>73.333333333333329</v>
      </c>
      <c r="P34" s="1">
        <v>83.333333333333329</v>
      </c>
      <c r="Q34" s="1">
        <v>99.865722145804682</v>
      </c>
      <c r="R34" s="1">
        <v>99.68451523545707</v>
      </c>
    </row>
    <row r="35" spans="3:18" x14ac:dyDescent="0.2">
      <c r="D35" s="1">
        <f t="shared" si="1"/>
        <v>36.36363636363636</v>
      </c>
      <c r="E35" s="1">
        <f t="shared" si="1"/>
        <v>73.333333333333343</v>
      </c>
      <c r="F35" s="1">
        <f t="shared" si="1"/>
        <v>86.84210526315789</v>
      </c>
      <c r="G35" s="1">
        <f t="shared" si="1"/>
        <v>94.545454545454547</v>
      </c>
      <c r="H35" s="1">
        <f t="shared" si="1"/>
        <v>98.576374999999999</v>
      </c>
      <c r="M35" s="1">
        <v>62.962962962962962</v>
      </c>
      <c r="N35" s="1">
        <v>70.588235294117652</v>
      </c>
      <c r="O35" s="1">
        <v>93.478260869565219</v>
      </c>
      <c r="P35" s="1">
        <v>94.545454545454547</v>
      </c>
      <c r="Q35" s="1">
        <v>99.233822714681438</v>
      </c>
    </row>
    <row r="36" spans="3:18" x14ac:dyDescent="0.2">
      <c r="E36" s="1">
        <f t="shared" si="1"/>
        <v>53.061224489795919</v>
      </c>
      <c r="F36" s="1">
        <f t="shared" si="1"/>
        <v>84.375</v>
      </c>
      <c r="G36" s="1">
        <f t="shared" si="1"/>
        <v>96.15384615384616</v>
      </c>
      <c r="H36" s="1">
        <f t="shared" si="1"/>
        <v>98.787145454545453</v>
      </c>
      <c r="M36" s="1">
        <v>62.962962962962962</v>
      </c>
      <c r="N36" s="1">
        <v>47.5</v>
      </c>
      <c r="P36" s="1">
        <v>96.15384615384616</v>
      </c>
      <c r="Q36" s="1">
        <v>98.423449612403104</v>
      </c>
    </row>
    <row r="37" spans="3:18" x14ac:dyDescent="0.2">
      <c r="E37" s="1">
        <f t="shared" si="1"/>
        <v>69.090909090909079</v>
      </c>
      <c r="N37" s="1">
        <v>65.454545454545453</v>
      </c>
    </row>
    <row r="38" spans="3:18" x14ac:dyDescent="0.2">
      <c r="E38" s="1">
        <f t="shared" si="1"/>
        <v>58.333333333333343</v>
      </c>
      <c r="N38" s="1">
        <v>66.666666666666657</v>
      </c>
    </row>
    <row r="39" spans="3:18" x14ac:dyDescent="0.2">
      <c r="E39" s="1">
        <f t="shared" si="1"/>
        <v>76.92307692307692</v>
      </c>
    </row>
    <row r="41" spans="3:18" x14ac:dyDescent="0.2">
      <c r="C41" s="1" t="s">
        <v>6</v>
      </c>
      <c r="D41" s="1">
        <v>55.502673796791399</v>
      </c>
      <c r="E41" s="1">
        <v>58.860850588334998</v>
      </c>
      <c r="F41" s="1">
        <v>84.648649810801501</v>
      </c>
      <c r="G41" s="1">
        <v>88.878331345283001</v>
      </c>
      <c r="H41" s="1">
        <v>98.202566736590001</v>
      </c>
      <c r="I41" s="1">
        <v>99.334240391065194</v>
      </c>
      <c r="L41" s="1" t="s">
        <v>6</v>
      </c>
      <c r="M41" s="1">
        <v>58.253066338947903</v>
      </c>
      <c r="N41" s="1">
        <v>60.842322943163303</v>
      </c>
      <c r="O41" s="1">
        <v>82.5434157921039</v>
      </c>
      <c r="P41" s="1">
        <v>89.235545967365894</v>
      </c>
      <c r="Q41" s="1">
        <v>99.341356108923094</v>
      </c>
      <c r="R41" s="1">
        <v>99.8108944078175</v>
      </c>
    </row>
    <row r="42" spans="3:18" x14ac:dyDescent="0.2">
      <c r="C42" s="1" t="s">
        <v>7</v>
      </c>
      <c r="D42" s="1">
        <v>7.1516095646204398</v>
      </c>
      <c r="E42" s="1">
        <v>7.4858219230890697</v>
      </c>
      <c r="F42" s="1">
        <v>2.1658582784096199</v>
      </c>
      <c r="G42" s="1">
        <v>4.6696050607829598</v>
      </c>
      <c r="H42" s="1">
        <v>0.241082081873295</v>
      </c>
      <c r="I42" s="1">
        <v>0.12450525756146801</v>
      </c>
      <c r="L42" s="1" t="s">
        <v>7</v>
      </c>
      <c r="M42" s="1">
        <v>3.1296338676520299</v>
      </c>
      <c r="N42" s="1">
        <v>3.1753193666985902</v>
      </c>
      <c r="O42" s="1">
        <v>4.7749745042298297</v>
      </c>
      <c r="P42" s="1">
        <v>4.8408458107567496</v>
      </c>
      <c r="Q42" s="1">
        <v>0.25284642657796103</v>
      </c>
      <c r="R42" s="1">
        <v>7.8666352002727397E-2</v>
      </c>
    </row>
  </sheetData>
  <mergeCells count="10">
    <mergeCell ref="V4:AC4"/>
    <mergeCell ref="V18:AC18"/>
    <mergeCell ref="AF4:AM4"/>
    <mergeCell ref="AF14:AM14"/>
    <mergeCell ref="C3:I3"/>
    <mergeCell ref="D4:I4"/>
    <mergeCell ref="L3:R3"/>
    <mergeCell ref="M4:R4"/>
    <mergeCell ref="U3:AC3"/>
    <mergeCell ref="AE3:AM3"/>
  </mergeCells>
  <pageMargins left="0.7" right="0.7" top="0.78740157499999996" bottom="0.78740157499999996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Figure 2</vt:lpstr>
      <vt:lpstr>Figure 4</vt:lpstr>
      <vt:lpstr>Figure 5</vt:lpstr>
      <vt:lpstr>Figure 6</vt:lpstr>
      <vt:lpstr>Figure 8</vt:lpstr>
      <vt:lpstr>sup Figure 1</vt:lpstr>
      <vt:lpstr>sup Figure 2</vt:lpstr>
      <vt:lpstr>sup Figure 3</vt:lpstr>
      <vt:lpstr>sup Figure 4</vt:lpstr>
      <vt:lpstr>sup Figure 6</vt:lpstr>
      <vt:lpstr>sup Figure 7</vt:lpstr>
      <vt:lpstr>sup Figure 8</vt:lpstr>
      <vt:lpstr>sup Figure 10</vt:lpstr>
      <vt:lpstr>Sheet1</vt:lpstr>
    </vt:vector>
  </TitlesOfParts>
  <Company>Universitätsklinikum Heidelberg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Lanzer, Michael</dc:creator>
  <cp:lastModifiedBy>Lanzer, Michael</cp:lastModifiedBy>
  <dcterms:created xsi:type="dcterms:W3CDTF">2018-10-22T08:14:57Z</dcterms:created>
  <dcterms:modified xsi:type="dcterms:W3CDTF">2018-10-30T08:55:17Z</dcterms:modified>
</cp:coreProperties>
</file>