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440" windowHeight="9975" activeTab="9"/>
  </bookViews>
  <sheets>
    <sheet name="Ma" sheetId="1" r:id="rId1"/>
    <sheet name="De" sheetId="2" r:id="rId2"/>
    <sheet name="SK" sheetId="3" r:id="rId3"/>
    <sheet name="En" sheetId="4" r:id="rId4"/>
    <sheet name="Ku" sheetId="5" r:id="rId5"/>
    <sheet name="We" sheetId="6" r:id="rId6"/>
    <sheet name="Mu" sheetId="7" r:id="rId7"/>
    <sheet name="Sp" sheetId="8" r:id="rId8"/>
    <sheet name="Et" sheetId="10" r:id="rId9"/>
    <sheet name="Re" sheetId="9" r:id="rId10"/>
    <sheet name="Gesamt-HJ" sheetId="12" r:id="rId11"/>
    <sheet name="Gesamt-EJ" sheetId="14" r:id="rId12"/>
    <sheet name="Lehrer" sheetId="11" r:id="rId13"/>
  </sheets>
  <calcPr calcId="125725"/>
</workbook>
</file>

<file path=xl/calcChain.xml><?xml version="1.0" encoding="utf-8"?>
<calcChain xmlns="http://schemas.openxmlformats.org/spreadsheetml/2006/main">
  <c r="S3" i="9"/>
  <c r="S4"/>
  <c r="S5"/>
  <c r="S6"/>
  <c r="S7"/>
  <c r="S8"/>
  <c r="S9"/>
  <c r="S10"/>
  <c r="S2"/>
  <c r="S3" i="10"/>
  <c r="S4"/>
  <c r="S5"/>
  <c r="S6"/>
  <c r="S7"/>
  <c r="S8"/>
  <c r="S9"/>
  <c r="S10"/>
  <c r="S11"/>
  <c r="S12"/>
  <c r="S13"/>
  <c r="S14"/>
  <c r="S2"/>
  <c r="S3" i="8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"/>
  <c r="S3" i="7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"/>
  <c r="S3" i="6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"/>
  <c r="S3" i="5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"/>
  <c r="S3" i="4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"/>
  <c r="S3" i="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"/>
  <c r="S3" i="2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"/>
  <c r="S3" i="1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"/>
  <c r="R5" i="9"/>
  <c r="M5"/>
  <c r="R7"/>
  <c r="M7"/>
  <c r="M9" i="10"/>
  <c r="M10"/>
  <c r="M11"/>
  <c r="R10"/>
  <c r="R9"/>
  <c r="R8"/>
  <c r="M8"/>
  <c r="M10" i="8"/>
  <c r="M9"/>
  <c r="M8"/>
  <c r="M7"/>
  <c r="R10" i="7"/>
  <c r="R9"/>
  <c r="R8"/>
  <c r="R7"/>
  <c r="M7"/>
  <c r="M8"/>
  <c r="M9"/>
  <c r="M10"/>
  <c r="M11"/>
  <c r="R11" i="6"/>
  <c r="R10"/>
  <c r="R9"/>
  <c r="R8"/>
  <c r="M11"/>
  <c r="M10"/>
  <c r="M9"/>
  <c r="M8"/>
  <c r="M6" i="5"/>
  <c r="M7"/>
  <c r="M8"/>
  <c r="M9"/>
  <c r="R10" i="4"/>
  <c r="R9"/>
  <c r="R8"/>
  <c r="R7"/>
  <c r="M7"/>
  <c r="M8"/>
  <c r="M9"/>
  <c r="M10"/>
  <c r="M11"/>
  <c r="R10" i="3"/>
  <c r="R9"/>
  <c r="R8"/>
  <c r="R7"/>
  <c r="M10"/>
  <c r="M9"/>
  <c r="M8"/>
  <c r="M7"/>
  <c r="R10" i="2"/>
  <c r="R11"/>
  <c r="R12"/>
  <c r="R13"/>
  <c r="R14"/>
  <c r="M10"/>
  <c r="M11"/>
  <c r="M12"/>
  <c r="M13"/>
  <c r="R16" i="1"/>
  <c r="R17"/>
  <c r="R18"/>
  <c r="R19"/>
  <c r="R20"/>
  <c r="R21"/>
  <c r="M16"/>
  <c r="M17"/>
  <c r="M18"/>
  <c r="M19"/>
  <c r="M20"/>
  <c r="M21"/>
  <c r="M9" i="9"/>
  <c r="R9"/>
  <c r="M10"/>
  <c r="R10"/>
  <c r="L16" i="14"/>
  <c r="L15"/>
  <c r="L14"/>
  <c r="L13"/>
  <c r="L6"/>
  <c r="L5"/>
  <c r="L4"/>
  <c r="K18"/>
  <c r="K17"/>
  <c r="K12"/>
  <c r="K11"/>
  <c r="K10"/>
  <c r="K9"/>
  <c r="K8"/>
  <c r="K7"/>
  <c r="K3"/>
  <c r="K19" s="1"/>
  <c r="K2"/>
  <c r="J18"/>
  <c r="J17"/>
  <c r="J16"/>
  <c r="J15"/>
  <c r="J14"/>
  <c r="J13"/>
  <c r="J12"/>
  <c r="J11"/>
  <c r="J10"/>
  <c r="J9"/>
  <c r="J8"/>
  <c r="J7"/>
  <c r="J6"/>
  <c r="J5"/>
  <c r="J4"/>
  <c r="J19" s="1"/>
  <c r="J3"/>
  <c r="J2"/>
  <c r="I18"/>
  <c r="I17"/>
  <c r="I16"/>
  <c r="I15"/>
  <c r="I14"/>
  <c r="I13"/>
  <c r="I12"/>
  <c r="I11"/>
  <c r="I10"/>
  <c r="I9"/>
  <c r="I8"/>
  <c r="I7"/>
  <c r="I6"/>
  <c r="I5"/>
  <c r="I4"/>
  <c r="I3"/>
  <c r="I2"/>
  <c r="H18"/>
  <c r="H17"/>
  <c r="H16"/>
  <c r="H15"/>
  <c r="H14"/>
  <c r="H13"/>
  <c r="H12"/>
  <c r="H11"/>
  <c r="H10"/>
  <c r="H9"/>
  <c r="H8"/>
  <c r="H7"/>
  <c r="H6"/>
  <c r="H5"/>
  <c r="H4"/>
  <c r="H3"/>
  <c r="H2"/>
  <c r="H19" s="1"/>
  <c r="G18"/>
  <c r="G17"/>
  <c r="G16"/>
  <c r="G15"/>
  <c r="G14"/>
  <c r="G13"/>
  <c r="G12"/>
  <c r="G11"/>
  <c r="G10"/>
  <c r="G9"/>
  <c r="G8"/>
  <c r="G7"/>
  <c r="G6"/>
  <c r="G5"/>
  <c r="G4"/>
  <c r="G3"/>
  <c r="G19" s="1"/>
  <c r="G2"/>
  <c r="F18"/>
  <c r="F17"/>
  <c r="F16"/>
  <c r="F15"/>
  <c r="F14"/>
  <c r="F13"/>
  <c r="F12"/>
  <c r="F11"/>
  <c r="F10"/>
  <c r="F9"/>
  <c r="F8"/>
  <c r="F7"/>
  <c r="F6"/>
  <c r="F5"/>
  <c r="F4"/>
  <c r="F19" s="1"/>
  <c r="F3"/>
  <c r="F2"/>
  <c r="E18"/>
  <c r="E17"/>
  <c r="E16"/>
  <c r="E15"/>
  <c r="E14"/>
  <c r="E13"/>
  <c r="E12"/>
  <c r="E11"/>
  <c r="E10"/>
  <c r="E9"/>
  <c r="E8"/>
  <c r="E7"/>
  <c r="E6"/>
  <c r="E5"/>
  <c r="E4"/>
  <c r="E3"/>
  <c r="E2"/>
  <c r="D18"/>
  <c r="D17"/>
  <c r="D16"/>
  <c r="D15"/>
  <c r="D14"/>
  <c r="D13"/>
  <c r="D12"/>
  <c r="D11"/>
  <c r="D10"/>
  <c r="D9"/>
  <c r="D8"/>
  <c r="D7"/>
  <c r="D6"/>
  <c r="D5"/>
  <c r="D4"/>
  <c r="D3"/>
  <c r="D2"/>
  <c r="D19" s="1"/>
  <c r="C18"/>
  <c r="C17"/>
  <c r="C16"/>
  <c r="C15"/>
  <c r="C14"/>
  <c r="C13"/>
  <c r="C12"/>
  <c r="C11"/>
  <c r="C10"/>
  <c r="C9"/>
  <c r="C8"/>
  <c r="C7"/>
  <c r="C6"/>
  <c r="C5"/>
  <c r="C4"/>
  <c r="C3"/>
  <c r="C2"/>
  <c r="L16" i="12"/>
  <c r="L15"/>
  <c r="L14"/>
  <c r="L13"/>
  <c r="L6"/>
  <c r="L5"/>
  <c r="L4"/>
  <c r="K18"/>
  <c r="K17"/>
  <c r="K12"/>
  <c r="K11"/>
  <c r="K10"/>
  <c r="K9"/>
  <c r="K8"/>
  <c r="K7"/>
  <c r="K19" s="1"/>
  <c r="K3"/>
  <c r="K2"/>
  <c r="J18"/>
  <c r="J17"/>
  <c r="J16"/>
  <c r="J15"/>
  <c r="J14"/>
  <c r="J13"/>
  <c r="J12"/>
  <c r="J11"/>
  <c r="J10"/>
  <c r="J9"/>
  <c r="J8"/>
  <c r="J7"/>
  <c r="J6"/>
  <c r="J5"/>
  <c r="J4"/>
  <c r="J3"/>
  <c r="J2"/>
  <c r="I18"/>
  <c r="I17"/>
  <c r="I16"/>
  <c r="I15"/>
  <c r="I14"/>
  <c r="I13"/>
  <c r="I12"/>
  <c r="I11"/>
  <c r="I10"/>
  <c r="I9"/>
  <c r="I8"/>
  <c r="I7"/>
  <c r="I6"/>
  <c r="I5"/>
  <c r="I4"/>
  <c r="I3"/>
  <c r="I2"/>
  <c r="I19" s="1"/>
  <c r="H18"/>
  <c r="H17"/>
  <c r="H16"/>
  <c r="H15"/>
  <c r="H14"/>
  <c r="H13"/>
  <c r="H12"/>
  <c r="H11"/>
  <c r="H10"/>
  <c r="H9"/>
  <c r="H8"/>
  <c r="H7"/>
  <c r="H6"/>
  <c r="H5"/>
  <c r="H4"/>
  <c r="H3"/>
  <c r="H19" s="1"/>
  <c r="H2"/>
  <c r="G18"/>
  <c r="G17"/>
  <c r="G16"/>
  <c r="G15"/>
  <c r="G14"/>
  <c r="G13"/>
  <c r="G12"/>
  <c r="G11"/>
  <c r="G10"/>
  <c r="G9"/>
  <c r="G8"/>
  <c r="G7"/>
  <c r="G6"/>
  <c r="G5"/>
  <c r="G4"/>
  <c r="G19" s="1"/>
  <c r="G3"/>
  <c r="G2"/>
  <c r="F18"/>
  <c r="F17"/>
  <c r="F16"/>
  <c r="F15"/>
  <c r="F14"/>
  <c r="F13"/>
  <c r="F12"/>
  <c r="F11"/>
  <c r="F10"/>
  <c r="F9"/>
  <c r="F8"/>
  <c r="F7"/>
  <c r="F6"/>
  <c r="F5"/>
  <c r="F4"/>
  <c r="F3"/>
  <c r="F2"/>
  <c r="E18"/>
  <c r="E17"/>
  <c r="E16"/>
  <c r="E15"/>
  <c r="E14"/>
  <c r="M14" s="1"/>
  <c r="E13"/>
  <c r="E12"/>
  <c r="E11"/>
  <c r="E10"/>
  <c r="E9"/>
  <c r="E8"/>
  <c r="E7"/>
  <c r="E6"/>
  <c r="E5"/>
  <c r="E4"/>
  <c r="E3"/>
  <c r="E2"/>
  <c r="E19" s="1"/>
  <c r="D18"/>
  <c r="D17"/>
  <c r="D16"/>
  <c r="D15"/>
  <c r="D14"/>
  <c r="D13"/>
  <c r="D12"/>
  <c r="D11"/>
  <c r="D10"/>
  <c r="D9"/>
  <c r="D8"/>
  <c r="D7"/>
  <c r="D6"/>
  <c r="D5"/>
  <c r="D4"/>
  <c r="D3"/>
  <c r="D19" s="1"/>
  <c r="D2"/>
  <c r="C18"/>
  <c r="C17"/>
  <c r="C16"/>
  <c r="C15"/>
  <c r="C14"/>
  <c r="C13"/>
  <c r="C12"/>
  <c r="C11"/>
  <c r="C10"/>
  <c r="C9"/>
  <c r="C8"/>
  <c r="C7"/>
  <c r="C6"/>
  <c r="C5"/>
  <c r="C4"/>
  <c r="C3"/>
  <c r="C2"/>
  <c r="M6" i="9"/>
  <c r="R6"/>
  <c r="M8"/>
  <c r="R8"/>
  <c r="M2"/>
  <c r="R2"/>
  <c r="M3"/>
  <c r="R3"/>
  <c r="M4"/>
  <c r="R4"/>
  <c r="R14" i="10"/>
  <c r="M14"/>
  <c r="R13"/>
  <c r="M13"/>
  <c r="R12"/>
  <c r="M12"/>
  <c r="R11"/>
  <c r="R7"/>
  <c r="M7"/>
  <c r="R6"/>
  <c r="M6"/>
  <c r="R5"/>
  <c r="M5"/>
  <c r="R4"/>
  <c r="M4"/>
  <c r="R3"/>
  <c r="M3"/>
  <c r="R2"/>
  <c r="M2"/>
  <c r="R22" i="8"/>
  <c r="M22"/>
  <c r="R21"/>
  <c r="M21"/>
  <c r="R20"/>
  <c r="M20"/>
  <c r="R19"/>
  <c r="M19"/>
  <c r="R18"/>
  <c r="M18"/>
  <c r="R17"/>
  <c r="M17"/>
  <c r="R16"/>
  <c r="M16"/>
  <c r="R15"/>
  <c r="M15"/>
  <c r="R14"/>
  <c r="M14"/>
  <c r="R13"/>
  <c r="M13"/>
  <c r="R12"/>
  <c r="M12"/>
  <c r="R11"/>
  <c r="M11"/>
  <c r="R6"/>
  <c r="M6"/>
  <c r="R5"/>
  <c r="M5"/>
  <c r="R4"/>
  <c r="M4"/>
  <c r="R3"/>
  <c r="M3"/>
  <c r="R2"/>
  <c r="M2"/>
  <c r="R22" i="7"/>
  <c r="M22"/>
  <c r="R21"/>
  <c r="M21"/>
  <c r="R20"/>
  <c r="M20"/>
  <c r="R19"/>
  <c r="M19"/>
  <c r="R18"/>
  <c r="M18"/>
  <c r="R17"/>
  <c r="M17"/>
  <c r="R16"/>
  <c r="M16"/>
  <c r="R15"/>
  <c r="M15"/>
  <c r="R14"/>
  <c r="M14"/>
  <c r="R13"/>
  <c r="M13"/>
  <c r="R12"/>
  <c r="M12"/>
  <c r="R11"/>
  <c r="R6"/>
  <c r="M6"/>
  <c r="R5"/>
  <c r="M5"/>
  <c r="R4"/>
  <c r="M4"/>
  <c r="R3"/>
  <c r="M3"/>
  <c r="R2"/>
  <c r="M2"/>
  <c r="R22" i="6"/>
  <c r="M22"/>
  <c r="R21"/>
  <c r="M21"/>
  <c r="R20"/>
  <c r="M20"/>
  <c r="R19"/>
  <c r="M19"/>
  <c r="R18"/>
  <c r="M18"/>
  <c r="R17"/>
  <c r="M17"/>
  <c r="R16"/>
  <c r="M16"/>
  <c r="R15"/>
  <c r="M15"/>
  <c r="R14"/>
  <c r="M14"/>
  <c r="R13"/>
  <c r="M13"/>
  <c r="R12"/>
  <c r="M12"/>
  <c r="R7"/>
  <c r="M7"/>
  <c r="R6"/>
  <c r="M6"/>
  <c r="R5"/>
  <c r="M5"/>
  <c r="R4"/>
  <c r="M4"/>
  <c r="R3"/>
  <c r="M3"/>
  <c r="R2"/>
  <c r="M2"/>
  <c r="R22" i="5"/>
  <c r="M22"/>
  <c r="R21"/>
  <c r="M21"/>
  <c r="R20"/>
  <c r="M20"/>
  <c r="R19"/>
  <c r="M19"/>
  <c r="R18"/>
  <c r="M18"/>
  <c r="R17"/>
  <c r="M17"/>
  <c r="R16"/>
  <c r="M16"/>
  <c r="R15"/>
  <c r="M15"/>
  <c r="R14"/>
  <c r="M14"/>
  <c r="R13"/>
  <c r="M13"/>
  <c r="R12"/>
  <c r="M12"/>
  <c r="R11"/>
  <c r="M11"/>
  <c r="R10"/>
  <c r="M10"/>
  <c r="R5"/>
  <c r="M5"/>
  <c r="R4"/>
  <c r="M4"/>
  <c r="R3"/>
  <c r="M3"/>
  <c r="R2"/>
  <c r="M2"/>
  <c r="R22" i="4"/>
  <c r="M22"/>
  <c r="R21"/>
  <c r="M21"/>
  <c r="R20"/>
  <c r="M20"/>
  <c r="R19"/>
  <c r="M19"/>
  <c r="R18"/>
  <c r="M18"/>
  <c r="R17"/>
  <c r="M17"/>
  <c r="R16"/>
  <c r="M16"/>
  <c r="R15"/>
  <c r="M15"/>
  <c r="R14"/>
  <c r="M14"/>
  <c r="R13"/>
  <c r="M13"/>
  <c r="R12"/>
  <c r="M12"/>
  <c r="R11"/>
  <c r="R6"/>
  <c r="M6"/>
  <c r="R5"/>
  <c r="M5"/>
  <c r="R4"/>
  <c r="M4"/>
  <c r="R3"/>
  <c r="M3"/>
  <c r="R2"/>
  <c r="M2"/>
  <c r="R22" i="3"/>
  <c r="M22"/>
  <c r="R21"/>
  <c r="M21"/>
  <c r="R20"/>
  <c r="M20"/>
  <c r="R19"/>
  <c r="M19"/>
  <c r="R18"/>
  <c r="M18"/>
  <c r="R17"/>
  <c r="M17"/>
  <c r="R16"/>
  <c r="M16"/>
  <c r="R15"/>
  <c r="M15"/>
  <c r="R14"/>
  <c r="M14"/>
  <c r="R13"/>
  <c r="M13"/>
  <c r="R12"/>
  <c r="M12"/>
  <c r="R11"/>
  <c r="M11"/>
  <c r="R6"/>
  <c r="M6"/>
  <c r="R5"/>
  <c r="M5"/>
  <c r="R4"/>
  <c r="M4"/>
  <c r="R3"/>
  <c r="M3"/>
  <c r="R2"/>
  <c r="M2"/>
  <c r="R22" i="1"/>
  <c r="R15"/>
  <c r="R14"/>
  <c r="R13"/>
  <c r="R12"/>
  <c r="R11"/>
  <c r="R10"/>
  <c r="R9"/>
  <c r="R8"/>
  <c r="R7"/>
  <c r="R6"/>
  <c r="R5"/>
  <c r="R4"/>
  <c r="R3"/>
  <c r="R2"/>
  <c r="R22" i="2"/>
  <c r="R21"/>
  <c r="R20"/>
  <c r="R19"/>
  <c r="R18"/>
  <c r="R17"/>
  <c r="R16"/>
  <c r="R15"/>
  <c r="R9"/>
  <c r="R8"/>
  <c r="R7"/>
  <c r="R6"/>
  <c r="R5"/>
  <c r="R4"/>
  <c r="R3"/>
  <c r="R2"/>
  <c r="M22" i="1"/>
  <c r="M15"/>
  <c r="M14"/>
  <c r="M13"/>
  <c r="M12"/>
  <c r="M11"/>
  <c r="M10"/>
  <c r="M9"/>
  <c r="M8"/>
  <c r="M7"/>
  <c r="M6"/>
  <c r="M5"/>
  <c r="M4"/>
  <c r="M3"/>
  <c r="M2"/>
  <c r="M22" i="2"/>
  <c r="M21"/>
  <c r="M20"/>
  <c r="M19"/>
  <c r="M18"/>
  <c r="M17"/>
  <c r="M16"/>
  <c r="M15"/>
  <c r="M14"/>
  <c r="M9"/>
  <c r="M8"/>
  <c r="M7"/>
  <c r="M6"/>
  <c r="M5"/>
  <c r="M4"/>
  <c r="M3"/>
  <c r="M2"/>
  <c r="I19" i="14"/>
  <c r="M4"/>
  <c r="J19" i="12"/>
  <c r="F19"/>
  <c r="L19" l="1"/>
  <c r="L19" i="14"/>
  <c r="M8"/>
  <c r="M12"/>
  <c r="M16"/>
  <c r="M3" i="12"/>
  <c r="M2"/>
  <c r="E19" i="14"/>
  <c r="M7" i="12"/>
  <c r="M11"/>
  <c r="M15"/>
  <c r="M5"/>
  <c r="M9"/>
  <c r="M13"/>
  <c r="M17"/>
  <c r="M6"/>
  <c r="M6" i="14"/>
  <c r="M10"/>
  <c r="M14"/>
  <c r="M18"/>
  <c r="M2"/>
  <c r="C19"/>
  <c r="M5"/>
  <c r="M7"/>
  <c r="M9"/>
  <c r="M11"/>
  <c r="M13"/>
  <c r="M15"/>
  <c r="M17"/>
  <c r="M3"/>
  <c r="M10" i="12"/>
  <c r="M18"/>
  <c r="M4"/>
  <c r="M8"/>
  <c r="M12"/>
  <c r="M16"/>
  <c r="C19"/>
</calcChain>
</file>

<file path=xl/comments1.xml><?xml version="1.0" encoding="utf-8"?>
<comments xmlns="http://schemas.openxmlformats.org/spreadsheetml/2006/main">
  <authors>
    <author>admin2</author>
  </authors>
  <commentList>
    <comment ref="M1" authorId="0">
      <text>
        <r>
          <rPr>
            <sz val="9"/>
            <color indexed="81"/>
            <rFont val="Tahoma"/>
            <family val="2"/>
          </rPr>
          <t>Mittelwert zum Schüler</t>
        </r>
      </text>
    </comment>
  </commentList>
</comments>
</file>

<file path=xl/comments2.xml><?xml version="1.0" encoding="utf-8"?>
<comments xmlns="http://schemas.openxmlformats.org/spreadsheetml/2006/main">
  <authors>
    <author>admin2</author>
  </authors>
  <commentList>
    <comment ref="M1" authorId="0">
      <text>
        <r>
          <rPr>
            <sz val="9"/>
            <color indexed="81"/>
            <rFont val="Tahoma"/>
            <family val="2"/>
          </rPr>
          <t>Mittelwert zum Schüler</t>
        </r>
      </text>
    </comment>
  </commentList>
</comments>
</file>

<file path=xl/sharedStrings.xml><?xml version="1.0" encoding="utf-8"?>
<sst xmlns="http://schemas.openxmlformats.org/spreadsheetml/2006/main" count="739" uniqueCount="130">
  <si>
    <t>Ma</t>
  </si>
  <si>
    <t>De</t>
  </si>
  <si>
    <t>Sk</t>
  </si>
  <si>
    <t>En</t>
  </si>
  <si>
    <t>Ku</t>
  </si>
  <si>
    <t>We</t>
  </si>
  <si>
    <t>Mu</t>
  </si>
  <si>
    <t>Sp</t>
  </si>
  <si>
    <t>Et</t>
  </si>
  <si>
    <t>Re</t>
  </si>
  <si>
    <t>Fach</t>
  </si>
  <si>
    <t>Frau</t>
  </si>
  <si>
    <t>Lehmann</t>
  </si>
  <si>
    <t>Herr</t>
  </si>
  <si>
    <t>Zie</t>
  </si>
  <si>
    <t>Hannes</t>
  </si>
  <si>
    <t>Müller</t>
  </si>
  <si>
    <t>Name</t>
  </si>
  <si>
    <t>Vorname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</si>
  <si>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</si>
  <si>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</si>
  <si>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</si>
  <si>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</si>
  <si>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</si>
  <si>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</si>
  <si>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</si>
  <si>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</si>
  <si>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</si>
  <si>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</si>
  <si>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MW-T</t>
  </si>
  <si>
    <t>K1</t>
  </si>
  <si>
    <t>K2</t>
  </si>
  <si>
    <t>K3</t>
  </si>
  <si>
    <t>K4</t>
  </si>
  <si>
    <t>MW-K</t>
  </si>
  <si>
    <t>AktN</t>
  </si>
  <si>
    <t>HJ</t>
  </si>
  <si>
    <t>EJ</t>
  </si>
  <si>
    <t>Anders</t>
  </si>
  <si>
    <t>Theresa</t>
  </si>
  <si>
    <t>MW-S</t>
  </si>
  <si>
    <t>Amrich</t>
  </si>
  <si>
    <t>Sören</t>
  </si>
  <si>
    <t>Dietel</t>
  </si>
  <si>
    <t>Max</t>
  </si>
  <si>
    <t>Ellrus</t>
  </si>
  <si>
    <t>Jarne</t>
  </si>
  <si>
    <t>Kommentar</t>
  </si>
  <si>
    <t>Friedmann</t>
  </si>
  <si>
    <t>Moritz</t>
  </si>
  <si>
    <t>Grohmann</t>
  </si>
  <si>
    <t>Maximo</t>
  </si>
  <si>
    <t>Horst</t>
  </si>
  <si>
    <t>Sina</t>
  </si>
  <si>
    <t>Herrmann</t>
  </si>
  <si>
    <t>Jasmin</t>
  </si>
  <si>
    <t>Hesse</t>
  </si>
  <si>
    <t>Cindy</t>
  </si>
  <si>
    <t>Hohmann</t>
  </si>
  <si>
    <t>Richard</t>
  </si>
  <si>
    <t>Krause</t>
  </si>
  <si>
    <t>Mia</t>
  </si>
  <si>
    <t>Krüger</t>
  </si>
  <si>
    <t>Johannes</t>
  </si>
  <si>
    <t>Mercedes</t>
  </si>
  <si>
    <t>Lohm</t>
  </si>
  <si>
    <t>René</t>
  </si>
  <si>
    <t>Maier</t>
  </si>
  <si>
    <t>Ria</t>
  </si>
  <si>
    <t>Walther</t>
  </si>
  <si>
    <t>Vanessa</t>
  </si>
  <si>
    <t>Zobelt</t>
  </si>
  <si>
    <t>Rico</t>
  </si>
  <si>
    <t>Fachmittelwert</t>
  </si>
  <si>
    <t>Anrede</t>
  </si>
  <si>
    <t>Kürzel</t>
  </si>
  <si>
    <t>Klassenleiter</t>
  </si>
  <si>
    <t>x</t>
  </si>
  <si>
    <t>Grundmann</t>
  </si>
  <si>
    <t>Enrico</t>
  </si>
  <si>
    <t>Kruse</t>
  </si>
  <si>
    <t>Felix</t>
  </si>
  <si>
    <t>Bjon</t>
  </si>
  <si>
    <t>Ahlers</t>
  </si>
  <si>
    <t>Brit</t>
  </si>
  <si>
    <t>Baecker</t>
  </si>
  <si>
    <t>Fred</t>
  </si>
  <si>
    <t>Egbert</t>
  </si>
  <si>
    <t>Ducker</t>
  </si>
  <si>
    <t>Elvira</t>
  </si>
  <si>
    <t>Dorstmann</t>
  </si>
  <si>
    <t>Falkner</t>
  </si>
  <si>
    <t>Gundula</t>
  </si>
  <si>
    <t>Hammer</t>
  </si>
  <si>
    <t>Herklotz</t>
  </si>
  <si>
    <t>Bea</t>
  </si>
  <si>
    <t>Herzberg</t>
  </si>
  <si>
    <t>Rene</t>
  </si>
  <si>
    <t>Humlein</t>
  </si>
  <si>
    <t>Grit</t>
  </si>
  <si>
    <t>Lattermann</t>
  </si>
  <si>
    <t>Anja</t>
  </si>
  <si>
    <t>Lohmeyer</t>
  </si>
  <si>
    <t>Sabine</t>
  </si>
  <si>
    <t>Sabrina</t>
  </si>
  <si>
    <t>Regen</t>
  </si>
  <si>
    <t>Harald</t>
  </si>
  <si>
    <t>Rost</t>
  </si>
  <si>
    <t>Steve</t>
  </si>
  <si>
    <t>Sägebrecht</t>
  </si>
  <si>
    <t>Marianne</t>
  </si>
  <si>
    <t>Schultz</t>
  </si>
  <si>
    <t>Weigelt</t>
  </si>
  <si>
    <t>Jenny</t>
  </si>
  <si>
    <t>Heg</t>
  </si>
  <si>
    <t>Hegewald</t>
  </si>
  <si>
    <t>Hagen</t>
  </si>
  <si>
    <t>Britta</t>
  </si>
  <si>
    <t>Wagner</t>
  </si>
  <si>
    <t>Wag</t>
  </si>
  <si>
    <t xml:space="preserve">Frau </t>
  </si>
  <si>
    <t>Zieschang</t>
  </si>
  <si>
    <t>Erika</t>
  </si>
  <si>
    <t>Erhardt</t>
  </si>
  <si>
    <t>Blacksmith</t>
  </si>
  <si>
    <t>Karsten</t>
  </si>
  <si>
    <t>Bla</t>
  </si>
  <si>
    <t>von Wurtz</t>
  </si>
  <si>
    <t>vWu</t>
  </si>
  <si>
    <t>LRS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</si>
</sst>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009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0" fillId="0" borderId="2" xfId="0" applyBorder="1"/>
    <xf numFmtId="164" fontId="7" fillId="0" borderId="2" xfId="0" applyNumberFormat="1" applyFont="1" applyBorder="1" applyAlignment="1">
      <alignment horizontal="center"/>
    </xf>
    <xf numFmtId="0" fontId="1" fillId="2" borderId="4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7" fillId="0" borderId="2" xfId="0" applyFont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4" borderId="3" xfId="0" applyNumberFormat="1" applyFont="1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164" fontId="4" fillId="4" borderId="3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CC"/>
      <color rgb="FF0000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S25" sqref="S25"/>
    </sheetView>
  </sheetViews>
  <sheetFormatPr baseColWidth="10" defaultRowHeight="15"/>
  <cols>
    <col min="3" max="12" width="3.7109375" style="1" customWidth="1"/>
    <col min="13" max="13" width="6.5703125" style="1" bestFit="1" customWidth="1"/>
    <col min="14" max="17" width="3.7109375" style="1" customWidth="1"/>
    <col min="18" max="18" width="6.42578125" style="1" bestFit="1" customWidth="1"/>
    <col min="19" max="19" width="5.42578125" style="1" bestFit="1" customWidth="1"/>
    <col min="20" max="21" width="3.7109375" style="1" customWidth="1"/>
    <col min="22" max="22" width="70.28515625" customWidth="1"/>
  </cols>
  <sheetData>
    <row r="1" spans="1:22">
      <c r="A1" s="6" t="s">
        <v>17</v>
      </c>
      <c r="B1" s="6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10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10" t="s">
        <v>34</v>
      </c>
      <c r="S1" s="14" t="s">
        <v>35</v>
      </c>
      <c r="T1" s="7" t="s">
        <v>36</v>
      </c>
      <c r="U1" s="7" t="s">
        <v>37</v>
      </c>
      <c r="V1" s="6" t="s">
        <v>47</v>
      </c>
    </row>
    <row r="2" spans="1:22">
      <c r="A2" s="2" t="s">
        <v>83</v>
      </c>
      <c r="B2" s="2" t="s">
        <v>84</v>
      </c>
      <c r="C2" s="3">
        <v>3</v>
      </c>
      <c r="D2" s="3">
        <v>4</v>
      </c>
      <c r="E2" s="3">
        <v>3</v>
      </c>
      <c r="F2" s="3">
        <v>2</v>
      </c>
      <c r="G2" s="3">
        <v>3</v>
      </c>
      <c r="H2" s="3"/>
      <c r="I2" s="3"/>
      <c r="J2" s="3"/>
      <c r="K2" s="3"/>
      <c r="L2" s="3"/>
      <c r="M2" s="11">
        <f>IF(ISERROR(AVERAGE(C2:L2)),"",AVERAGE(C2:L2))</f>
        <v>3</v>
      </c>
      <c r="N2" s="3">
        <v>3</v>
      </c>
      <c r="O2" s="3">
        <v>3</v>
      </c>
      <c r="P2" s="3"/>
      <c r="Q2" s="3"/>
      <c r="R2" s="11">
        <f>IF(ISERROR(AVERAGE(N2:Q2)),"",AVERAGE(N2:Q2))</f>
        <v>3</v>
      </c>
      <c r="S2" s="15">
        <f>IF(ISERROR(AVERAGE(M2,R2,R2)),"k.A.",AVERAGE(M2,R2,R2))</f>
        <v>3</v>
      </c>
      <c r="T2" s="3">
        <v>3</v>
      </c>
      <c r="U2" s="3">
        <v>4</v>
      </c>
      <c r="V2" s="2"/>
    </row>
    <row r="3" spans="1:22">
      <c r="A3" s="2" t="s">
        <v>85</v>
      </c>
      <c r="B3" s="2" t="s">
        <v>86</v>
      </c>
      <c r="C3" s="3">
        <v>2</v>
      </c>
      <c r="D3" s="3">
        <v>2</v>
      </c>
      <c r="E3" s="3">
        <v>3</v>
      </c>
      <c r="F3" s="3">
        <v>2</v>
      </c>
      <c r="G3" s="3">
        <v>2</v>
      </c>
      <c r="H3" s="3"/>
      <c r="I3" s="3"/>
      <c r="J3" s="3"/>
      <c r="K3" s="3"/>
      <c r="L3" s="3"/>
      <c r="M3" s="11">
        <f t="shared" ref="M3:M22" si="0">IF(ISERROR(AVERAGE(C3:L3)),"",AVERAGE(C3:L3))</f>
        <v>2.2000000000000002</v>
      </c>
      <c r="N3" s="3">
        <v>3</v>
      </c>
      <c r="O3" s="3">
        <v>2</v>
      </c>
      <c r="P3" s="3"/>
      <c r="Q3" s="3"/>
      <c r="R3" s="11">
        <f t="shared" ref="R3:R22" si="1">IF(ISERROR(AVERAGE(N3:Q3)),"",AVERAGE(N3:Q3))</f>
        <v>2.5</v>
      </c>
      <c r="S3" s="15">
        <f t="shared" ref="S3:S22" si="2">IF(ISERROR(AVERAGE(M3,R3,R3)),"k.A.",AVERAGE(M3,R3,R3))</f>
        <v>2.4</v>
      </c>
      <c r="T3" s="3"/>
      <c r="U3" s="3"/>
      <c r="V3" s="2"/>
    </row>
    <row r="4" spans="1:22">
      <c r="A4" s="8" t="s">
        <v>90</v>
      </c>
      <c r="B4" s="8" t="s">
        <v>87</v>
      </c>
      <c r="C4" s="9">
        <v>4</v>
      </c>
      <c r="D4" s="9">
        <v>3</v>
      </c>
      <c r="E4" s="9">
        <v>3</v>
      </c>
      <c r="F4" s="9">
        <v>2</v>
      </c>
      <c r="G4" s="9">
        <v>4</v>
      </c>
      <c r="H4" s="9"/>
      <c r="I4" s="9"/>
      <c r="J4" s="9"/>
      <c r="K4" s="9"/>
      <c r="L4" s="9"/>
      <c r="M4" s="12">
        <f t="shared" si="0"/>
        <v>3.2</v>
      </c>
      <c r="N4" s="9">
        <v>4</v>
      </c>
      <c r="O4" s="9">
        <v>2</v>
      </c>
      <c r="P4" s="9"/>
      <c r="Q4" s="9"/>
      <c r="R4" s="12">
        <f t="shared" si="1"/>
        <v>3</v>
      </c>
      <c r="S4" s="16">
        <f t="shared" si="2"/>
        <v>3.0666666666666664</v>
      </c>
      <c r="T4" s="9"/>
      <c r="U4" s="9"/>
      <c r="V4" s="8"/>
    </row>
    <row r="5" spans="1:22">
      <c r="A5" s="8" t="s">
        <v>88</v>
      </c>
      <c r="B5" s="8" t="s">
        <v>89</v>
      </c>
      <c r="C5" s="9">
        <v>1</v>
      </c>
      <c r="D5" s="9">
        <v>4</v>
      </c>
      <c r="E5" s="9">
        <v>2</v>
      </c>
      <c r="F5" s="9">
        <v>1</v>
      </c>
      <c r="G5" s="9">
        <v>3</v>
      </c>
      <c r="H5" s="9"/>
      <c r="I5" s="9"/>
      <c r="J5" s="9"/>
      <c r="K5" s="9"/>
      <c r="L5" s="9"/>
      <c r="M5" s="12">
        <f t="shared" si="0"/>
        <v>2.2000000000000002</v>
      </c>
      <c r="N5" s="9">
        <v>2</v>
      </c>
      <c r="O5" s="9">
        <v>2</v>
      </c>
      <c r="P5" s="9"/>
      <c r="Q5" s="9"/>
      <c r="R5" s="12">
        <f t="shared" si="1"/>
        <v>2</v>
      </c>
      <c r="S5" s="16">
        <f t="shared" si="2"/>
        <v>2.0666666666666669</v>
      </c>
      <c r="T5" s="9"/>
      <c r="U5" s="9"/>
      <c r="V5" s="8"/>
    </row>
    <row r="6" spans="1:22">
      <c r="A6" s="2" t="s">
        <v>91</v>
      </c>
      <c r="B6" s="2" t="s">
        <v>86</v>
      </c>
      <c r="C6" s="3">
        <v>1</v>
      </c>
      <c r="D6" s="3">
        <v>1</v>
      </c>
      <c r="E6" s="3">
        <v>2</v>
      </c>
      <c r="F6" s="3">
        <v>1</v>
      </c>
      <c r="G6" s="3">
        <v>3</v>
      </c>
      <c r="H6" s="3"/>
      <c r="I6" s="3"/>
      <c r="J6" s="3"/>
      <c r="K6" s="3"/>
      <c r="L6" s="3"/>
      <c r="M6" s="11">
        <f t="shared" si="0"/>
        <v>1.6</v>
      </c>
      <c r="N6" s="3">
        <v>2</v>
      </c>
      <c r="O6" s="3">
        <v>3</v>
      </c>
      <c r="P6" s="3"/>
      <c r="Q6" s="3"/>
      <c r="R6" s="11">
        <f t="shared" si="1"/>
        <v>2.5</v>
      </c>
      <c r="S6" s="15">
        <f t="shared" si="2"/>
        <v>2.1999999999999997</v>
      </c>
      <c r="T6" s="3"/>
      <c r="U6" s="3"/>
      <c r="V6" s="2"/>
    </row>
    <row r="7" spans="1:22">
      <c r="A7" s="2" t="s">
        <v>78</v>
      </c>
      <c r="B7" s="2" t="s">
        <v>79</v>
      </c>
      <c r="C7" s="3">
        <v>2</v>
      </c>
      <c r="D7" s="3">
        <v>2</v>
      </c>
      <c r="E7" s="3">
        <v>2</v>
      </c>
      <c r="F7" s="3">
        <v>3</v>
      </c>
      <c r="G7" s="3">
        <v>2</v>
      </c>
      <c r="H7" s="3"/>
      <c r="I7" s="3"/>
      <c r="J7" s="3"/>
      <c r="K7" s="3"/>
      <c r="L7" s="3"/>
      <c r="M7" s="11">
        <f t="shared" si="0"/>
        <v>2.2000000000000002</v>
      </c>
      <c r="N7" s="3">
        <v>2</v>
      </c>
      <c r="O7" s="3">
        <v>3</v>
      </c>
      <c r="P7" s="3"/>
      <c r="Q7" s="3"/>
      <c r="R7" s="11">
        <f t="shared" si="1"/>
        <v>2.5</v>
      </c>
      <c r="S7" s="15">
        <f t="shared" si="2"/>
        <v>2.4</v>
      </c>
      <c r="T7" s="3"/>
      <c r="U7" s="3"/>
      <c r="V7" s="2"/>
    </row>
    <row r="8" spans="1:22">
      <c r="A8" s="8" t="s">
        <v>93</v>
      </c>
      <c r="B8" s="8" t="s">
        <v>92</v>
      </c>
      <c r="C8" s="9">
        <v>2</v>
      </c>
      <c r="D8" s="9">
        <v>3</v>
      </c>
      <c r="E8" s="9">
        <v>2</v>
      </c>
      <c r="F8" s="9">
        <v>3</v>
      </c>
      <c r="G8" s="9">
        <v>2</v>
      </c>
      <c r="H8" s="9"/>
      <c r="I8" s="9"/>
      <c r="J8" s="9"/>
      <c r="K8" s="9"/>
      <c r="L8" s="9"/>
      <c r="M8" s="12">
        <f t="shared" si="0"/>
        <v>2.4</v>
      </c>
      <c r="N8" s="9">
        <v>2</v>
      </c>
      <c r="O8" s="9">
        <v>3</v>
      </c>
      <c r="P8" s="9"/>
      <c r="Q8" s="9"/>
      <c r="R8" s="12">
        <f t="shared" si="1"/>
        <v>2.5</v>
      </c>
      <c r="S8" s="16">
        <f t="shared" si="2"/>
        <v>2.4666666666666668</v>
      </c>
      <c r="T8" s="9"/>
      <c r="U8" s="9"/>
      <c r="V8" s="8"/>
    </row>
    <row r="9" spans="1:22">
      <c r="A9" s="8" t="s">
        <v>94</v>
      </c>
      <c r="B9" s="8" t="s">
        <v>95</v>
      </c>
      <c r="C9" s="9">
        <v>2</v>
      </c>
      <c r="D9" s="9">
        <v>3</v>
      </c>
      <c r="E9" s="9">
        <v>3</v>
      </c>
      <c r="F9" s="9">
        <v>5</v>
      </c>
      <c r="G9" s="9">
        <v>3</v>
      </c>
      <c r="H9" s="9"/>
      <c r="I9" s="9"/>
      <c r="J9" s="9"/>
      <c r="K9" s="9"/>
      <c r="L9" s="9"/>
      <c r="M9" s="12">
        <f t="shared" si="0"/>
        <v>3.2</v>
      </c>
      <c r="N9" s="9">
        <v>2</v>
      </c>
      <c r="O9" s="9">
        <v>3</v>
      </c>
      <c r="P9" s="9"/>
      <c r="Q9" s="9"/>
      <c r="R9" s="12">
        <f t="shared" si="1"/>
        <v>2.5</v>
      </c>
      <c r="S9" s="16">
        <f t="shared" si="2"/>
        <v>2.7333333333333329</v>
      </c>
      <c r="T9" s="9"/>
      <c r="U9" s="9"/>
      <c r="V9" s="8"/>
    </row>
    <row r="10" spans="1:22">
      <c r="A10" s="2" t="s">
        <v>96</v>
      </c>
      <c r="B10" s="2" t="s">
        <v>97</v>
      </c>
      <c r="C10" s="3">
        <v>2</v>
      </c>
      <c r="D10" s="3">
        <v>2</v>
      </c>
      <c r="E10" s="3">
        <v>2</v>
      </c>
      <c r="F10" s="3">
        <v>3</v>
      </c>
      <c r="G10" s="3">
        <v>2</v>
      </c>
      <c r="H10" s="3"/>
      <c r="I10" s="3"/>
      <c r="J10" s="3"/>
      <c r="K10" s="3"/>
      <c r="L10" s="3"/>
      <c r="M10" s="11">
        <f t="shared" si="0"/>
        <v>2.2000000000000002</v>
      </c>
      <c r="N10" s="3">
        <v>2</v>
      </c>
      <c r="O10" s="3">
        <v>2</v>
      </c>
      <c r="P10" s="3"/>
      <c r="Q10" s="3"/>
      <c r="R10" s="11">
        <f t="shared" si="1"/>
        <v>2</v>
      </c>
      <c r="S10" s="15">
        <f t="shared" si="2"/>
        <v>2.0666666666666669</v>
      </c>
      <c r="T10" s="3"/>
      <c r="U10" s="3"/>
      <c r="V10" s="2"/>
    </row>
    <row r="11" spans="1:22">
      <c r="A11" s="2" t="s">
        <v>98</v>
      </c>
      <c r="B11" s="2" t="s">
        <v>99</v>
      </c>
      <c r="C11" s="3">
        <v>3</v>
      </c>
      <c r="D11" s="3">
        <v>2</v>
      </c>
      <c r="E11" s="3">
        <v>3</v>
      </c>
      <c r="F11" s="3">
        <v>2</v>
      </c>
      <c r="G11" s="3">
        <v>3</v>
      </c>
      <c r="H11" s="3"/>
      <c r="I11" s="3"/>
      <c r="J11" s="3"/>
      <c r="K11" s="3"/>
      <c r="L11" s="3"/>
      <c r="M11" s="11">
        <f t="shared" si="0"/>
        <v>2.6</v>
      </c>
      <c r="N11" s="3">
        <v>3</v>
      </c>
      <c r="O11" s="3">
        <v>4</v>
      </c>
      <c r="P11" s="3"/>
      <c r="Q11" s="3"/>
      <c r="R11" s="11">
        <f t="shared" si="1"/>
        <v>3.5</v>
      </c>
      <c r="S11" s="15">
        <f t="shared" si="2"/>
        <v>3.1999999999999997</v>
      </c>
      <c r="T11" s="3"/>
      <c r="U11" s="3"/>
      <c r="V11" s="2"/>
    </row>
    <row r="12" spans="1:22">
      <c r="A12" s="8" t="s">
        <v>80</v>
      </c>
      <c r="B12" s="8" t="s">
        <v>81</v>
      </c>
      <c r="C12" s="9">
        <v>2</v>
      </c>
      <c r="D12" s="9">
        <v>2</v>
      </c>
      <c r="E12" s="9">
        <v>3</v>
      </c>
      <c r="F12" s="9">
        <v>3</v>
      </c>
      <c r="G12" s="9">
        <v>3</v>
      </c>
      <c r="H12" s="9"/>
      <c r="I12" s="9"/>
      <c r="J12" s="9"/>
      <c r="K12" s="9"/>
      <c r="L12" s="9"/>
      <c r="M12" s="12">
        <f t="shared" si="0"/>
        <v>2.6</v>
      </c>
      <c r="N12" s="9">
        <v>2</v>
      </c>
      <c r="O12" s="9">
        <v>3</v>
      </c>
      <c r="P12" s="9"/>
      <c r="Q12" s="9"/>
      <c r="R12" s="12">
        <f t="shared" si="1"/>
        <v>2.5</v>
      </c>
      <c r="S12" s="16">
        <f t="shared" si="2"/>
        <v>2.5333333333333332</v>
      </c>
      <c r="T12" s="9"/>
      <c r="U12" s="9"/>
      <c r="V12" s="8"/>
    </row>
    <row r="13" spans="1:22">
      <c r="A13" s="8" t="s">
        <v>100</v>
      </c>
      <c r="B13" s="8" t="s">
        <v>82</v>
      </c>
      <c r="C13" s="9">
        <v>2</v>
      </c>
      <c r="D13" s="9">
        <v>2</v>
      </c>
      <c r="E13" s="9">
        <v>1</v>
      </c>
      <c r="F13" s="9">
        <v>3</v>
      </c>
      <c r="G13" s="9">
        <v>2</v>
      </c>
      <c r="H13" s="9"/>
      <c r="I13" s="9"/>
      <c r="J13" s="9"/>
      <c r="K13" s="9"/>
      <c r="L13" s="9"/>
      <c r="M13" s="12">
        <f t="shared" si="0"/>
        <v>2</v>
      </c>
      <c r="N13" s="9">
        <v>2</v>
      </c>
      <c r="O13" s="9">
        <v>3</v>
      </c>
      <c r="P13" s="9"/>
      <c r="Q13" s="9"/>
      <c r="R13" s="12">
        <f t="shared" si="1"/>
        <v>2.5</v>
      </c>
      <c r="S13" s="16">
        <f t="shared" si="2"/>
        <v>2.3333333333333335</v>
      </c>
      <c r="T13" s="9"/>
      <c r="U13" s="9"/>
      <c r="V13" s="8"/>
    </row>
    <row r="14" spans="1:22">
      <c r="A14" s="2" t="s">
        <v>12</v>
      </c>
      <c r="B14" s="2" t="s">
        <v>101</v>
      </c>
      <c r="C14" s="3">
        <v>1</v>
      </c>
      <c r="D14" s="3">
        <v>2</v>
      </c>
      <c r="E14" s="3">
        <v>1</v>
      </c>
      <c r="F14" s="3">
        <v>1</v>
      </c>
      <c r="G14" s="3">
        <v>1</v>
      </c>
      <c r="H14" s="3"/>
      <c r="I14" s="3"/>
      <c r="J14" s="3"/>
      <c r="K14" s="3"/>
      <c r="L14" s="3"/>
      <c r="M14" s="11">
        <f t="shared" si="0"/>
        <v>1.2</v>
      </c>
      <c r="N14" s="3">
        <v>1</v>
      </c>
      <c r="O14" s="3">
        <v>2</v>
      </c>
      <c r="P14" s="3"/>
      <c r="Q14" s="3"/>
      <c r="R14" s="11">
        <f t="shared" si="1"/>
        <v>1.5</v>
      </c>
      <c r="S14" s="15">
        <f t="shared" si="2"/>
        <v>1.4000000000000001</v>
      </c>
      <c r="T14" s="3"/>
      <c r="U14" s="3"/>
      <c r="V14" s="2"/>
    </row>
    <row r="15" spans="1:22">
      <c r="A15" s="2" t="s">
        <v>102</v>
      </c>
      <c r="B15" s="2" t="s">
        <v>15</v>
      </c>
      <c r="C15" s="3">
        <v>2</v>
      </c>
      <c r="D15" s="3">
        <v>3</v>
      </c>
      <c r="E15" s="3">
        <v>2</v>
      </c>
      <c r="F15" s="3">
        <v>4</v>
      </c>
      <c r="G15" s="3">
        <v>2</v>
      </c>
      <c r="H15" s="3"/>
      <c r="I15" s="3"/>
      <c r="J15" s="3"/>
      <c r="K15" s="3"/>
      <c r="L15" s="3"/>
      <c r="M15" s="11">
        <f t="shared" si="0"/>
        <v>2.6</v>
      </c>
      <c r="N15" s="3">
        <v>2</v>
      </c>
      <c r="O15" s="3">
        <v>3</v>
      </c>
      <c r="P15" s="3"/>
      <c r="Q15" s="3"/>
      <c r="R15" s="11">
        <f t="shared" si="1"/>
        <v>2.5</v>
      </c>
      <c r="S15" s="15">
        <f t="shared" si="2"/>
        <v>2.5333333333333332</v>
      </c>
      <c r="T15" s="3"/>
      <c r="U15" s="3"/>
      <c r="V15" s="2"/>
    </row>
    <row r="16" spans="1:22">
      <c r="A16" s="8" t="s">
        <v>16</v>
      </c>
      <c r="B16" s="8" t="s">
        <v>103</v>
      </c>
      <c r="C16" s="9">
        <v>3</v>
      </c>
      <c r="D16" s="9">
        <v>2</v>
      </c>
      <c r="E16" s="9">
        <v>3</v>
      </c>
      <c r="F16" s="9">
        <v>2</v>
      </c>
      <c r="G16" s="9">
        <v>3</v>
      </c>
      <c r="H16" s="9"/>
      <c r="I16" s="9"/>
      <c r="J16" s="9"/>
      <c r="K16" s="9"/>
      <c r="L16" s="9"/>
      <c r="M16" s="12">
        <f t="shared" si="0"/>
        <v>2.6</v>
      </c>
      <c r="N16" s="9">
        <v>3</v>
      </c>
      <c r="O16" s="9">
        <v>4</v>
      </c>
      <c r="P16" s="9"/>
      <c r="Q16" s="9"/>
      <c r="R16" s="12">
        <f t="shared" si="1"/>
        <v>3.5</v>
      </c>
      <c r="S16" s="16">
        <f t="shared" si="2"/>
        <v>3.1999999999999997</v>
      </c>
      <c r="T16" s="9"/>
      <c r="U16" s="9"/>
      <c r="V16" s="8"/>
    </row>
    <row r="17" spans="1:22">
      <c r="A17" s="8" t="s">
        <v>16</v>
      </c>
      <c r="B17" s="8" t="s">
        <v>104</v>
      </c>
      <c r="C17" s="9">
        <v>1</v>
      </c>
      <c r="D17" s="9">
        <v>1</v>
      </c>
      <c r="E17" s="9">
        <v>2</v>
      </c>
      <c r="F17" s="9">
        <v>3</v>
      </c>
      <c r="G17" s="9">
        <v>5</v>
      </c>
      <c r="H17" s="9"/>
      <c r="I17" s="9"/>
      <c r="J17" s="9"/>
      <c r="K17" s="9"/>
      <c r="L17" s="9"/>
      <c r="M17" s="12">
        <f t="shared" si="0"/>
        <v>2.4</v>
      </c>
      <c r="N17" s="9">
        <v>2</v>
      </c>
      <c r="O17" s="9">
        <v>1</v>
      </c>
      <c r="P17" s="9"/>
      <c r="Q17" s="9"/>
      <c r="R17" s="12">
        <f t="shared" si="1"/>
        <v>1.5</v>
      </c>
      <c r="S17" s="16">
        <f t="shared" si="2"/>
        <v>1.8</v>
      </c>
      <c r="T17" s="9"/>
      <c r="U17" s="9"/>
      <c r="V17" s="8"/>
    </row>
    <row r="18" spans="1:22">
      <c r="A18" s="2" t="s">
        <v>105</v>
      </c>
      <c r="B18" s="2" t="s">
        <v>106</v>
      </c>
      <c r="C18" s="3">
        <v>1</v>
      </c>
      <c r="D18" s="3">
        <v>1</v>
      </c>
      <c r="E18" s="3">
        <v>3</v>
      </c>
      <c r="F18" s="3">
        <v>4</v>
      </c>
      <c r="G18" s="3">
        <v>1</v>
      </c>
      <c r="H18" s="3"/>
      <c r="I18" s="3"/>
      <c r="J18" s="3"/>
      <c r="K18" s="3"/>
      <c r="L18" s="3"/>
      <c r="M18" s="11">
        <f t="shared" si="0"/>
        <v>2</v>
      </c>
      <c r="N18" s="3">
        <v>1</v>
      </c>
      <c r="O18" s="3">
        <v>3</v>
      </c>
      <c r="P18" s="3"/>
      <c r="Q18" s="3"/>
      <c r="R18" s="11">
        <f t="shared" si="1"/>
        <v>2</v>
      </c>
      <c r="S18" s="15">
        <f t="shared" si="2"/>
        <v>2</v>
      </c>
      <c r="T18" s="3"/>
      <c r="U18" s="3"/>
      <c r="V18" s="2"/>
    </row>
    <row r="19" spans="1:22">
      <c r="A19" s="28" t="s">
        <v>107</v>
      </c>
      <c r="B19" s="28" t="s">
        <v>108</v>
      </c>
      <c r="C19" s="29">
        <v>2</v>
      </c>
      <c r="D19" s="29">
        <v>2</v>
      </c>
      <c r="E19" s="29">
        <v>1</v>
      </c>
      <c r="F19" s="29">
        <v>2</v>
      </c>
      <c r="G19" s="29">
        <v>1</v>
      </c>
      <c r="H19" s="29"/>
      <c r="I19" s="29"/>
      <c r="J19" s="29"/>
      <c r="K19" s="29"/>
      <c r="L19" s="29"/>
      <c r="M19" s="30">
        <f t="shared" si="0"/>
        <v>1.6</v>
      </c>
      <c r="N19" s="29">
        <v>2</v>
      </c>
      <c r="O19" s="29">
        <v>2</v>
      </c>
      <c r="P19" s="29"/>
      <c r="Q19" s="29"/>
      <c r="R19" s="30">
        <f t="shared" si="1"/>
        <v>2</v>
      </c>
      <c r="S19" s="31">
        <f t="shared" si="2"/>
        <v>1.8666666666666665</v>
      </c>
      <c r="T19" s="29"/>
      <c r="U19" s="29"/>
      <c r="V19" s="28"/>
    </row>
    <row r="20" spans="1:22">
      <c r="A20" s="8" t="s">
        <v>109</v>
      </c>
      <c r="B20" s="8" t="s">
        <v>110</v>
      </c>
      <c r="C20" s="9">
        <v>1</v>
      </c>
      <c r="D20" s="9">
        <v>2</v>
      </c>
      <c r="E20" s="9">
        <v>3</v>
      </c>
      <c r="F20" s="9">
        <v>3</v>
      </c>
      <c r="G20" s="9">
        <v>3</v>
      </c>
      <c r="H20" s="9"/>
      <c r="I20" s="9"/>
      <c r="J20" s="9"/>
      <c r="K20" s="9"/>
      <c r="L20" s="9"/>
      <c r="M20" s="12">
        <f t="shared" si="0"/>
        <v>2.4</v>
      </c>
      <c r="N20" s="9">
        <v>3</v>
      </c>
      <c r="O20" s="9">
        <v>2</v>
      </c>
      <c r="P20" s="9"/>
      <c r="Q20" s="9"/>
      <c r="R20" s="12">
        <f t="shared" si="1"/>
        <v>2.5</v>
      </c>
      <c r="S20" s="16">
        <f t="shared" si="2"/>
        <v>2.4666666666666668</v>
      </c>
      <c r="T20" s="9"/>
      <c r="U20" s="9"/>
      <c r="V20" s="8"/>
    </row>
    <row r="21" spans="1:22">
      <c r="A21" s="8" t="s">
        <v>111</v>
      </c>
      <c r="B21" s="8" t="s">
        <v>70</v>
      </c>
      <c r="C21" s="9">
        <v>3</v>
      </c>
      <c r="D21" s="9">
        <v>2</v>
      </c>
      <c r="E21" s="9">
        <v>3</v>
      </c>
      <c r="F21" s="9">
        <v>3</v>
      </c>
      <c r="G21" s="9">
        <v>3</v>
      </c>
      <c r="H21" s="9"/>
      <c r="I21" s="9"/>
      <c r="J21" s="9"/>
      <c r="K21" s="9"/>
      <c r="L21" s="9"/>
      <c r="M21" s="12">
        <f t="shared" si="0"/>
        <v>2.8</v>
      </c>
      <c r="N21" s="9">
        <v>2</v>
      </c>
      <c r="O21" s="9">
        <v>3</v>
      </c>
      <c r="P21" s="9"/>
      <c r="Q21" s="9"/>
      <c r="R21" s="12">
        <f t="shared" si="1"/>
        <v>2.5</v>
      </c>
      <c r="S21" s="16">
        <f t="shared" si="2"/>
        <v>2.6</v>
      </c>
      <c r="T21" s="9"/>
      <c r="U21" s="9"/>
      <c r="V21" s="8"/>
    </row>
    <row r="22" spans="1:22">
      <c r="A22" s="4" t="s">
        <v>112</v>
      </c>
      <c r="B22" s="4" t="s">
        <v>113</v>
      </c>
      <c r="C22" s="5">
        <v>5</v>
      </c>
      <c r="D22" s="5">
        <v>3</v>
      </c>
      <c r="E22" s="5">
        <v>4</v>
      </c>
      <c r="F22" s="5">
        <v>3</v>
      </c>
      <c r="G22" s="5">
        <v>5</v>
      </c>
      <c r="H22" s="5"/>
      <c r="I22" s="5"/>
      <c r="J22" s="5"/>
      <c r="K22" s="5"/>
      <c r="L22" s="5"/>
      <c r="M22" s="13">
        <f t="shared" si="0"/>
        <v>4</v>
      </c>
      <c r="N22" s="5">
        <v>4</v>
      </c>
      <c r="O22" s="5">
        <v>5</v>
      </c>
      <c r="P22" s="5"/>
      <c r="Q22" s="5"/>
      <c r="R22" s="13">
        <f t="shared" si="1"/>
        <v>4.5</v>
      </c>
      <c r="S22" s="17">
        <f t="shared" si="2"/>
        <v>4.333333333333333</v>
      </c>
      <c r="T22" s="5"/>
      <c r="U22" s="5"/>
      <c r="V22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topLeftCell="A4" workbookViewId="0">
      <selection activeCell="N18" sqref="N18"/>
    </sheetView>
  </sheetViews>
  <sheetFormatPr baseColWidth="10" defaultRowHeight="15"/>
  <cols>
    <col min="3" max="12" width="3.7109375" style="1" customWidth="1"/>
    <col min="13" max="13" width="6.5703125" style="1" bestFit="1" customWidth="1"/>
    <col min="14" max="17" width="3.7109375" style="1" customWidth="1"/>
    <col min="18" max="18" width="6.42578125" style="1" bestFit="1" customWidth="1"/>
    <col min="19" max="19" width="5.42578125" style="1" bestFit="1" customWidth="1"/>
    <col min="20" max="21" width="3.7109375" style="1" customWidth="1"/>
    <col min="22" max="22" width="70.28515625" customWidth="1"/>
  </cols>
  <sheetData>
    <row r="1" spans="1:22">
      <c r="A1" s="6" t="s">
        <v>17</v>
      </c>
      <c r="B1" s="6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10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10" t="s">
        <v>34</v>
      </c>
      <c r="S1" s="14" t="s">
        <v>35</v>
      </c>
      <c r="T1" s="7" t="s">
        <v>36</v>
      </c>
      <c r="U1" s="7" t="s">
        <v>37</v>
      </c>
      <c r="V1" s="6" t="s">
        <v>47</v>
      </c>
    </row>
    <row r="2" spans="1:22">
      <c r="A2" s="2" t="s">
        <v>83</v>
      </c>
      <c r="B2" s="2" t="s">
        <v>84</v>
      </c>
      <c r="C2" s="3">
        <v>1</v>
      </c>
      <c r="D2" s="3">
        <v>2</v>
      </c>
      <c r="E2" s="3">
        <v>3</v>
      </c>
      <c r="F2" s="3">
        <v>4</v>
      </c>
      <c r="G2" s="3"/>
      <c r="H2" s="3"/>
      <c r="I2" s="3"/>
      <c r="J2" s="3"/>
      <c r="K2" s="3"/>
      <c r="L2" s="3"/>
      <c r="M2" s="11">
        <f>IF(ISERROR(AVERAGE(C2:L2)),"",AVERAGE(C2:L2))</f>
        <v>2.5</v>
      </c>
      <c r="N2" s="3">
        <v>2</v>
      </c>
      <c r="O2" s="3">
        <v>3</v>
      </c>
      <c r="P2" s="3"/>
      <c r="Q2" s="3"/>
      <c r="R2" s="11">
        <f>IF(ISERROR(AVERAGE(N2:Q2)),"",AVERAGE(N2:Q2))</f>
        <v>2.5</v>
      </c>
      <c r="S2" s="15">
        <f>IF(ISERROR(AVERAGE(M2,R2,R2)),"k.A.",AVERAGE(M2,R2,R2))</f>
        <v>2.5</v>
      </c>
      <c r="T2" s="3"/>
      <c r="U2" s="3"/>
      <c r="V2" s="2"/>
    </row>
    <row r="3" spans="1:22">
      <c r="A3" s="2" t="s">
        <v>85</v>
      </c>
      <c r="B3" s="2" t="s">
        <v>86</v>
      </c>
      <c r="C3" s="3">
        <v>2</v>
      </c>
      <c r="D3" s="3">
        <v>2</v>
      </c>
      <c r="E3" s="3">
        <v>3</v>
      </c>
      <c r="F3" s="3">
        <v>2</v>
      </c>
      <c r="G3" s="3"/>
      <c r="H3" s="3"/>
      <c r="I3" s="3"/>
      <c r="J3" s="3"/>
      <c r="K3" s="3"/>
      <c r="L3" s="3"/>
      <c r="M3" s="11">
        <f t="shared" ref="M3:M22" si="0">IF(ISERROR(AVERAGE(C3:L3)),"",AVERAGE(C3:L3))</f>
        <v>2.25</v>
      </c>
      <c r="N3" s="3">
        <v>3</v>
      </c>
      <c r="O3" s="3">
        <v>3</v>
      </c>
      <c r="P3" s="3"/>
      <c r="Q3" s="3"/>
      <c r="R3" s="11">
        <f t="shared" ref="R3:R22" si="1">IF(ISERROR(AVERAGE(N3:Q3)),"",AVERAGE(N3:Q3))</f>
        <v>3</v>
      </c>
      <c r="S3" s="15">
        <f t="shared" ref="S3:S22" si="2">IF(ISERROR(AVERAGE(M3,R3,R3)),"k.A.",AVERAGE(M3,R3,R3))</f>
        <v>2.75</v>
      </c>
      <c r="T3" s="3"/>
      <c r="U3" s="3"/>
      <c r="V3" s="2"/>
    </row>
    <row r="4" spans="1:22">
      <c r="A4" s="8" t="s">
        <v>90</v>
      </c>
      <c r="B4" s="8" t="s">
        <v>87</v>
      </c>
      <c r="C4" s="9">
        <v>1</v>
      </c>
      <c r="D4" s="9">
        <v>2</v>
      </c>
      <c r="E4" s="9">
        <v>1</v>
      </c>
      <c r="F4" s="9">
        <v>1</v>
      </c>
      <c r="G4" s="9"/>
      <c r="H4" s="9"/>
      <c r="I4" s="9"/>
      <c r="J4" s="9"/>
      <c r="K4" s="9"/>
      <c r="L4" s="9"/>
      <c r="M4" s="12">
        <f t="shared" si="0"/>
        <v>1.25</v>
      </c>
      <c r="N4" s="9">
        <v>1</v>
      </c>
      <c r="O4" s="9">
        <v>2</v>
      </c>
      <c r="P4" s="9"/>
      <c r="Q4" s="9"/>
      <c r="R4" s="12">
        <f t="shared" si="1"/>
        <v>1.5</v>
      </c>
      <c r="S4" s="16">
        <f t="shared" si="2"/>
        <v>1.4166666666666667</v>
      </c>
      <c r="T4" s="9"/>
      <c r="U4" s="9"/>
      <c r="V4" s="8"/>
    </row>
    <row r="5" spans="1:22">
      <c r="A5" s="8" t="s">
        <v>88</v>
      </c>
      <c r="B5" s="8" t="s">
        <v>89</v>
      </c>
      <c r="C5" s="9">
        <v>1</v>
      </c>
      <c r="D5" s="9">
        <v>2</v>
      </c>
      <c r="E5" s="9">
        <v>3</v>
      </c>
      <c r="F5" s="9"/>
      <c r="G5" s="9"/>
      <c r="H5" s="9"/>
      <c r="I5" s="9"/>
      <c r="J5" s="9"/>
      <c r="K5" s="9"/>
      <c r="L5" s="9"/>
      <c r="M5" s="12">
        <f t="shared" si="0"/>
        <v>2</v>
      </c>
      <c r="N5" s="9">
        <v>2</v>
      </c>
      <c r="O5" s="9">
        <v>2</v>
      </c>
      <c r="P5" s="9"/>
      <c r="Q5" s="9"/>
      <c r="R5" s="12">
        <f t="shared" si="1"/>
        <v>2</v>
      </c>
      <c r="S5" s="16">
        <f t="shared" si="2"/>
        <v>2</v>
      </c>
      <c r="T5" s="9"/>
      <c r="U5" s="9"/>
      <c r="V5" s="8"/>
    </row>
    <row r="6" spans="1:22">
      <c r="A6" s="2" t="s">
        <v>91</v>
      </c>
      <c r="B6" s="2" t="s">
        <v>86</v>
      </c>
      <c r="C6" s="3">
        <v>2</v>
      </c>
      <c r="D6" s="3">
        <v>3</v>
      </c>
      <c r="E6" s="3"/>
      <c r="F6" s="3">
        <v>4</v>
      </c>
      <c r="G6" s="3"/>
      <c r="H6" s="3"/>
      <c r="I6" s="3"/>
      <c r="J6" s="3"/>
      <c r="K6" s="3"/>
      <c r="L6" s="3"/>
      <c r="M6" s="11">
        <f t="shared" si="0"/>
        <v>3</v>
      </c>
      <c r="N6" s="3">
        <v>3</v>
      </c>
      <c r="O6" s="3">
        <v>2</v>
      </c>
      <c r="P6" s="3"/>
      <c r="Q6" s="3"/>
      <c r="R6" s="11">
        <f t="shared" si="1"/>
        <v>2.5</v>
      </c>
      <c r="S6" s="15">
        <f t="shared" si="2"/>
        <v>2.6666666666666665</v>
      </c>
      <c r="T6" s="3"/>
      <c r="U6" s="3"/>
      <c r="V6" s="2"/>
    </row>
    <row r="7" spans="1:22">
      <c r="A7" s="2" t="s">
        <v>78</v>
      </c>
      <c r="B7" s="2" t="s">
        <v>79</v>
      </c>
      <c r="C7" s="3">
        <v>2</v>
      </c>
      <c r="D7" s="3">
        <v>3</v>
      </c>
      <c r="E7" s="3">
        <v>2</v>
      </c>
      <c r="F7" s="3"/>
      <c r="G7" s="3"/>
      <c r="H7" s="3"/>
      <c r="I7" s="3"/>
      <c r="J7" s="3"/>
      <c r="K7" s="3"/>
      <c r="L7" s="3"/>
      <c r="M7" s="11">
        <f t="shared" si="0"/>
        <v>2.3333333333333335</v>
      </c>
      <c r="N7" s="3">
        <v>2</v>
      </c>
      <c r="O7" s="3">
        <v>1</v>
      </c>
      <c r="P7" s="3"/>
      <c r="Q7" s="3"/>
      <c r="R7" s="11">
        <f t="shared" si="1"/>
        <v>1.5</v>
      </c>
      <c r="S7" s="15">
        <f t="shared" si="2"/>
        <v>1.7777777777777779</v>
      </c>
      <c r="T7" s="3"/>
      <c r="U7" s="3"/>
      <c r="V7" s="2"/>
    </row>
    <row r="8" spans="1:22">
      <c r="A8" s="8" t="s">
        <v>93</v>
      </c>
      <c r="B8" s="8" t="s">
        <v>92</v>
      </c>
      <c r="C8" s="9">
        <v>1</v>
      </c>
      <c r="D8" s="9">
        <v>1</v>
      </c>
      <c r="E8" s="9">
        <v>3</v>
      </c>
      <c r="F8" s="9"/>
      <c r="G8" s="9"/>
      <c r="H8" s="9"/>
      <c r="I8" s="9"/>
      <c r="J8" s="9"/>
      <c r="K8" s="9"/>
      <c r="L8" s="9"/>
      <c r="M8" s="12">
        <f t="shared" si="0"/>
        <v>1.6666666666666667</v>
      </c>
      <c r="N8" s="9">
        <v>2</v>
      </c>
      <c r="O8" s="9">
        <v>1</v>
      </c>
      <c r="P8" s="9"/>
      <c r="Q8" s="9"/>
      <c r="R8" s="12">
        <f t="shared" si="1"/>
        <v>1.5</v>
      </c>
      <c r="S8" s="16">
        <f t="shared" si="2"/>
        <v>1.5555555555555556</v>
      </c>
      <c r="T8" s="9"/>
      <c r="U8" s="9"/>
      <c r="V8" s="8"/>
    </row>
    <row r="9" spans="1:22">
      <c r="A9" s="8" t="s">
        <v>94</v>
      </c>
      <c r="B9" s="8" t="s">
        <v>95</v>
      </c>
      <c r="C9" s="9">
        <v>3</v>
      </c>
      <c r="D9" s="9">
        <v>2</v>
      </c>
      <c r="E9" s="9">
        <v>2</v>
      </c>
      <c r="F9" s="9">
        <v>4</v>
      </c>
      <c r="G9" s="9"/>
      <c r="H9" s="9"/>
      <c r="I9" s="9"/>
      <c r="J9" s="9"/>
      <c r="K9" s="9"/>
      <c r="L9" s="9"/>
      <c r="M9" s="12">
        <f t="shared" si="0"/>
        <v>2.75</v>
      </c>
      <c r="N9" s="9">
        <v>2</v>
      </c>
      <c r="O9" s="9">
        <v>2</v>
      </c>
      <c r="P9" s="9"/>
      <c r="Q9" s="9"/>
      <c r="R9" s="12">
        <f t="shared" si="1"/>
        <v>2</v>
      </c>
      <c r="S9" s="16">
        <f t="shared" si="2"/>
        <v>2.25</v>
      </c>
      <c r="T9" s="9"/>
      <c r="U9" s="9"/>
      <c r="V9" s="8"/>
    </row>
    <row r="10" spans="1:22">
      <c r="A10" s="2" t="s">
        <v>96</v>
      </c>
      <c r="B10" s="2" t="s">
        <v>97</v>
      </c>
      <c r="C10" s="29">
        <v>2</v>
      </c>
      <c r="D10" s="29">
        <v>3</v>
      </c>
      <c r="E10" s="29">
        <v>2</v>
      </c>
      <c r="F10" s="29">
        <v>2</v>
      </c>
      <c r="G10" s="29"/>
      <c r="H10" s="29"/>
      <c r="I10" s="29"/>
      <c r="J10" s="29"/>
      <c r="K10" s="29"/>
      <c r="L10" s="29"/>
      <c r="M10" s="30">
        <f t="shared" si="0"/>
        <v>2.25</v>
      </c>
      <c r="N10" s="29">
        <v>3</v>
      </c>
      <c r="O10" s="29">
        <v>3</v>
      </c>
      <c r="P10" s="29"/>
      <c r="Q10" s="29"/>
      <c r="R10" s="30">
        <f t="shared" si="1"/>
        <v>3</v>
      </c>
      <c r="S10" s="31">
        <f t="shared" si="2"/>
        <v>2.75</v>
      </c>
      <c r="T10" s="29"/>
      <c r="U10" s="29"/>
      <c r="V10" s="28"/>
    </row>
    <row r="11" spans="1:22">
      <c r="A11" s="2" t="s">
        <v>98</v>
      </c>
      <c r="B11" s="2" t="s">
        <v>99</v>
      </c>
      <c r="C11" s="29">
        <v>1</v>
      </c>
      <c r="D11" s="29">
        <v>1</v>
      </c>
      <c r="E11" s="29">
        <v>1</v>
      </c>
      <c r="F11" s="29">
        <v>1</v>
      </c>
      <c r="G11" s="29"/>
      <c r="H11" s="29"/>
      <c r="I11" s="29"/>
      <c r="J11" s="29"/>
      <c r="K11" s="29"/>
      <c r="L11" s="29"/>
      <c r="M11" s="30">
        <f t="shared" si="0"/>
        <v>1</v>
      </c>
      <c r="N11" s="29">
        <v>2</v>
      </c>
      <c r="O11" s="29">
        <v>1</v>
      </c>
      <c r="P11" s="29"/>
      <c r="Q11" s="29"/>
      <c r="R11" s="30">
        <f t="shared" si="1"/>
        <v>1.5</v>
      </c>
      <c r="S11" s="31">
        <f t="shared" si="2"/>
        <v>1.3333333333333333</v>
      </c>
      <c r="T11" s="29"/>
      <c r="U11" s="29"/>
      <c r="V11" s="28"/>
    </row>
    <row r="12" spans="1:22">
      <c r="A12" s="8" t="s">
        <v>80</v>
      </c>
      <c r="B12" s="8" t="s">
        <v>81</v>
      </c>
      <c r="C12" s="9">
        <v>4</v>
      </c>
      <c r="D12" s="9">
        <v>2</v>
      </c>
      <c r="E12" s="9">
        <v>1</v>
      </c>
      <c r="F12" s="9">
        <v>3</v>
      </c>
      <c r="G12" s="9"/>
      <c r="H12" s="9"/>
      <c r="I12" s="9"/>
      <c r="J12" s="9"/>
      <c r="K12" s="9"/>
      <c r="L12" s="9"/>
      <c r="M12" s="12">
        <f t="shared" si="0"/>
        <v>2.5</v>
      </c>
      <c r="N12" s="9">
        <v>2</v>
      </c>
      <c r="O12" s="9">
        <v>1</v>
      </c>
      <c r="P12" s="9"/>
      <c r="Q12" s="9"/>
      <c r="R12" s="12">
        <f t="shared" si="1"/>
        <v>1.5</v>
      </c>
      <c r="S12" s="16">
        <f t="shared" si="2"/>
        <v>1.8333333333333333</v>
      </c>
      <c r="T12" s="9"/>
      <c r="U12" s="9"/>
      <c r="V12" s="8"/>
    </row>
    <row r="13" spans="1:22">
      <c r="A13" s="8" t="s">
        <v>100</v>
      </c>
      <c r="B13" s="8" t="s">
        <v>82</v>
      </c>
      <c r="C13" s="9">
        <v>4</v>
      </c>
      <c r="D13" s="9">
        <v>4</v>
      </c>
      <c r="E13" s="9">
        <v>4</v>
      </c>
      <c r="F13" s="9">
        <v>4</v>
      </c>
      <c r="G13" s="9"/>
      <c r="H13" s="9"/>
      <c r="I13" s="9"/>
      <c r="J13" s="9"/>
      <c r="K13" s="9"/>
      <c r="L13" s="9"/>
      <c r="M13" s="12">
        <f t="shared" si="0"/>
        <v>4</v>
      </c>
      <c r="N13" s="9">
        <v>5</v>
      </c>
      <c r="O13" s="9">
        <v>4</v>
      </c>
      <c r="P13" s="9"/>
      <c r="Q13" s="9"/>
      <c r="R13" s="12">
        <f t="shared" si="1"/>
        <v>4.5</v>
      </c>
      <c r="S13" s="16">
        <f t="shared" si="2"/>
        <v>4.333333333333333</v>
      </c>
      <c r="T13" s="9"/>
      <c r="U13" s="9"/>
      <c r="V13" s="8" t="s">
        <v>129</v>
      </c>
    </row>
    <row r="14" spans="1:22">
      <c r="A14" s="2" t="s">
        <v>12</v>
      </c>
      <c r="B14" s="2" t="s">
        <v>101</v>
      </c>
      <c r="C14" s="3">
        <v>2</v>
      </c>
      <c r="D14" s="3">
        <v>2</v>
      </c>
      <c r="E14" s="3">
        <v>2</v>
      </c>
      <c r="F14" s="3"/>
      <c r="G14" s="3"/>
      <c r="H14" s="3"/>
      <c r="I14" s="3"/>
      <c r="J14" s="3"/>
      <c r="K14" s="3"/>
      <c r="L14" s="3"/>
      <c r="M14" s="11">
        <f t="shared" si="0"/>
        <v>2</v>
      </c>
      <c r="N14" s="3">
        <v>3</v>
      </c>
      <c r="O14" s="3">
        <v>2</v>
      </c>
      <c r="P14" s="3"/>
      <c r="Q14" s="3"/>
      <c r="R14" s="30">
        <f t="shared" si="1"/>
        <v>2.5</v>
      </c>
      <c r="S14" s="15">
        <f t="shared" si="2"/>
        <v>2.3333333333333335</v>
      </c>
      <c r="T14" s="3"/>
      <c r="U14" s="3"/>
      <c r="V14" s="2"/>
    </row>
    <row r="15" spans="1:22">
      <c r="A15" s="2" t="s">
        <v>102</v>
      </c>
      <c r="B15" s="2" t="s">
        <v>15</v>
      </c>
      <c r="C15" s="3">
        <v>3</v>
      </c>
      <c r="D15" s="3">
        <v>2</v>
      </c>
      <c r="E15" s="3">
        <v>1</v>
      </c>
      <c r="F15" s="3">
        <v>3</v>
      </c>
      <c r="G15" s="3"/>
      <c r="H15" s="3"/>
      <c r="I15" s="3"/>
      <c r="J15" s="3"/>
      <c r="K15" s="3"/>
      <c r="L15" s="3"/>
      <c r="M15" s="11">
        <f t="shared" si="0"/>
        <v>2.25</v>
      </c>
      <c r="N15" s="3">
        <v>2</v>
      </c>
      <c r="O15" s="3">
        <v>2</v>
      </c>
      <c r="P15" s="3"/>
      <c r="Q15" s="3"/>
      <c r="R15" s="11">
        <f t="shared" si="1"/>
        <v>2</v>
      </c>
      <c r="S15" s="15">
        <f t="shared" si="2"/>
        <v>2.0833333333333335</v>
      </c>
      <c r="T15" s="3"/>
      <c r="U15" s="3"/>
      <c r="V15" s="2"/>
    </row>
    <row r="16" spans="1:22">
      <c r="A16" s="8" t="s">
        <v>16</v>
      </c>
      <c r="B16" s="8" t="s">
        <v>103</v>
      </c>
      <c r="C16" s="9">
        <v>4</v>
      </c>
      <c r="D16" s="9">
        <v>4</v>
      </c>
      <c r="E16" s="9">
        <v>5</v>
      </c>
      <c r="F16" s="9"/>
      <c r="G16" s="9"/>
      <c r="H16" s="9"/>
      <c r="I16" s="9"/>
      <c r="J16" s="9"/>
      <c r="K16" s="9"/>
      <c r="L16" s="9"/>
      <c r="M16" s="12">
        <f t="shared" si="0"/>
        <v>4.333333333333333</v>
      </c>
      <c r="N16" s="9">
        <v>4</v>
      </c>
      <c r="O16" s="9">
        <v>4</v>
      </c>
      <c r="P16" s="9"/>
      <c r="Q16" s="9"/>
      <c r="R16" s="12">
        <f t="shared" si="1"/>
        <v>4</v>
      </c>
      <c r="S16" s="16">
        <f t="shared" si="2"/>
        <v>4.1111111111111107</v>
      </c>
      <c r="T16" s="9"/>
      <c r="U16" s="9"/>
      <c r="V16" s="8"/>
    </row>
    <row r="17" spans="1:22">
      <c r="A17" s="8" t="s">
        <v>16</v>
      </c>
      <c r="B17" s="8" t="s">
        <v>104</v>
      </c>
      <c r="C17" s="9">
        <v>2</v>
      </c>
      <c r="D17" s="9">
        <v>3</v>
      </c>
      <c r="E17" s="9">
        <v>2</v>
      </c>
      <c r="F17" s="9"/>
      <c r="G17" s="9"/>
      <c r="H17" s="9"/>
      <c r="I17" s="9"/>
      <c r="J17" s="9"/>
      <c r="K17" s="9"/>
      <c r="L17" s="9"/>
      <c r="M17" s="12">
        <f t="shared" si="0"/>
        <v>2.3333333333333335</v>
      </c>
      <c r="N17" s="9">
        <v>2</v>
      </c>
      <c r="O17" s="9">
        <v>3</v>
      </c>
      <c r="P17" s="9"/>
      <c r="Q17" s="9"/>
      <c r="R17" s="12">
        <f t="shared" si="1"/>
        <v>2.5</v>
      </c>
      <c r="S17" s="16">
        <f t="shared" si="2"/>
        <v>2.4444444444444446</v>
      </c>
      <c r="T17" s="9"/>
      <c r="U17" s="9"/>
      <c r="V17" s="8"/>
    </row>
    <row r="18" spans="1:22">
      <c r="A18" s="2" t="s">
        <v>105</v>
      </c>
      <c r="B18" s="2" t="s">
        <v>106</v>
      </c>
      <c r="C18" s="3">
        <v>1</v>
      </c>
      <c r="D18" s="3">
        <v>1</v>
      </c>
      <c r="E18" s="3">
        <v>2</v>
      </c>
      <c r="F18" s="3"/>
      <c r="G18" s="3"/>
      <c r="H18" s="3"/>
      <c r="I18" s="3"/>
      <c r="J18" s="3"/>
      <c r="K18" s="3"/>
      <c r="L18" s="3"/>
      <c r="M18" s="11">
        <f t="shared" si="0"/>
        <v>1.3333333333333333</v>
      </c>
      <c r="N18" s="3">
        <v>1</v>
      </c>
      <c r="O18" s="3">
        <v>1</v>
      </c>
      <c r="P18" s="3"/>
      <c r="Q18" s="3"/>
      <c r="R18" s="11">
        <f t="shared" si="1"/>
        <v>1</v>
      </c>
      <c r="S18" s="15">
        <f t="shared" si="2"/>
        <v>1.1111111111111109</v>
      </c>
      <c r="T18" s="3"/>
      <c r="U18" s="3"/>
      <c r="V18" s="2"/>
    </row>
    <row r="19" spans="1:22">
      <c r="A19" s="28" t="s">
        <v>107</v>
      </c>
      <c r="B19" s="28" t="s">
        <v>108</v>
      </c>
      <c r="C19" s="3">
        <v>2</v>
      </c>
      <c r="D19" s="3">
        <v>2</v>
      </c>
      <c r="E19" s="3">
        <v>3</v>
      </c>
      <c r="F19" s="3"/>
      <c r="G19" s="3"/>
      <c r="H19" s="3"/>
      <c r="I19" s="3"/>
      <c r="J19" s="3"/>
      <c r="K19" s="3"/>
      <c r="L19" s="3"/>
      <c r="M19" s="11">
        <f t="shared" si="0"/>
        <v>2.3333333333333335</v>
      </c>
      <c r="N19" s="3">
        <v>2</v>
      </c>
      <c r="O19" s="3">
        <v>3</v>
      </c>
      <c r="P19" s="3"/>
      <c r="Q19" s="3"/>
      <c r="R19" s="11">
        <f t="shared" si="1"/>
        <v>2.5</v>
      </c>
      <c r="S19" s="15">
        <f t="shared" si="2"/>
        <v>2.4444444444444446</v>
      </c>
      <c r="T19" s="3"/>
      <c r="U19" s="3"/>
      <c r="V19" s="2"/>
    </row>
    <row r="20" spans="1:22">
      <c r="A20" s="8" t="s">
        <v>109</v>
      </c>
      <c r="B20" s="8" t="s">
        <v>110</v>
      </c>
      <c r="C20" s="9">
        <v>2</v>
      </c>
      <c r="D20" s="9">
        <v>2</v>
      </c>
      <c r="E20" s="9">
        <v>2</v>
      </c>
      <c r="F20" s="9"/>
      <c r="G20" s="9"/>
      <c r="H20" s="9"/>
      <c r="I20" s="9"/>
      <c r="J20" s="9"/>
      <c r="K20" s="9"/>
      <c r="L20" s="9"/>
      <c r="M20" s="12">
        <f t="shared" si="0"/>
        <v>2</v>
      </c>
      <c r="N20" s="9">
        <v>2</v>
      </c>
      <c r="O20" s="9">
        <v>1</v>
      </c>
      <c r="P20" s="9"/>
      <c r="Q20" s="9"/>
      <c r="R20" s="12">
        <f t="shared" si="1"/>
        <v>1.5</v>
      </c>
      <c r="S20" s="16">
        <f t="shared" si="2"/>
        <v>1.6666666666666667</v>
      </c>
      <c r="T20" s="9"/>
      <c r="U20" s="9"/>
      <c r="V20" s="8"/>
    </row>
    <row r="21" spans="1:22">
      <c r="A21" s="8" t="s">
        <v>111</v>
      </c>
      <c r="B21" s="8" t="s">
        <v>70</v>
      </c>
      <c r="C21" s="9">
        <v>3</v>
      </c>
      <c r="D21" s="9">
        <v>3</v>
      </c>
      <c r="E21" s="9">
        <v>3</v>
      </c>
      <c r="F21" s="9"/>
      <c r="G21" s="9"/>
      <c r="H21" s="9"/>
      <c r="I21" s="9"/>
      <c r="J21" s="9"/>
      <c r="K21" s="9"/>
      <c r="L21" s="9"/>
      <c r="M21" s="12">
        <f t="shared" si="0"/>
        <v>3</v>
      </c>
      <c r="N21" s="9">
        <v>3</v>
      </c>
      <c r="O21" s="9">
        <v>4</v>
      </c>
      <c r="P21" s="9"/>
      <c r="Q21" s="9"/>
      <c r="R21" s="12">
        <f t="shared" si="1"/>
        <v>3.5</v>
      </c>
      <c r="S21" s="16">
        <f t="shared" si="2"/>
        <v>3.3333333333333335</v>
      </c>
      <c r="T21" s="9"/>
      <c r="U21" s="9"/>
      <c r="V21" s="8"/>
    </row>
    <row r="22" spans="1:22">
      <c r="A22" s="4" t="s">
        <v>112</v>
      </c>
      <c r="B22" s="4" t="s">
        <v>113</v>
      </c>
      <c r="C22" s="5">
        <v>4</v>
      </c>
      <c r="D22" s="5">
        <v>3</v>
      </c>
      <c r="E22" s="5">
        <v>4</v>
      </c>
      <c r="F22" s="5"/>
      <c r="G22" s="5"/>
      <c r="H22" s="5"/>
      <c r="I22" s="5"/>
      <c r="J22" s="5"/>
      <c r="K22" s="5"/>
      <c r="L22" s="5"/>
      <c r="M22" s="13">
        <f t="shared" si="0"/>
        <v>3.6666666666666665</v>
      </c>
      <c r="N22" s="5">
        <v>4</v>
      </c>
      <c r="O22" s="5">
        <v>5</v>
      </c>
      <c r="P22" s="5"/>
      <c r="Q22" s="5"/>
      <c r="R22" s="13">
        <f t="shared" si="1"/>
        <v>4.5</v>
      </c>
      <c r="S22" s="17">
        <f t="shared" si="2"/>
        <v>4.2222222222222223</v>
      </c>
      <c r="T22" s="5"/>
      <c r="U22" s="5"/>
      <c r="V22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V19" sqref="V19"/>
    </sheetView>
  </sheetViews>
  <sheetFormatPr baseColWidth="10" defaultRowHeight="15"/>
  <cols>
    <col min="3" max="12" width="3.7109375" style="1" customWidth="1"/>
    <col min="13" max="13" width="6.5703125" style="1" bestFit="1" customWidth="1"/>
    <col min="14" max="17" width="3.7109375" style="1" customWidth="1"/>
    <col min="18" max="18" width="6.42578125" style="1" bestFit="1" customWidth="1"/>
    <col min="19" max="19" width="5.42578125" style="1" bestFit="1" customWidth="1"/>
    <col min="20" max="21" width="3.7109375" style="1" customWidth="1"/>
    <col min="22" max="22" width="70.28515625" customWidth="1"/>
  </cols>
  <sheetData>
    <row r="1" spans="1:22">
      <c r="A1" s="6" t="s">
        <v>17</v>
      </c>
      <c r="B1" s="6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10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10" t="s">
        <v>34</v>
      </c>
      <c r="S1" s="14" t="s">
        <v>35</v>
      </c>
      <c r="T1" s="7" t="s">
        <v>36</v>
      </c>
      <c r="U1" s="7" t="s">
        <v>37</v>
      </c>
      <c r="V1" s="6" t="s">
        <v>47</v>
      </c>
    </row>
    <row r="2" spans="1:22">
      <c r="A2" s="2" t="s">
        <v>83</v>
      </c>
      <c r="B2" s="2" t="s">
        <v>84</v>
      </c>
      <c r="C2" s="3">
        <v>2</v>
      </c>
      <c r="D2" s="3">
        <v>2</v>
      </c>
      <c r="E2" s="3"/>
      <c r="F2" s="3"/>
      <c r="G2" s="3"/>
      <c r="H2" s="3"/>
      <c r="I2" s="3"/>
      <c r="J2" s="3"/>
      <c r="K2" s="3"/>
      <c r="L2" s="3"/>
      <c r="M2" s="11">
        <f>IF(ISERROR(AVERAGE(C2:L2)),"",AVERAGE(C2:L2))</f>
        <v>2</v>
      </c>
      <c r="N2" s="3">
        <v>2</v>
      </c>
      <c r="O2" s="3"/>
      <c r="P2" s="3"/>
      <c r="Q2" s="3"/>
      <c r="R2" s="11">
        <f>IF(ISERROR(AVERAGE(N2:Q2)),"",AVERAGE(N2:Q2))</f>
        <v>2</v>
      </c>
      <c r="S2" s="15">
        <f>IF(ISERROR(AVERAGE(M2,R2,R2)),"k.A.",AVERAGE(M2,R2,R2))</f>
        <v>2</v>
      </c>
      <c r="T2" s="3"/>
      <c r="U2" s="3"/>
      <c r="V2" s="2"/>
    </row>
    <row r="3" spans="1:22">
      <c r="A3" s="2" t="s">
        <v>85</v>
      </c>
      <c r="B3" s="2" t="s">
        <v>86</v>
      </c>
      <c r="C3" s="3">
        <v>2</v>
      </c>
      <c r="D3" s="3">
        <v>1</v>
      </c>
      <c r="E3" s="3"/>
      <c r="F3" s="3"/>
      <c r="G3" s="3"/>
      <c r="H3" s="3"/>
      <c r="I3" s="3"/>
      <c r="J3" s="3"/>
      <c r="K3" s="3"/>
      <c r="L3" s="3"/>
      <c r="M3" s="11">
        <f t="shared" ref="M3:M22" si="0">IF(ISERROR(AVERAGE(C3:L3)),"",AVERAGE(C3:L3))</f>
        <v>1.5</v>
      </c>
      <c r="N3" s="3">
        <v>1</v>
      </c>
      <c r="O3" s="3"/>
      <c r="P3" s="3"/>
      <c r="Q3" s="3"/>
      <c r="R3" s="11">
        <f t="shared" ref="R3:R22" si="1">IF(ISERROR(AVERAGE(N3:Q3)),"",AVERAGE(N3:Q3))</f>
        <v>1</v>
      </c>
      <c r="S3" s="15">
        <f t="shared" ref="S3:S22" si="2">IF(ISERROR(AVERAGE(M3,R3,R3)),"k.A.",AVERAGE(M3,R3,R3))</f>
        <v>1.1666666666666667</v>
      </c>
      <c r="T3" s="3"/>
      <c r="U3" s="3"/>
      <c r="V3" s="2"/>
    </row>
    <row r="4" spans="1:22">
      <c r="A4" s="8" t="s">
        <v>90</v>
      </c>
      <c r="B4" s="8" t="s">
        <v>87</v>
      </c>
      <c r="C4" s="9">
        <v>2</v>
      </c>
      <c r="D4" s="9">
        <v>3</v>
      </c>
      <c r="E4" s="9"/>
      <c r="F4" s="9"/>
      <c r="G4" s="9"/>
      <c r="H4" s="9"/>
      <c r="I4" s="9"/>
      <c r="J4" s="9"/>
      <c r="K4" s="9"/>
      <c r="L4" s="9"/>
      <c r="M4" s="12">
        <f t="shared" si="0"/>
        <v>2.5</v>
      </c>
      <c r="N4" s="9">
        <v>2</v>
      </c>
      <c r="O4" s="9"/>
      <c r="P4" s="9"/>
      <c r="Q4" s="9"/>
      <c r="R4" s="12">
        <f t="shared" si="1"/>
        <v>2</v>
      </c>
      <c r="S4" s="16">
        <f t="shared" si="2"/>
        <v>2.1666666666666665</v>
      </c>
      <c r="T4" s="9"/>
      <c r="U4" s="9"/>
      <c r="V4" s="8"/>
    </row>
    <row r="5" spans="1:22">
      <c r="A5" s="8" t="s">
        <v>88</v>
      </c>
      <c r="B5" s="8" t="s">
        <v>89</v>
      </c>
      <c r="C5" s="9">
        <v>1</v>
      </c>
      <c r="D5" s="9">
        <v>1</v>
      </c>
      <c r="E5" s="9"/>
      <c r="F5" s="9"/>
      <c r="G5" s="9"/>
      <c r="H5" s="9"/>
      <c r="I5" s="9"/>
      <c r="J5" s="9"/>
      <c r="K5" s="9"/>
      <c r="L5" s="9"/>
      <c r="M5" s="12">
        <f t="shared" si="0"/>
        <v>1</v>
      </c>
      <c r="N5" s="9">
        <v>1</v>
      </c>
      <c r="O5" s="9"/>
      <c r="P5" s="9"/>
      <c r="Q5" s="9"/>
      <c r="R5" s="12">
        <f t="shared" si="1"/>
        <v>1</v>
      </c>
      <c r="S5" s="16">
        <f t="shared" si="2"/>
        <v>1</v>
      </c>
      <c r="T5" s="9"/>
      <c r="U5" s="9"/>
      <c r="V5" s="8"/>
    </row>
    <row r="6" spans="1:22">
      <c r="A6" s="2" t="s">
        <v>91</v>
      </c>
      <c r="B6" s="2" t="s">
        <v>86</v>
      </c>
      <c r="C6" s="3">
        <v>1</v>
      </c>
      <c r="D6" s="3">
        <v>1</v>
      </c>
      <c r="E6" s="3"/>
      <c r="F6" s="3"/>
      <c r="G6" s="3"/>
      <c r="H6" s="3"/>
      <c r="I6" s="3"/>
      <c r="J6" s="3"/>
      <c r="K6" s="3"/>
      <c r="L6" s="3"/>
      <c r="M6" s="11">
        <f t="shared" si="0"/>
        <v>1</v>
      </c>
      <c r="N6" s="3">
        <v>2</v>
      </c>
      <c r="O6" s="3"/>
      <c r="P6" s="3"/>
      <c r="Q6" s="3"/>
      <c r="R6" s="11">
        <f t="shared" si="1"/>
        <v>2</v>
      </c>
      <c r="S6" s="15">
        <f t="shared" si="2"/>
        <v>1.6666666666666667</v>
      </c>
      <c r="T6" s="3"/>
      <c r="U6" s="3"/>
      <c r="V6" s="2"/>
    </row>
    <row r="7" spans="1:22">
      <c r="A7" s="2" t="s">
        <v>78</v>
      </c>
      <c r="B7" s="2" t="s">
        <v>79</v>
      </c>
      <c r="C7" s="3">
        <v>1</v>
      </c>
      <c r="D7" s="3">
        <v>1</v>
      </c>
      <c r="E7" s="3"/>
      <c r="F7" s="3"/>
      <c r="G7" s="3"/>
      <c r="H7" s="3"/>
      <c r="I7" s="3"/>
      <c r="J7" s="3"/>
      <c r="K7" s="3"/>
      <c r="L7" s="3"/>
      <c r="M7" s="11">
        <f t="shared" si="0"/>
        <v>1</v>
      </c>
      <c r="N7" s="3">
        <v>1</v>
      </c>
      <c r="O7" s="3"/>
      <c r="P7" s="3"/>
      <c r="Q7" s="3"/>
      <c r="R7" s="11">
        <f t="shared" si="1"/>
        <v>1</v>
      </c>
      <c r="S7" s="15">
        <f t="shared" si="2"/>
        <v>1</v>
      </c>
      <c r="T7" s="3"/>
      <c r="U7" s="3"/>
      <c r="V7" s="2"/>
    </row>
    <row r="8" spans="1:22">
      <c r="A8" s="8" t="s">
        <v>93</v>
      </c>
      <c r="B8" s="8" t="s">
        <v>92</v>
      </c>
      <c r="C8" s="9">
        <v>2</v>
      </c>
      <c r="D8" s="9">
        <v>3</v>
      </c>
      <c r="E8" s="9"/>
      <c r="F8" s="9"/>
      <c r="G8" s="9"/>
      <c r="H8" s="9"/>
      <c r="I8" s="9"/>
      <c r="J8" s="9"/>
      <c r="K8" s="9"/>
      <c r="L8" s="9"/>
      <c r="M8" s="12">
        <f t="shared" si="0"/>
        <v>2.5</v>
      </c>
      <c r="N8" s="9">
        <v>1</v>
      </c>
      <c r="O8" s="9"/>
      <c r="P8" s="9"/>
      <c r="Q8" s="9"/>
      <c r="R8" s="12">
        <f t="shared" si="1"/>
        <v>1</v>
      </c>
      <c r="S8" s="16">
        <f t="shared" si="2"/>
        <v>1.5</v>
      </c>
      <c r="T8" s="9"/>
      <c r="U8" s="9"/>
      <c r="V8" s="8"/>
    </row>
    <row r="9" spans="1:22">
      <c r="A9" s="8" t="s">
        <v>94</v>
      </c>
      <c r="B9" s="8" t="s">
        <v>95</v>
      </c>
      <c r="C9" s="9">
        <v>2</v>
      </c>
      <c r="D9" s="9">
        <v>2</v>
      </c>
      <c r="E9" s="9"/>
      <c r="F9" s="9"/>
      <c r="G9" s="9"/>
      <c r="H9" s="9"/>
      <c r="I9" s="9"/>
      <c r="J9" s="9"/>
      <c r="K9" s="9"/>
      <c r="L9" s="9"/>
      <c r="M9" s="12">
        <f t="shared" si="0"/>
        <v>2</v>
      </c>
      <c r="N9" s="9">
        <v>2</v>
      </c>
      <c r="O9" s="9"/>
      <c r="P9" s="9"/>
      <c r="Q9" s="9"/>
      <c r="R9" s="12">
        <f t="shared" si="1"/>
        <v>2</v>
      </c>
      <c r="S9" s="16">
        <f t="shared" si="2"/>
        <v>2</v>
      </c>
      <c r="T9" s="9"/>
      <c r="U9" s="9"/>
      <c r="V9" s="8"/>
    </row>
    <row r="10" spans="1:22">
      <c r="A10" s="2" t="s">
        <v>96</v>
      </c>
      <c r="B10" s="2" t="s">
        <v>97</v>
      </c>
      <c r="C10" s="3">
        <v>3</v>
      </c>
      <c r="D10" s="3">
        <v>3</v>
      </c>
      <c r="E10" s="3"/>
      <c r="F10" s="3"/>
      <c r="G10" s="3"/>
      <c r="H10" s="3"/>
      <c r="I10" s="3"/>
      <c r="J10" s="3"/>
      <c r="K10" s="3"/>
      <c r="L10" s="3"/>
      <c r="M10" s="11">
        <f t="shared" si="0"/>
        <v>3</v>
      </c>
      <c r="N10" s="3">
        <v>3</v>
      </c>
      <c r="O10" s="3"/>
      <c r="P10" s="3"/>
      <c r="Q10" s="3"/>
      <c r="R10" s="11">
        <f t="shared" si="1"/>
        <v>3</v>
      </c>
      <c r="S10" s="15">
        <f t="shared" si="2"/>
        <v>3</v>
      </c>
      <c r="T10" s="3"/>
      <c r="U10" s="3"/>
      <c r="V10" s="2"/>
    </row>
    <row r="11" spans="1:22">
      <c r="A11" s="2" t="s">
        <v>98</v>
      </c>
      <c r="B11" s="2" t="s">
        <v>99</v>
      </c>
      <c r="C11" s="3">
        <v>1</v>
      </c>
      <c r="D11" s="3">
        <v>2</v>
      </c>
      <c r="E11" s="3"/>
      <c r="F11" s="3"/>
      <c r="G11" s="3"/>
      <c r="H11" s="3"/>
      <c r="I11" s="3"/>
      <c r="J11" s="3"/>
      <c r="K11" s="3"/>
      <c r="L11" s="3"/>
      <c r="M11" s="11">
        <f t="shared" si="0"/>
        <v>1.5</v>
      </c>
      <c r="N11" s="3">
        <v>2</v>
      </c>
      <c r="O11" s="3"/>
      <c r="P11" s="3"/>
      <c r="Q11" s="3"/>
      <c r="R11" s="11">
        <f t="shared" si="1"/>
        <v>2</v>
      </c>
      <c r="S11" s="15">
        <f t="shared" si="2"/>
        <v>1.8333333333333333</v>
      </c>
      <c r="T11" s="3"/>
      <c r="U11" s="3"/>
      <c r="V11" s="2"/>
    </row>
    <row r="12" spans="1:22">
      <c r="A12" s="8" t="s">
        <v>80</v>
      </c>
      <c r="B12" s="8" t="s">
        <v>81</v>
      </c>
      <c r="C12" s="9">
        <v>2</v>
      </c>
      <c r="D12" s="9">
        <v>2</v>
      </c>
      <c r="E12" s="9"/>
      <c r="F12" s="9"/>
      <c r="G12" s="9"/>
      <c r="H12" s="9"/>
      <c r="I12" s="9"/>
      <c r="J12" s="9"/>
      <c r="K12" s="9"/>
      <c r="L12" s="9"/>
      <c r="M12" s="12">
        <f t="shared" si="0"/>
        <v>2</v>
      </c>
      <c r="N12" s="9">
        <v>2</v>
      </c>
      <c r="O12" s="9"/>
      <c r="P12" s="9"/>
      <c r="Q12" s="9"/>
      <c r="R12" s="12">
        <f t="shared" si="1"/>
        <v>2</v>
      </c>
      <c r="S12" s="16">
        <f t="shared" si="2"/>
        <v>2</v>
      </c>
      <c r="T12" s="9"/>
      <c r="U12" s="9"/>
      <c r="V12" s="8"/>
    </row>
    <row r="13" spans="1:22">
      <c r="A13" s="8" t="s">
        <v>100</v>
      </c>
      <c r="B13" s="8" t="s">
        <v>82</v>
      </c>
      <c r="C13" s="9">
        <v>2</v>
      </c>
      <c r="D13" s="9">
        <v>2</v>
      </c>
      <c r="E13" s="9"/>
      <c r="F13" s="9"/>
      <c r="G13" s="9"/>
      <c r="H13" s="9"/>
      <c r="I13" s="9"/>
      <c r="J13" s="9"/>
      <c r="K13" s="9"/>
      <c r="L13" s="9"/>
      <c r="M13" s="12">
        <f t="shared" si="0"/>
        <v>2</v>
      </c>
      <c r="N13" s="9">
        <v>2</v>
      </c>
      <c r="O13" s="9"/>
      <c r="P13" s="9"/>
      <c r="Q13" s="9"/>
      <c r="R13" s="12">
        <f t="shared" si="1"/>
        <v>2</v>
      </c>
      <c r="S13" s="16">
        <f t="shared" si="2"/>
        <v>2</v>
      </c>
      <c r="T13" s="9"/>
      <c r="U13" s="9"/>
      <c r="V13" s="8"/>
    </row>
    <row r="14" spans="1:22">
      <c r="A14" s="2" t="s">
        <v>12</v>
      </c>
      <c r="B14" s="2" t="s">
        <v>101</v>
      </c>
      <c r="C14" s="3">
        <v>2</v>
      </c>
      <c r="D14" s="3">
        <v>3</v>
      </c>
      <c r="E14" s="3"/>
      <c r="F14" s="3"/>
      <c r="G14" s="3"/>
      <c r="H14" s="3"/>
      <c r="I14" s="3"/>
      <c r="J14" s="3"/>
      <c r="K14" s="3"/>
      <c r="L14" s="3"/>
      <c r="M14" s="11">
        <f t="shared" si="0"/>
        <v>2.5</v>
      </c>
      <c r="N14" s="3">
        <v>2</v>
      </c>
      <c r="O14" s="3"/>
      <c r="P14" s="3"/>
      <c r="Q14" s="3"/>
      <c r="R14" s="11">
        <f t="shared" si="1"/>
        <v>2</v>
      </c>
      <c r="S14" s="15">
        <f t="shared" si="2"/>
        <v>2.1666666666666665</v>
      </c>
      <c r="T14" s="3"/>
      <c r="U14" s="3"/>
      <c r="V14" s="2"/>
    </row>
    <row r="15" spans="1:22">
      <c r="A15" s="2" t="s">
        <v>102</v>
      </c>
      <c r="B15" s="2" t="s">
        <v>15</v>
      </c>
      <c r="C15" s="3">
        <v>3</v>
      </c>
      <c r="D15" s="3">
        <v>3</v>
      </c>
      <c r="E15" s="3"/>
      <c r="F15" s="3"/>
      <c r="G15" s="3"/>
      <c r="H15" s="3"/>
      <c r="I15" s="3"/>
      <c r="J15" s="3"/>
      <c r="K15" s="3"/>
      <c r="L15" s="3"/>
      <c r="M15" s="11">
        <f t="shared" si="0"/>
        <v>3</v>
      </c>
      <c r="N15" s="3">
        <v>3</v>
      </c>
      <c r="O15" s="3"/>
      <c r="P15" s="3"/>
      <c r="Q15" s="3"/>
      <c r="R15" s="11">
        <f t="shared" si="1"/>
        <v>3</v>
      </c>
      <c r="S15" s="15">
        <f t="shared" si="2"/>
        <v>3</v>
      </c>
      <c r="T15" s="3"/>
      <c r="U15" s="3"/>
      <c r="V15" s="2"/>
    </row>
    <row r="16" spans="1:22">
      <c r="A16" s="8" t="s">
        <v>16</v>
      </c>
      <c r="B16" s="8" t="s">
        <v>103</v>
      </c>
      <c r="C16" s="9">
        <v>2</v>
      </c>
      <c r="D16" s="9">
        <v>2</v>
      </c>
      <c r="E16" s="9"/>
      <c r="F16" s="9"/>
      <c r="G16" s="9"/>
      <c r="H16" s="9"/>
      <c r="I16" s="9"/>
      <c r="J16" s="9"/>
      <c r="K16" s="9"/>
      <c r="L16" s="9"/>
      <c r="M16" s="12">
        <f t="shared" si="0"/>
        <v>2</v>
      </c>
      <c r="N16" s="9">
        <v>2</v>
      </c>
      <c r="O16" s="9"/>
      <c r="P16" s="9"/>
      <c r="Q16" s="9"/>
      <c r="R16" s="12">
        <f t="shared" si="1"/>
        <v>2</v>
      </c>
      <c r="S16" s="16">
        <f t="shared" si="2"/>
        <v>2</v>
      </c>
      <c r="T16" s="9"/>
      <c r="U16" s="9"/>
      <c r="V16" s="8"/>
    </row>
    <row r="17" spans="1:22">
      <c r="A17" s="8" t="s">
        <v>16</v>
      </c>
      <c r="B17" s="8" t="s">
        <v>104</v>
      </c>
      <c r="C17" s="9">
        <v>2</v>
      </c>
      <c r="D17" s="9">
        <v>2</v>
      </c>
      <c r="E17" s="9"/>
      <c r="F17" s="9"/>
      <c r="G17" s="9"/>
      <c r="H17" s="9"/>
      <c r="I17" s="9"/>
      <c r="J17" s="9"/>
      <c r="K17" s="9"/>
      <c r="L17" s="9"/>
      <c r="M17" s="12">
        <f t="shared" si="0"/>
        <v>2</v>
      </c>
      <c r="N17" s="9">
        <v>2</v>
      </c>
      <c r="O17" s="9"/>
      <c r="P17" s="9"/>
      <c r="Q17" s="9"/>
      <c r="R17" s="12">
        <f t="shared" si="1"/>
        <v>2</v>
      </c>
      <c r="S17" s="16">
        <f t="shared" si="2"/>
        <v>2</v>
      </c>
      <c r="T17" s="9"/>
      <c r="U17" s="9"/>
      <c r="V17" s="8"/>
    </row>
    <row r="18" spans="1:22">
      <c r="A18" s="2" t="s">
        <v>105</v>
      </c>
      <c r="B18" s="2" t="s">
        <v>106</v>
      </c>
      <c r="C18" s="3">
        <v>1</v>
      </c>
      <c r="D18" s="3">
        <v>1</v>
      </c>
      <c r="E18" s="3"/>
      <c r="F18" s="3"/>
      <c r="G18" s="3"/>
      <c r="H18" s="3"/>
      <c r="I18" s="3"/>
      <c r="J18" s="3"/>
      <c r="K18" s="3"/>
      <c r="L18" s="3"/>
      <c r="M18" s="11">
        <f t="shared" si="0"/>
        <v>1</v>
      </c>
      <c r="N18" s="3">
        <v>1</v>
      </c>
      <c r="O18" s="3"/>
      <c r="P18" s="3"/>
      <c r="Q18" s="3"/>
      <c r="R18" s="11">
        <f t="shared" si="1"/>
        <v>1</v>
      </c>
      <c r="S18" s="15">
        <f t="shared" si="2"/>
        <v>1</v>
      </c>
      <c r="T18" s="3"/>
      <c r="U18" s="3"/>
      <c r="V18" s="2"/>
    </row>
    <row r="19" spans="1:22">
      <c r="A19" s="28" t="s">
        <v>107</v>
      </c>
      <c r="B19" s="28" t="s">
        <v>108</v>
      </c>
      <c r="C19" s="3">
        <v>2</v>
      </c>
      <c r="D19" s="3">
        <v>1</v>
      </c>
      <c r="E19" s="3"/>
      <c r="F19" s="3"/>
      <c r="G19" s="3"/>
      <c r="H19" s="3"/>
      <c r="I19" s="3"/>
      <c r="J19" s="3"/>
      <c r="K19" s="3"/>
      <c r="L19" s="3"/>
      <c r="M19" s="11">
        <f t="shared" si="0"/>
        <v>1.5</v>
      </c>
      <c r="N19" s="3">
        <v>2</v>
      </c>
      <c r="O19" s="3"/>
      <c r="P19" s="3"/>
      <c r="Q19" s="3"/>
      <c r="R19" s="11">
        <f t="shared" si="1"/>
        <v>2</v>
      </c>
      <c r="S19" s="15">
        <f t="shared" si="2"/>
        <v>1.8333333333333333</v>
      </c>
      <c r="T19" s="3"/>
      <c r="U19" s="3"/>
      <c r="V19" s="2"/>
    </row>
    <row r="20" spans="1:22">
      <c r="A20" s="8" t="s">
        <v>109</v>
      </c>
      <c r="B20" s="8" t="s">
        <v>110</v>
      </c>
      <c r="C20" s="9">
        <v>2</v>
      </c>
      <c r="D20" s="9">
        <v>2</v>
      </c>
      <c r="E20" s="9"/>
      <c r="F20" s="9"/>
      <c r="G20" s="9"/>
      <c r="H20" s="9"/>
      <c r="I20" s="9"/>
      <c r="J20" s="9"/>
      <c r="K20" s="9"/>
      <c r="L20" s="9"/>
      <c r="M20" s="12">
        <f t="shared" si="0"/>
        <v>2</v>
      </c>
      <c r="N20" s="9">
        <v>2</v>
      </c>
      <c r="O20" s="9"/>
      <c r="P20" s="9"/>
      <c r="Q20" s="9"/>
      <c r="R20" s="12">
        <f t="shared" si="1"/>
        <v>2</v>
      </c>
      <c r="S20" s="16">
        <f t="shared" si="2"/>
        <v>2</v>
      </c>
      <c r="T20" s="9"/>
      <c r="U20" s="9"/>
      <c r="V20" s="8"/>
    </row>
    <row r="21" spans="1:22">
      <c r="A21" s="8" t="s">
        <v>111</v>
      </c>
      <c r="B21" s="8" t="s">
        <v>70</v>
      </c>
      <c r="C21" s="9">
        <v>3</v>
      </c>
      <c r="D21" s="9">
        <v>2</v>
      </c>
      <c r="E21" s="9"/>
      <c r="F21" s="9"/>
      <c r="G21" s="9"/>
      <c r="H21" s="9"/>
      <c r="I21" s="9"/>
      <c r="J21" s="9"/>
      <c r="K21" s="9"/>
      <c r="L21" s="9"/>
      <c r="M21" s="12">
        <f t="shared" si="0"/>
        <v>2.5</v>
      </c>
      <c r="N21" s="9">
        <v>2</v>
      </c>
      <c r="O21" s="9"/>
      <c r="P21" s="9"/>
      <c r="Q21" s="9"/>
      <c r="R21" s="12">
        <f t="shared" si="1"/>
        <v>2</v>
      </c>
      <c r="S21" s="16">
        <f t="shared" si="2"/>
        <v>2.1666666666666665</v>
      </c>
      <c r="T21" s="9"/>
      <c r="U21" s="9"/>
      <c r="V21" s="8"/>
    </row>
    <row r="22" spans="1:22">
      <c r="A22" s="4" t="s">
        <v>112</v>
      </c>
      <c r="B22" s="4" t="s">
        <v>113</v>
      </c>
      <c r="C22" s="5">
        <v>2</v>
      </c>
      <c r="D22" s="5">
        <v>2</v>
      </c>
      <c r="E22" s="5"/>
      <c r="F22" s="5"/>
      <c r="G22" s="5"/>
      <c r="H22" s="5"/>
      <c r="I22" s="5"/>
      <c r="J22" s="5"/>
      <c r="K22" s="5"/>
      <c r="L22" s="5"/>
      <c r="M22" s="13">
        <f t="shared" si="0"/>
        <v>2</v>
      </c>
      <c r="N22" s="5">
        <v>3</v>
      </c>
      <c r="O22" s="5"/>
      <c r="P22" s="5"/>
      <c r="Q22" s="5"/>
      <c r="R22" s="13">
        <f t="shared" si="1"/>
        <v>3</v>
      </c>
      <c r="S22" s="17">
        <f t="shared" si="2"/>
        <v>2.6666666666666665</v>
      </c>
      <c r="T22" s="5"/>
      <c r="U22" s="5"/>
      <c r="V22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S20" sqref="S20:S21"/>
    </sheetView>
  </sheetViews>
  <sheetFormatPr baseColWidth="10" defaultRowHeight="15"/>
  <cols>
    <col min="3" max="12" width="3.7109375" style="1" customWidth="1"/>
    <col min="13" max="13" width="6.5703125" style="1" bestFit="1" customWidth="1"/>
    <col min="14" max="17" width="3.7109375" style="1" customWidth="1"/>
    <col min="18" max="18" width="6.42578125" style="1" bestFit="1" customWidth="1"/>
    <col min="19" max="19" width="5.42578125" style="1" bestFit="1" customWidth="1"/>
    <col min="20" max="21" width="3.7109375" style="1" customWidth="1"/>
    <col min="22" max="22" width="70.28515625" customWidth="1"/>
  </cols>
  <sheetData>
    <row r="1" spans="1:22">
      <c r="A1" s="6" t="s">
        <v>17</v>
      </c>
      <c r="B1" s="6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10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10" t="s">
        <v>34</v>
      </c>
      <c r="S1" s="14" t="s">
        <v>35</v>
      </c>
      <c r="T1" s="7" t="s">
        <v>36</v>
      </c>
      <c r="U1" s="7" t="s">
        <v>37</v>
      </c>
      <c r="V1" s="6" t="s">
        <v>47</v>
      </c>
    </row>
    <row r="2" spans="1:22">
      <c r="A2" s="2" t="s">
        <v>83</v>
      </c>
      <c r="B2" s="2" t="s">
        <v>84</v>
      </c>
      <c r="C2" s="3">
        <v>4</v>
      </c>
      <c r="D2" s="3">
        <v>4</v>
      </c>
      <c r="E2" s="3"/>
      <c r="F2" s="3"/>
      <c r="G2" s="3"/>
      <c r="H2" s="3"/>
      <c r="I2" s="3"/>
      <c r="J2" s="3"/>
      <c r="K2" s="3"/>
      <c r="L2" s="3"/>
      <c r="M2" s="11">
        <f>IF(ISERROR(AVERAGE(C2:L2)),"",AVERAGE(C2:L2))</f>
        <v>4</v>
      </c>
      <c r="N2" s="3">
        <v>4</v>
      </c>
      <c r="O2" s="3"/>
      <c r="P2" s="3"/>
      <c r="Q2" s="3"/>
      <c r="R2" s="11">
        <f>IF(ISERROR(AVERAGE(N2:Q2)),"",AVERAGE(N2:Q2))</f>
        <v>4</v>
      </c>
      <c r="S2" s="15">
        <f>IF(ISERROR(AVERAGE(M2,R2,R2)),"k.A.",AVERAGE(M2,R2,R2))</f>
        <v>4</v>
      </c>
      <c r="T2" s="3"/>
      <c r="U2" s="3"/>
      <c r="V2" s="2"/>
    </row>
    <row r="3" spans="1:22">
      <c r="A3" s="2" t="s">
        <v>85</v>
      </c>
      <c r="B3" s="2" t="s">
        <v>86</v>
      </c>
      <c r="C3" s="3">
        <v>2</v>
      </c>
      <c r="D3" s="3">
        <v>2</v>
      </c>
      <c r="E3" s="3"/>
      <c r="F3" s="3"/>
      <c r="G3" s="3"/>
      <c r="H3" s="3"/>
      <c r="I3" s="3"/>
      <c r="J3" s="3"/>
      <c r="K3" s="3"/>
      <c r="L3" s="3"/>
      <c r="M3" s="11">
        <f t="shared" ref="M3:M22" si="0">IF(ISERROR(AVERAGE(C3:L3)),"",AVERAGE(C3:L3))</f>
        <v>2</v>
      </c>
      <c r="N3" s="3">
        <v>3</v>
      </c>
      <c r="O3" s="3"/>
      <c r="P3" s="3"/>
      <c r="Q3" s="3"/>
      <c r="R3" s="11">
        <f t="shared" ref="R3:R22" si="1">IF(ISERROR(AVERAGE(N3:Q3)),"",AVERAGE(N3:Q3))</f>
        <v>3</v>
      </c>
      <c r="S3" s="15">
        <f t="shared" ref="S3:S22" si="2">IF(ISERROR(AVERAGE(M3,R3,R3)),"k.A.",AVERAGE(M3,R3,R3))</f>
        <v>2.6666666666666665</v>
      </c>
      <c r="T3" s="3"/>
      <c r="U3" s="3"/>
      <c r="V3" s="2"/>
    </row>
    <row r="4" spans="1:22">
      <c r="A4" s="8" t="s">
        <v>90</v>
      </c>
      <c r="B4" s="8" t="s">
        <v>87</v>
      </c>
      <c r="C4" s="9">
        <v>4</v>
      </c>
      <c r="D4" s="9">
        <v>4</v>
      </c>
      <c r="E4" s="9"/>
      <c r="F4" s="9"/>
      <c r="G4" s="9"/>
      <c r="H4" s="9"/>
      <c r="I4" s="9"/>
      <c r="J4" s="9"/>
      <c r="K4" s="9"/>
      <c r="L4" s="9"/>
      <c r="M4" s="12">
        <f t="shared" si="0"/>
        <v>4</v>
      </c>
      <c r="N4" s="9">
        <v>4</v>
      </c>
      <c r="O4" s="9"/>
      <c r="P4" s="9"/>
      <c r="Q4" s="9"/>
      <c r="R4" s="12">
        <f t="shared" si="1"/>
        <v>4</v>
      </c>
      <c r="S4" s="16">
        <f t="shared" si="2"/>
        <v>4</v>
      </c>
      <c r="T4" s="9"/>
      <c r="U4" s="9"/>
      <c r="V4" s="8"/>
    </row>
    <row r="5" spans="1:22">
      <c r="A5" s="8" t="s">
        <v>88</v>
      </c>
      <c r="B5" s="8" t="s">
        <v>89</v>
      </c>
      <c r="C5" s="9">
        <v>1</v>
      </c>
      <c r="D5" s="9">
        <v>1</v>
      </c>
      <c r="E5" s="9"/>
      <c r="F5" s="9"/>
      <c r="G5" s="9"/>
      <c r="H5" s="9"/>
      <c r="I5" s="9"/>
      <c r="J5" s="9"/>
      <c r="K5" s="9"/>
      <c r="L5" s="9"/>
      <c r="M5" s="12">
        <f t="shared" si="0"/>
        <v>1</v>
      </c>
      <c r="N5" s="9">
        <v>2</v>
      </c>
      <c r="O5" s="9"/>
      <c r="P5" s="9"/>
      <c r="Q5" s="9"/>
      <c r="R5" s="12">
        <f t="shared" si="1"/>
        <v>2</v>
      </c>
      <c r="S5" s="16">
        <f t="shared" si="2"/>
        <v>1.6666666666666667</v>
      </c>
      <c r="T5" s="9"/>
      <c r="U5" s="9"/>
      <c r="V5" s="8"/>
    </row>
    <row r="6" spans="1:22">
      <c r="A6" s="2" t="s">
        <v>91</v>
      </c>
      <c r="B6" s="2" t="s">
        <v>86</v>
      </c>
      <c r="C6" s="3">
        <v>1</v>
      </c>
      <c r="D6" s="3">
        <v>2</v>
      </c>
      <c r="E6" s="3">
        <v>1</v>
      </c>
      <c r="F6" s="3"/>
      <c r="G6" s="3"/>
      <c r="H6" s="3"/>
      <c r="I6" s="3"/>
      <c r="J6" s="3"/>
      <c r="K6" s="3"/>
      <c r="L6" s="3"/>
      <c r="M6" s="11">
        <f t="shared" si="0"/>
        <v>1.3333333333333333</v>
      </c>
      <c r="N6" s="3">
        <v>2</v>
      </c>
      <c r="O6" s="3"/>
      <c r="P6" s="3"/>
      <c r="Q6" s="3"/>
      <c r="R6" s="11">
        <f t="shared" si="1"/>
        <v>2</v>
      </c>
      <c r="S6" s="15">
        <f t="shared" si="2"/>
        <v>1.7777777777777777</v>
      </c>
      <c r="T6" s="3"/>
      <c r="U6" s="3"/>
      <c r="V6" s="2"/>
    </row>
    <row r="7" spans="1:22">
      <c r="A7" s="2" t="s">
        <v>78</v>
      </c>
      <c r="B7" s="2" t="s">
        <v>79</v>
      </c>
      <c r="C7" s="3">
        <v>1</v>
      </c>
      <c r="D7" s="3">
        <v>1</v>
      </c>
      <c r="E7" s="3"/>
      <c r="F7" s="3"/>
      <c r="G7" s="3"/>
      <c r="H7" s="3"/>
      <c r="I7" s="3"/>
      <c r="J7" s="3"/>
      <c r="K7" s="3"/>
      <c r="L7" s="3"/>
      <c r="M7" s="11">
        <f t="shared" si="0"/>
        <v>1</v>
      </c>
      <c r="N7" s="3">
        <v>2</v>
      </c>
      <c r="O7" s="3"/>
      <c r="P7" s="3"/>
      <c r="Q7" s="3"/>
      <c r="R7" s="11">
        <f t="shared" si="1"/>
        <v>2</v>
      </c>
      <c r="S7" s="15">
        <f t="shared" si="2"/>
        <v>1.6666666666666667</v>
      </c>
      <c r="T7" s="3"/>
      <c r="U7" s="3"/>
      <c r="V7" s="2"/>
    </row>
    <row r="8" spans="1:22">
      <c r="A8" s="8" t="s">
        <v>93</v>
      </c>
      <c r="B8" s="8" t="s">
        <v>92</v>
      </c>
      <c r="C8" s="9">
        <v>1</v>
      </c>
      <c r="D8" s="9">
        <v>4</v>
      </c>
      <c r="E8" s="9"/>
      <c r="F8" s="9"/>
      <c r="G8" s="9"/>
      <c r="H8" s="9"/>
      <c r="I8" s="9"/>
      <c r="J8" s="9"/>
      <c r="K8" s="9"/>
      <c r="L8" s="9"/>
      <c r="M8" s="12">
        <f t="shared" si="0"/>
        <v>2.5</v>
      </c>
      <c r="N8" s="9">
        <v>3</v>
      </c>
      <c r="O8" s="9"/>
      <c r="P8" s="9"/>
      <c r="Q8" s="9"/>
      <c r="R8" s="12">
        <f t="shared" si="1"/>
        <v>3</v>
      </c>
      <c r="S8" s="16">
        <f t="shared" si="2"/>
        <v>2.8333333333333335</v>
      </c>
      <c r="T8" s="9"/>
      <c r="U8" s="9"/>
      <c r="V8" s="8"/>
    </row>
    <row r="9" spans="1:22">
      <c r="A9" s="8" t="s">
        <v>94</v>
      </c>
      <c r="B9" s="8" t="s">
        <v>95</v>
      </c>
      <c r="C9" s="9">
        <v>4</v>
      </c>
      <c r="D9" s="9">
        <v>2</v>
      </c>
      <c r="E9" s="9"/>
      <c r="F9" s="9"/>
      <c r="G9" s="9"/>
      <c r="H9" s="9"/>
      <c r="I9" s="9"/>
      <c r="J9" s="9"/>
      <c r="K9" s="9"/>
      <c r="L9" s="9"/>
      <c r="M9" s="12">
        <f t="shared" si="0"/>
        <v>3</v>
      </c>
      <c r="N9" s="9">
        <v>4</v>
      </c>
      <c r="O9" s="9"/>
      <c r="P9" s="9"/>
      <c r="Q9" s="9"/>
      <c r="R9" s="12">
        <f t="shared" si="1"/>
        <v>4</v>
      </c>
      <c r="S9" s="16">
        <f t="shared" si="2"/>
        <v>3.6666666666666665</v>
      </c>
      <c r="T9" s="9"/>
      <c r="U9" s="9"/>
      <c r="V9" s="8"/>
    </row>
    <row r="10" spans="1:22">
      <c r="A10" s="2" t="s">
        <v>96</v>
      </c>
      <c r="B10" s="2" t="s">
        <v>97</v>
      </c>
      <c r="C10" s="3">
        <v>2</v>
      </c>
      <c r="D10" s="3">
        <v>2</v>
      </c>
      <c r="E10" s="3"/>
      <c r="F10" s="3"/>
      <c r="G10" s="3"/>
      <c r="H10" s="3"/>
      <c r="I10" s="3"/>
      <c r="J10" s="3"/>
      <c r="K10" s="3"/>
      <c r="L10" s="3"/>
      <c r="M10" s="11">
        <f t="shared" si="0"/>
        <v>2</v>
      </c>
      <c r="N10" s="3">
        <v>1</v>
      </c>
      <c r="O10" s="3"/>
      <c r="P10" s="3"/>
      <c r="Q10" s="3"/>
      <c r="R10" s="11">
        <f t="shared" si="1"/>
        <v>1</v>
      </c>
      <c r="S10" s="15">
        <f t="shared" si="2"/>
        <v>1.3333333333333333</v>
      </c>
      <c r="T10" s="3"/>
      <c r="U10" s="3"/>
      <c r="V10" s="2"/>
    </row>
    <row r="11" spans="1:22">
      <c r="A11" s="2" t="s">
        <v>98</v>
      </c>
      <c r="B11" s="2" t="s">
        <v>99</v>
      </c>
      <c r="C11" s="3">
        <v>3</v>
      </c>
      <c r="D11" s="3">
        <v>2</v>
      </c>
      <c r="E11" s="3"/>
      <c r="F11" s="3"/>
      <c r="G11" s="3"/>
      <c r="H11" s="3"/>
      <c r="I11" s="3"/>
      <c r="J11" s="3"/>
      <c r="K11" s="3"/>
      <c r="L11" s="3"/>
      <c r="M11" s="11">
        <f t="shared" si="0"/>
        <v>2.5</v>
      </c>
      <c r="N11" s="3">
        <v>2</v>
      </c>
      <c r="O11" s="3"/>
      <c r="P11" s="3"/>
      <c r="Q11" s="3"/>
      <c r="R11" s="11">
        <f t="shared" si="1"/>
        <v>2</v>
      </c>
      <c r="S11" s="15">
        <f t="shared" si="2"/>
        <v>2.1666666666666665</v>
      </c>
      <c r="T11" s="3"/>
      <c r="U11" s="3"/>
      <c r="V11" s="2"/>
    </row>
    <row r="12" spans="1:22">
      <c r="A12" s="8" t="s">
        <v>80</v>
      </c>
      <c r="B12" s="8" t="s">
        <v>81</v>
      </c>
      <c r="C12" s="9">
        <v>3</v>
      </c>
      <c r="D12" s="9">
        <v>3</v>
      </c>
      <c r="E12" s="9"/>
      <c r="F12" s="9"/>
      <c r="G12" s="9"/>
      <c r="H12" s="9"/>
      <c r="I12" s="9"/>
      <c r="J12" s="9"/>
      <c r="K12" s="9"/>
      <c r="L12" s="9"/>
      <c r="M12" s="12">
        <f t="shared" si="0"/>
        <v>3</v>
      </c>
      <c r="N12" s="9">
        <v>3</v>
      </c>
      <c r="O12" s="9"/>
      <c r="P12" s="9"/>
      <c r="Q12" s="9"/>
      <c r="R12" s="12">
        <f t="shared" si="1"/>
        <v>3</v>
      </c>
      <c r="S12" s="16">
        <f t="shared" si="2"/>
        <v>3</v>
      </c>
      <c r="T12" s="9"/>
      <c r="U12" s="9"/>
      <c r="V12" s="8"/>
    </row>
    <row r="13" spans="1:22">
      <c r="A13" s="8" t="s">
        <v>100</v>
      </c>
      <c r="B13" s="8" t="s">
        <v>82</v>
      </c>
      <c r="C13" s="9">
        <v>4</v>
      </c>
      <c r="D13" s="9">
        <v>3</v>
      </c>
      <c r="E13" s="9"/>
      <c r="F13" s="9"/>
      <c r="G13" s="9"/>
      <c r="H13" s="9"/>
      <c r="I13" s="9"/>
      <c r="J13" s="9"/>
      <c r="K13" s="9"/>
      <c r="L13" s="9"/>
      <c r="M13" s="12">
        <f t="shared" si="0"/>
        <v>3.5</v>
      </c>
      <c r="N13" s="9">
        <v>4</v>
      </c>
      <c r="O13" s="9"/>
      <c r="P13" s="9"/>
      <c r="Q13" s="9"/>
      <c r="R13" s="12">
        <f t="shared" si="1"/>
        <v>4</v>
      </c>
      <c r="S13" s="16">
        <f t="shared" si="2"/>
        <v>3.8333333333333335</v>
      </c>
      <c r="T13" s="9"/>
      <c r="U13" s="9"/>
      <c r="V13" s="8"/>
    </row>
    <row r="14" spans="1:22">
      <c r="A14" s="2" t="s">
        <v>12</v>
      </c>
      <c r="B14" s="2" t="s">
        <v>101</v>
      </c>
      <c r="C14" s="3">
        <v>2</v>
      </c>
      <c r="D14" s="3">
        <v>2</v>
      </c>
      <c r="E14" s="3"/>
      <c r="F14" s="3"/>
      <c r="G14" s="3"/>
      <c r="H14" s="3"/>
      <c r="I14" s="3"/>
      <c r="J14" s="3"/>
      <c r="K14" s="3"/>
      <c r="L14" s="3"/>
      <c r="M14" s="11">
        <f t="shared" si="0"/>
        <v>2</v>
      </c>
      <c r="N14" s="3">
        <v>2</v>
      </c>
      <c r="O14" s="3"/>
      <c r="P14" s="3"/>
      <c r="Q14" s="3"/>
      <c r="R14" s="11">
        <f t="shared" si="1"/>
        <v>2</v>
      </c>
      <c r="S14" s="15">
        <f t="shared" si="2"/>
        <v>2</v>
      </c>
      <c r="T14" s="3"/>
      <c r="U14" s="3"/>
      <c r="V14" s="2"/>
    </row>
    <row r="15" spans="1:22">
      <c r="A15" s="2" t="s">
        <v>102</v>
      </c>
      <c r="B15" s="2" t="s">
        <v>15</v>
      </c>
      <c r="C15" s="3">
        <v>2</v>
      </c>
      <c r="D15" s="3">
        <v>2</v>
      </c>
      <c r="E15" s="3"/>
      <c r="F15" s="3"/>
      <c r="G15" s="3"/>
      <c r="H15" s="3"/>
      <c r="I15" s="3"/>
      <c r="J15" s="3"/>
      <c r="K15" s="3"/>
      <c r="L15" s="3"/>
      <c r="M15" s="11">
        <f t="shared" si="0"/>
        <v>2</v>
      </c>
      <c r="N15" s="3">
        <v>3</v>
      </c>
      <c r="O15" s="3"/>
      <c r="P15" s="3"/>
      <c r="Q15" s="3"/>
      <c r="R15" s="11">
        <f t="shared" si="1"/>
        <v>3</v>
      </c>
      <c r="S15" s="15">
        <f t="shared" si="2"/>
        <v>2.6666666666666665</v>
      </c>
      <c r="T15" s="3"/>
      <c r="U15" s="3"/>
      <c r="V15" s="2"/>
    </row>
    <row r="16" spans="1:22">
      <c r="A16" s="8" t="s">
        <v>16</v>
      </c>
      <c r="B16" s="8" t="s">
        <v>103</v>
      </c>
      <c r="C16" s="9">
        <v>4</v>
      </c>
      <c r="D16" s="9">
        <v>2</v>
      </c>
      <c r="E16" s="9"/>
      <c r="F16" s="9"/>
      <c r="G16" s="9"/>
      <c r="H16" s="9"/>
      <c r="I16" s="9"/>
      <c r="J16" s="9"/>
      <c r="K16" s="9"/>
      <c r="L16" s="9"/>
      <c r="M16" s="12">
        <f t="shared" si="0"/>
        <v>3</v>
      </c>
      <c r="N16" s="9">
        <v>2</v>
      </c>
      <c r="O16" s="9"/>
      <c r="P16" s="9"/>
      <c r="Q16" s="9"/>
      <c r="R16" s="12">
        <f t="shared" si="1"/>
        <v>2</v>
      </c>
      <c r="S16" s="16">
        <f t="shared" si="2"/>
        <v>2.3333333333333335</v>
      </c>
      <c r="T16" s="9"/>
      <c r="U16" s="9"/>
      <c r="V16" s="8"/>
    </row>
    <row r="17" spans="1:22">
      <c r="A17" s="8" t="s">
        <v>16</v>
      </c>
      <c r="B17" s="8" t="s">
        <v>104</v>
      </c>
      <c r="C17" s="9">
        <v>1</v>
      </c>
      <c r="D17" s="9">
        <v>2</v>
      </c>
      <c r="E17" s="9"/>
      <c r="F17" s="9"/>
      <c r="G17" s="9"/>
      <c r="H17" s="9"/>
      <c r="I17" s="9"/>
      <c r="J17" s="9"/>
      <c r="K17" s="9"/>
      <c r="L17" s="9"/>
      <c r="M17" s="12">
        <f t="shared" si="0"/>
        <v>1.5</v>
      </c>
      <c r="N17" s="9">
        <v>2</v>
      </c>
      <c r="O17" s="9"/>
      <c r="P17" s="9"/>
      <c r="Q17" s="9"/>
      <c r="R17" s="12">
        <f t="shared" si="1"/>
        <v>2</v>
      </c>
      <c r="S17" s="16">
        <f t="shared" si="2"/>
        <v>1.8333333333333333</v>
      </c>
      <c r="T17" s="9"/>
      <c r="U17" s="9"/>
      <c r="V17" s="8"/>
    </row>
    <row r="18" spans="1:22">
      <c r="A18" s="2" t="s">
        <v>105</v>
      </c>
      <c r="B18" s="2" t="s">
        <v>106</v>
      </c>
      <c r="C18" s="3">
        <v>1</v>
      </c>
      <c r="D18" s="3">
        <v>1</v>
      </c>
      <c r="E18" s="3">
        <v>1</v>
      </c>
      <c r="F18" s="3"/>
      <c r="G18" s="3"/>
      <c r="H18" s="3"/>
      <c r="I18" s="3"/>
      <c r="J18" s="3"/>
      <c r="K18" s="3"/>
      <c r="L18" s="3"/>
      <c r="M18" s="11">
        <f t="shared" si="0"/>
        <v>1</v>
      </c>
      <c r="N18" s="3">
        <v>1</v>
      </c>
      <c r="O18" s="3"/>
      <c r="P18" s="3"/>
      <c r="Q18" s="3"/>
      <c r="R18" s="11">
        <f t="shared" si="1"/>
        <v>1</v>
      </c>
      <c r="S18" s="15">
        <f t="shared" si="2"/>
        <v>1</v>
      </c>
      <c r="T18" s="3"/>
      <c r="U18" s="3"/>
      <c r="V18" s="2"/>
    </row>
    <row r="19" spans="1:22">
      <c r="A19" s="28" t="s">
        <v>107</v>
      </c>
      <c r="B19" s="28" t="s">
        <v>108</v>
      </c>
      <c r="C19" s="3">
        <v>4</v>
      </c>
      <c r="D19" s="3">
        <v>3</v>
      </c>
      <c r="E19" s="3"/>
      <c r="F19" s="3"/>
      <c r="G19" s="3"/>
      <c r="H19" s="3"/>
      <c r="I19" s="3"/>
      <c r="J19" s="3"/>
      <c r="K19" s="3"/>
      <c r="L19" s="3"/>
      <c r="M19" s="11">
        <f t="shared" si="0"/>
        <v>3.5</v>
      </c>
      <c r="N19" s="3">
        <v>3</v>
      </c>
      <c r="O19" s="3"/>
      <c r="P19" s="3"/>
      <c r="Q19" s="3"/>
      <c r="R19" s="11">
        <f t="shared" si="1"/>
        <v>3</v>
      </c>
      <c r="S19" s="15">
        <f t="shared" si="2"/>
        <v>3.1666666666666665</v>
      </c>
      <c r="T19" s="3"/>
      <c r="U19" s="3"/>
      <c r="V19" s="2"/>
    </row>
    <row r="20" spans="1:22">
      <c r="A20" s="8" t="s">
        <v>109</v>
      </c>
      <c r="B20" s="8" t="s">
        <v>110</v>
      </c>
      <c r="C20" s="9">
        <v>2</v>
      </c>
      <c r="D20" s="9">
        <v>2</v>
      </c>
      <c r="E20" s="9"/>
      <c r="F20" s="9"/>
      <c r="G20" s="9"/>
      <c r="H20" s="9"/>
      <c r="I20" s="9"/>
      <c r="J20" s="9"/>
      <c r="K20" s="9"/>
      <c r="L20" s="9"/>
      <c r="M20" s="12">
        <f t="shared" si="0"/>
        <v>2</v>
      </c>
      <c r="N20" s="9">
        <v>2</v>
      </c>
      <c r="O20" s="9"/>
      <c r="P20" s="9"/>
      <c r="Q20" s="9"/>
      <c r="R20" s="12">
        <f t="shared" si="1"/>
        <v>2</v>
      </c>
      <c r="S20" s="16">
        <f t="shared" si="2"/>
        <v>2</v>
      </c>
      <c r="T20" s="9"/>
      <c r="U20" s="9"/>
      <c r="V20" s="8"/>
    </row>
    <row r="21" spans="1:22">
      <c r="A21" s="8" t="s">
        <v>111</v>
      </c>
      <c r="B21" s="8" t="s">
        <v>70</v>
      </c>
      <c r="C21" s="9">
        <v>3</v>
      </c>
      <c r="D21" s="9">
        <v>3</v>
      </c>
      <c r="E21" s="9"/>
      <c r="F21" s="9"/>
      <c r="G21" s="9"/>
      <c r="H21" s="9"/>
      <c r="I21" s="9"/>
      <c r="J21" s="9"/>
      <c r="K21" s="9"/>
      <c r="L21" s="9"/>
      <c r="M21" s="12">
        <f t="shared" si="0"/>
        <v>3</v>
      </c>
      <c r="N21" s="9">
        <v>2</v>
      </c>
      <c r="O21" s="9"/>
      <c r="P21" s="9"/>
      <c r="Q21" s="9"/>
      <c r="R21" s="12">
        <f t="shared" si="1"/>
        <v>2</v>
      </c>
      <c r="S21" s="16">
        <f t="shared" si="2"/>
        <v>2.3333333333333335</v>
      </c>
      <c r="T21" s="9"/>
      <c r="U21" s="9"/>
      <c r="V21" s="8"/>
    </row>
    <row r="22" spans="1:22">
      <c r="A22" s="4" t="s">
        <v>112</v>
      </c>
      <c r="B22" s="4" t="s">
        <v>113</v>
      </c>
      <c r="C22" s="5">
        <v>5</v>
      </c>
      <c r="D22" s="5">
        <v>4</v>
      </c>
      <c r="E22" s="5"/>
      <c r="F22" s="5"/>
      <c r="G22" s="5"/>
      <c r="H22" s="5"/>
      <c r="I22" s="5"/>
      <c r="J22" s="5"/>
      <c r="K22" s="5"/>
      <c r="L22" s="5"/>
      <c r="M22" s="13">
        <f t="shared" si="0"/>
        <v>4.5</v>
      </c>
      <c r="N22" s="5">
        <v>4</v>
      </c>
      <c r="O22" s="5"/>
      <c r="P22" s="5"/>
      <c r="Q22" s="5"/>
      <c r="R22" s="13">
        <f t="shared" si="1"/>
        <v>4</v>
      </c>
      <c r="S22" s="17">
        <f t="shared" si="2"/>
        <v>4.166666666666667</v>
      </c>
      <c r="T22" s="5"/>
      <c r="U22" s="5"/>
      <c r="V22" s="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V23" sqref="V23"/>
    </sheetView>
  </sheetViews>
  <sheetFormatPr baseColWidth="10" defaultRowHeight="15"/>
  <cols>
    <col min="3" max="12" width="3.7109375" style="1" customWidth="1"/>
    <col min="13" max="13" width="6.5703125" style="1" bestFit="1" customWidth="1"/>
    <col min="14" max="17" width="3.7109375" style="1" customWidth="1"/>
    <col min="18" max="18" width="6.42578125" style="1" bestFit="1" customWidth="1"/>
    <col min="19" max="19" width="5.42578125" style="1" bestFit="1" customWidth="1"/>
    <col min="20" max="21" width="3.7109375" style="1" customWidth="1"/>
    <col min="22" max="22" width="70.28515625" customWidth="1"/>
  </cols>
  <sheetData>
    <row r="1" spans="1:22">
      <c r="A1" s="6" t="s">
        <v>17</v>
      </c>
      <c r="B1" s="6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10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10" t="s">
        <v>34</v>
      </c>
      <c r="S1" s="14" t="s">
        <v>35</v>
      </c>
      <c r="T1" s="7" t="s">
        <v>36</v>
      </c>
      <c r="U1" s="7" t="s">
        <v>37</v>
      </c>
      <c r="V1" s="6" t="s">
        <v>47</v>
      </c>
    </row>
    <row r="2" spans="1:22">
      <c r="A2" s="2" t="s">
        <v>83</v>
      </c>
      <c r="B2" s="2" t="s">
        <v>84</v>
      </c>
      <c r="C2" s="3">
        <v>3</v>
      </c>
      <c r="D2" s="3">
        <v>3</v>
      </c>
      <c r="E2" s="3">
        <v>2</v>
      </c>
      <c r="F2" s="3"/>
      <c r="G2" s="3"/>
      <c r="H2" s="3"/>
      <c r="I2" s="3"/>
      <c r="J2" s="3"/>
      <c r="K2" s="3"/>
      <c r="L2" s="3"/>
      <c r="M2" s="11">
        <f>IF(ISERROR(AVERAGE(C2:L2)),"",AVERAGE(C2:L2))</f>
        <v>2.6666666666666665</v>
      </c>
      <c r="N2" s="3"/>
      <c r="O2" s="3"/>
      <c r="P2" s="3"/>
      <c r="Q2" s="3"/>
      <c r="R2" s="11" t="str">
        <f>IF(ISERROR(AVERAGE(N2:Q2)),"",AVERAGE(N2:Q2))</f>
        <v/>
      </c>
      <c r="S2" s="15">
        <f>IF(ISERROR(AVERAGE(M2,R2,R2)),"k.A.",AVERAGE(M2,R2,R2))</f>
        <v>2.6666666666666665</v>
      </c>
      <c r="T2" s="3"/>
      <c r="U2" s="3"/>
      <c r="V2" s="2"/>
    </row>
    <row r="3" spans="1:22">
      <c r="A3" s="2" t="s">
        <v>85</v>
      </c>
      <c r="B3" s="2" t="s">
        <v>86</v>
      </c>
      <c r="C3" s="3">
        <v>3</v>
      </c>
      <c r="D3" s="3">
        <v>3</v>
      </c>
      <c r="E3" s="3">
        <v>3</v>
      </c>
      <c r="F3" s="3"/>
      <c r="G3" s="3"/>
      <c r="H3" s="3"/>
      <c r="I3" s="3"/>
      <c r="J3" s="3"/>
      <c r="K3" s="3"/>
      <c r="L3" s="3"/>
      <c r="M3" s="11">
        <f t="shared" ref="M3:M22" si="0">IF(ISERROR(AVERAGE(C3:L3)),"",AVERAGE(C3:L3))</f>
        <v>3</v>
      </c>
      <c r="N3" s="3"/>
      <c r="O3" s="3"/>
      <c r="P3" s="3"/>
      <c r="Q3" s="3"/>
      <c r="R3" s="11" t="str">
        <f t="shared" ref="R3:R22" si="1">IF(ISERROR(AVERAGE(N3:Q3)),"",AVERAGE(N3:Q3))</f>
        <v/>
      </c>
      <c r="S3" s="15">
        <f t="shared" ref="S3:S22" si="2">IF(ISERROR(AVERAGE(M3,R3,R3)),"k.A.",AVERAGE(M3,R3,R3))</f>
        <v>3</v>
      </c>
      <c r="T3" s="3"/>
      <c r="U3" s="3"/>
      <c r="V3" s="2"/>
    </row>
    <row r="4" spans="1:22">
      <c r="A4" s="8" t="s">
        <v>90</v>
      </c>
      <c r="B4" s="8" t="s">
        <v>87</v>
      </c>
      <c r="C4" s="9">
        <v>3</v>
      </c>
      <c r="D4" s="9">
        <v>3</v>
      </c>
      <c r="E4" s="9">
        <v>3</v>
      </c>
      <c r="F4" s="9"/>
      <c r="G4" s="9"/>
      <c r="H4" s="9"/>
      <c r="I4" s="9"/>
      <c r="J4" s="9"/>
      <c r="K4" s="9"/>
      <c r="L4" s="9"/>
      <c r="M4" s="12">
        <f t="shared" si="0"/>
        <v>3</v>
      </c>
      <c r="N4" s="9"/>
      <c r="O4" s="9"/>
      <c r="P4" s="9"/>
      <c r="Q4" s="9"/>
      <c r="R4" s="12" t="str">
        <f t="shared" si="1"/>
        <v/>
      </c>
      <c r="S4" s="16">
        <f t="shared" si="2"/>
        <v>3</v>
      </c>
      <c r="T4" s="9"/>
      <c r="U4" s="9"/>
      <c r="V4" s="8"/>
    </row>
    <row r="5" spans="1:22">
      <c r="A5" s="8" t="s">
        <v>88</v>
      </c>
      <c r="B5" s="8" t="s">
        <v>89</v>
      </c>
      <c r="C5" s="9">
        <v>1</v>
      </c>
      <c r="D5" s="9">
        <v>2</v>
      </c>
      <c r="E5" s="9">
        <v>1</v>
      </c>
      <c r="F5" s="9"/>
      <c r="G5" s="9"/>
      <c r="H5" s="9"/>
      <c r="I5" s="9"/>
      <c r="J5" s="9"/>
      <c r="K5" s="9"/>
      <c r="L5" s="9"/>
      <c r="M5" s="12">
        <f t="shared" si="0"/>
        <v>1.3333333333333333</v>
      </c>
      <c r="N5" s="9"/>
      <c r="O5" s="9"/>
      <c r="P5" s="9"/>
      <c r="Q5" s="9"/>
      <c r="R5" s="12" t="str">
        <f t="shared" si="1"/>
        <v/>
      </c>
      <c r="S5" s="16">
        <f t="shared" si="2"/>
        <v>1.3333333333333333</v>
      </c>
      <c r="T5" s="9"/>
      <c r="U5" s="9"/>
      <c r="V5" s="8"/>
    </row>
    <row r="6" spans="1:22">
      <c r="A6" s="2" t="s">
        <v>91</v>
      </c>
      <c r="B6" s="2" t="s">
        <v>86</v>
      </c>
      <c r="C6" s="29">
        <v>3</v>
      </c>
      <c r="D6" s="29">
        <v>3</v>
      </c>
      <c r="E6" s="29">
        <v>3</v>
      </c>
      <c r="F6" s="29"/>
      <c r="G6" s="29"/>
      <c r="H6" s="29"/>
      <c r="I6" s="29"/>
      <c r="J6" s="29"/>
      <c r="K6" s="29"/>
      <c r="L6" s="29"/>
      <c r="M6" s="30">
        <f t="shared" si="0"/>
        <v>3</v>
      </c>
      <c r="N6" s="29"/>
      <c r="O6" s="29"/>
      <c r="P6" s="29"/>
      <c r="Q6" s="29"/>
      <c r="R6" s="30"/>
      <c r="S6" s="31">
        <f t="shared" si="2"/>
        <v>3</v>
      </c>
      <c r="T6" s="29"/>
      <c r="U6" s="29"/>
      <c r="V6" s="28"/>
    </row>
    <row r="7" spans="1:22">
      <c r="A7" s="2" t="s">
        <v>78</v>
      </c>
      <c r="B7" s="2" t="s">
        <v>79</v>
      </c>
      <c r="C7" s="29">
        <v>2</v>
      </c>
      <c r="D7" s="29">
        <v>2</v>
      </c>
      <c r="E7" s="29">
        <v>2</v>
      </c>
      <c r="F7" s="29"/>
      <c r="G7" s="29"/>
      <c r="H7" s="29"/>
      <c r="I7" s="29"/>
      <c r="J7" s="29"/>
      <c r="K7" s="29"/>
      <c r="L7" s="29"/>
      <c r="M7" s="30">
        <f t="shared" si="0"/>
        <v>2</v>
      </c>
      <c r="N7" s="29"/>
      <c r="O7" s="29"/>
      <c r="P7" s="29"/>
      <c r="Q7" s="29"/>
      <c r="R7" s="30"/>
      <c r="S7" s="31">
        <f t="shared" si="2"/>
        <v>2</v>
      </c>
      <c r="T7" s="29"/>
      <c r="U7" s="29"/>
      <c r="V7" s="28"/>
    </row>
    <row r="8" spans="1:22">
      <c r="A8" s="8" t="s">
        <v>93</v>
      </c>
      <c r="B8" s="8" t="s">
        <v>92</v>
      </c>
      <c r="C8" s="9">
        <v>1</v>
      </c>
      <c r="D8" s="9">
        <v>2</v>
      </c>
      <c r="E8" s="9">
        <v>1</v>
      </c>
      <c r="F8" s="9"/>
      <c r="G8" s="9"/>
      <c r="H8" s="9"/>
      <c r="I8" s="9"/>
      <c r="J8" s="9"/>
      <c r="K8" s="9"/>
      <c r="L8" s="9"/>
      <c r="M8" s="12">
        <f t="shared" si="0"/>
        <v>1.3333333333333333</v>
      </c>
      <c r="N8" s="9"/>
      <c r="O8" s="9"/>
      <c r="P8" s="9"/>
      <c r="Q8" s="9"/>
      <c r="R8" s="12"/>
      <c r="S8" s="16">
        <f t="shared" si="2"/>
        <v>1.3333333333333333</v>
      </c>
      <c r="T8" s="9"/>
      <c r="U8" s="9"/>
      <c r="V8" s="8"/>
    </row>
    <row r="9" spans="1:22">
      <c r="A9" s="8" t="s">
        <v>94</v>
      </c>
      <c r="B9" s="8" t="s">
        <v>95</v>
      </c>
      <c r="C9" s="9">
        <v>2</v>
      </c>
      <c r="D9" s="9">
        <v>2</v>
      </c>
      <c r="E9" s="9">
        <v>3</v>
      </c>
      <c r="F9" s="9"/>
      <c r="G9" s="9"/>
      <c r="H9" s="9"/>
      <c r="I9" s="9"/>
      <c r="J9" s="9"/>
      <c r="K9" s="9"/>
      <c r="L9" s="9"/>
      <c r="M9" s="12">
        <f t="shared" si="0"/>
        <v>2.3333333333333335</v>
      </c>
      <c r="N9" s="9"/>
      <c r="O9" s="9"/>
      <c r="P9" s="9"/>
      <c r="Q9" s="9"/>
      <c r="R9" s="12"/>
      <c r="S9" s="16">
        <f t="shared" si="2"/>
        <v>2.3333333333333335</v>
      </c>
      <c r="T9" s="9"/>
      <c r="U9" s="9"/>
      <c r="V9" s="8"/>
    </row>
    <row r="10" spans="1:22">
      <c r="A10" s="2" t="s">
        <v>96</v>
      </c>
      <c r="B10" s="2" t="s">
        <v>97</v>
      </c>
      <c r="C10" s="3">
        <v>1</v>
      </c>
      <c r="D10" s="3">
        <v>1</v>
      </c>
      <c r="E10" s="3">
        <v>2</v>
      </c>
      <c r="F10" s="3"/>
      <c r="G10" s="3"/>
      <c r="H10" s="3"/>
      <c r="I10" s="3"/>
      <c r="J10" s="3"/>
      <c r="K10" s="3"/>
      <c r="L10" s="3"/>
      <c r="M10" s="11">
        <f t="shared" si="0"/>
        <v>1.3333333333333333</v>
      </c>
      <c r="N10" s="3"/>
      <c r="O10" s="3"/>
      <c r="P10" s="3"/>
      <c r="Q10" s="3"/>
      <c r="R10" s="11" t="str">
        <f t="shared" si="1"/>
        <v/>
      </c>
      <c r="S10" s="15">
        <f t="shared" si="2"/>
        <v>1.3333333333333333</v>
      </c>
      <c r="T10" s="3"/>
      <c r="U10" s="3"/>
      <c r="V10" s="2"/>
    </row>
    <row r="11" spans="1:22">
      <c r="A11" s="2" t="s">
        <v>98</v>
      </c>
      <c r="B11" s="2" t="s">
        <v>99</v>
      </c>
      <c r="C11" s="3">
        <v>3</v>
      </c>
      <c r="D11" s="3">
        <v>3</v>
      </c>
      <c r="E11" s="3">
        <v>3</v>
      </c>
      <c r="F11" s="3"/>
      <c r="G11" s="3"/>
      <c r="H11" s="3"/>
      <c r="I11" s="3"/>
      <c r="J11" s="3"/>
      <c r="K11" s="3"/>
      <c r="L11" s="3"/>
      <c r="M11" s="11">
        <f t="shared" si="0"/>
        <v>3</v>
      </c>
      <c r="N11" s="3"/>
      <c r="O11" s="3"/>
      <c r="P11" s="3"/>
      <c r="Q11" s="3"/>
      <c r="R11" s="11" t="str">
        <f t="shared" si="1"/>
        <v/>
      </c>
      <c r="S11" s="15">
        <f t="shared" si="2"/>
        <v>3</v>
      </c>
      <c r="T11" s="3"/>
      <c r="U11" s="3"/>
      <c r="V11" s="2"/>
    </row>
    <row r="12" spans="1:22">
      <c r="A12" s="8" t="s">
        <v>80</v>
      </c>
      <c r="B12" s="8" t="s">
        <v>81</v>
      </c>
      <c r="C12" s="9">
        <v>2</v>
      </c>
      <c r="D12" s="9">
        <v>3</v>
      </c>
      <c r="E12" s="9">
        <v>2</v>
      </c>
      <c r="F12" s="9"/>
      <c r="G12" s="9"/>
      <c r="H12" s="9"/>
      <c r="I12" s="9"/>
      <c r="J12" s="9"/>
      <c r="K12" s="9"/>
      <c r="L12" s="9"/>
      <c r="M12" s="12">
        <f t="shared" si="0"/>
        <v>2.3333333333333335</v>
      </c>
      <c r="N12" s="9"/>
      <c r="O12" s="9"/>
      <c r="P12" s="9"/>
      <c r="Q12" s="9"/>
      <c r="R12" s="12" t="str">
        <f t="shared" si="1"/>
        <v/>
      </c>
      <c r="S12" s="16">
        <f t="shared" si="2"/>
        <v>2.3333333333333335</v>
      </c>
      <c r="T12" s="9"/>
      <c r="U12" s="9"/>
      <c r="V12" s="8"/>
    </row>
    <row r="13" spans="1:22">
      <c r="A13" s="8" t="s">
        <v>100</v>
      </c>
      <c r="B13" s="8" t="s">
        <v>82</v>
      </c>
      <c r="C13" s="9">
        <v>2</v>
      </c>
      <c r="D13" s="9">
        <v>3</v>
      </c>
      <c r="E13" s="9">
        <v>3</v>
      </c>
      <c r="F13" s="9"/>
      <c r="G13" s="9"/>
      <c r="H13" s="9"/>
      <c r="I13" s="9"/>
      <c r="J13" s="9"/>
      <c r="K13" s="9"/>
      <c r="L13" s="9"/>
      <c r="M13" s="12">
        <f t="shared" si="0"/>
        <v>2.6666666666666665</v>
      </c>
      <c r="N13" s="9"/>
      <c r="O13" s="9"/>
      <c r="P13" s="9"/>
      <c r="Q13" s="9"/>
      <c r="R13" s="12" t="str">
        <f t="shared" si="1"/>
        <v/>
      </c>
      <c r="S13" s="16">
        <f t="shared" si="2"/>
        <v>2.6666666666666665</v>
      </c>
      <c r="T13" s="9"/>
      <c r="U13" s="9"/>
      <c r="V13" s="8"/>
    </row>
    <row r="14" spans="1:22">
      <c r="A14" s="2" t="s">
        <v>12</v>
      </c>
      <c r="B14" s="2" t="s">
        <v>101</v>
      </c>
      <c r="C14" s="3">
        <v>2</v>
      </c>
      <c r="D14" s="3">
        <v>2</v>
      </c>
      <c r="E14" s="3">
        <v>2</v>
      </c>
      <c r="F14" s="3"/>
      <c r="G14" s="3"/>
      <c r="H14" s="3"/>
      <c r="I14" s="3"/>
      <c r="J14" s="3"/>
      <c r="K14" s="3"/>
      <c r="L14" s="3"/>
      <c r="M14" s="11">
        <f t="shared" si="0"/>
        <v>2</v>
      </c>
      <c r="N14" s="3"/>
      <c r="O14" s="3"/>
      <c r="P14" s="3"/>
      <c r="Q14" s="3"/>
      <c r="R14" s="11" t="str">
        <f t="shared" si="1"/>
        <v/>
      </c>
      <c r="S14" s="15">
        <f t="shared" si="2"/>
        <v>2</v>
      </c>
      <c r="T14" s="3"/>
      <c r="U14" s="3"/>
      <c r="V14" s="2"/>
    </row>
    <row r="15" spans="1:22">
      <c r="A15" s="2" t="s">
        <v>102</v>
      </c>
      <c r="B15" s="2" t="s">
        <v>15</v>
      </c>
      <c r="C15" s="3">
        <v>2</v>
      </c>
      <c r="D15" s="3">
        <v>2</v>
      </c>
      <c r="E15" s="3">
        <v>3</v>
      </c>
      <c r="F15" s="3"/>
      <c r="G15" s="3"/>
      <c r="H15" s="3"/>
      <c r="I15" s="3"/>
      <c r="J15" s="3"/>
      <c r="K15" s="3"/>
      <c r="L15" s="3"/>
      <c r="M15" s="11">
        <f t="shared" si="0"/>
        <v>2.3333333333333335</v>
      </c>
      <c r="N15" s="3"/>
      <c r="O15" s="3"/>
      <c r="P15" s="3"/>
      <c r="Q15" s="3"/>
      <c r="R15" s="11" t="str">
        <f t="shared" si="1"/>
        <v/>
      </c>
      <c r="S15" s="15">
        <f t="shared" si="2"/>
        <v>2.3333333333333335</v>
      </c>
      <c r="T15" s="3"/>
      <c r="U15" s="3"/>
      <c r="V15" s="2"/>
    </row>
    <row r="16" spans="1:22">
      <c r="A16" s="8" t="s">
        <v>16</v>
      </c>
      <c r="B16" s="8" t="s">
        <v>103</v>
      </c>
      <c r="C16" s="9">
        <v>2</v>
      </c>
      <c r="D16" s="9">
        <v>2</v>
      </c>
      <c r="E16" s="9">
        <v>3</v>
      </c>
      <c r="F16" s="9"/>
      <c r="G16" s="9"/>
      <c r="H16" s="9"/>
      <c r="I16" s="9"/>
      <c r="J16" s="9"/>
      <c r="K16" s="9"/>
      <c r="L16" s="9"/>
      <c r="M16" s="12">
        <f t="shared" si="0"/>
        <v>2.3333333333333335</v>
      </c>
      <c r="N16" s="9"/>
      <c r="O16" s="9"/>
      <c r="P16" s="9"/>
      <c r="Q16" s="9"/>
      <c r="R16" s="12" t="str">
        <f t="shared" si="1"/>
        <v/>
      </c>
      <c r="S16" s="16">
        <f t="shared" si="2"/>
        <v>2.3333333333333335</v>
      </c>
      <c r="T16" s="9"/>
      <c r="U16" s="9"/>
      <c r="V16" s="8"/>
    </row>
    <row r="17" spans="1:22">
      <c r="A17" s="8" t="s">
        <v>16</v>
      </c>
      <c r="B17" s="8" t="s">
        <v>104</v>
      </c>
      <c r="C17" s="9">
        <v>2</v>
      </c>
      <c r="D17" s="9">
        <v>2</v>
      </c>
      <c r="E17" s="9">
        <v>1</v>
      </c>
      <c r="F17" s="9"/>
      <c r="G17" s="9"/>
      <c r="H17" s="9"/>
      <c r="I17" s="9"/>
      <c r="J17" s="9"/>
      <c r="K17" s="9"/>
      <c r="L17" s="9"/>
      <c r="M17" s="12">
        <f t="shared" si="0"/>
        <v>1.6666666666666667</v>
      </c>
      <c r="N17" s="9"/>
      <c r="O17" s="9"/>
      <c r="P17" s="9"/>
      <c r="Q17" s="9"/>
      <c r="R17" s="12" t="str">
        <f t="shared" si="1"/>
        <v/>
      </c>
      <c r="S17" s="16">
        <f t="shared" si="2"/>
        <v>1.6666666666666667</v>
      </c>
      <c r="T17" s="9"/>
      <c r="U17" s="9"/>
      <c r="V17" s="8"/>
    </row>
    <row r="18" spans="1:22">
      <c r="A18" s="2" t="s">
        <v>105</v>
      </c>
      <c r="B18" s="2" t="s">
        <v>106</v>
      </c>
      <c r="C18" s="3">
        <v>2</v>
      </c>
      <c r="D18" s="3">
        <v>2</v>
      </c>
      <c r="E18" s="3">
        <v>1</v>
      </c>
      <c r="F18" s="3"/>
      <c r="G18" s="3"/>
      <c r="H18" s="3"/>
      <c r="I18" s="3"/>
      <c r="J18" s="3"/>
      <c r="K18" s="3"/>
      <c r="L18" s="3"/>
      <c r="M18" s="11">
        <f t="shared" si="0"/>
        <v>1.6666666666666667</v>
      </c>
      <c r="N18" s="3"/>
      <c r="O18" s="3"/>
      <c r="P18" s="3"/>
      <c r="Q18" s="3"/>
      <c r="R18" s="11" t="str">
        <f t="shared" si="1"/>
        <v/>
      </c>
      <c r="S18" s="15">
        <f t="shared" si="2"/>
        <v>1.6666666666666667</v>
      </c>
      <c r="T18" s="3"/>
      <c r="U18" s="3"/>
      <c r="V18" s="2"/>
    </row>
    <row r="19" spans="1:22">
      <c r="A19" s="28" t="s">
        <v>107</v>
      </c>
      <c r="B19" s="28" t="s">
        <v>108</v>
      </c>
      <c r="C19" s="3">
        <v>2</v>
      </c>
      <c r="D19" s="3">
        <v>3</v>
      </c>
      <c r="E19" s="3">
        <v>2</v>
      </c>
      <c r="F19" s="3"/>
      <c r="G19" s="3"/>
      <c r="H19" s="3"/>
      <c r="I19" s="3"/>
      <c r="J19" s="3"/>
      <c r="K19" s="3"/>
      <c r="L19" s="3"/>
      <c r="M19" s="11">
        <f t="shared" si="0"/>
        <v>2.3333333333333335</v>
      </c>
      <c r="N19" s="3"/>
      <c r="O19" s="3"/>
      <c r="P19" s="3"/>
      <c r="Q19" s="3"/>
      <c r="R19" s="11" t="str">
        <f t="shared" si="1"/>
        <v/>
      </c>
      <c r="S19" s="15">
        <f t="shared" si="2"/>
        <v>2.3333333333333335</v>
      </c>
      <c r="T19" s="3"/>
      <c r="U19" s="3"/>
      <c r="V19" s="2"/>
    </row>
    <row r="20" spans="1:22">
      <c r="A20" s="8" t="s">
        <v>109</v>
      </c>
      <c r="B20" s="8" t="s">
        <v>110</v>
      </c>
      <c r="C20" s="9">
        <v>2</v>
      </c>
      <c r="D20" s="9">
        <v>2</v>
      </c>
      <c r="E20" s="9">
        <v>1</v>
      </c>
      <c r="F20" s="9"/>
      <c r="G20" s="9"/>
      <c r="H20" s="9"/>
      <c r="I20" s="9"/>
      <c r="J20" s="9"/>
      <c r="K20" s="9"/>
      <c r="L20" s="9"/>
      <c r="M20" s="12">
        <f t="shared" si="0"/>
        <v>1.6666666666666667</v>
      </c>
      <c r="N20" s="9"/>
      <c r="O20" s="9"/>
      <c r="P20" s="9"/>
      <c r="Q20" s="9"/>
      <c r="R20" s="12" t="str">
        <f t="shared" si="1"/>
        <v/>
      </c>
      <c r="S20" s="16">
        <f t="shared" si="2"/>
        <v>1.6666666666666667</v>
      </c>
      <c r="T20" s="9"/>
      <c r="U20" s="9"/>
      <c r="V20" s="8"/>
    </row>
    <row r="21" spans="1:22">
      <c r="A21" s="8" t="s">
        <v>111</v>
      </c>
      <c r="B21" s="8" t="s">
        <v>70</v>
      </c>
      <c r="C21" s="9">
        <v>3</v>
      </c>
      <c r="D21" s="9">
        <v>2</v>
      </c>
      <c r="E21" s="9">
        <v>3</v>
      </c>
      <c r="F21" s="9"/>
      <c r="G21" s="9"/>
      <c r="H21" s="9"/>
      <c r="I21" s="9"/>
      <c r="J21" s="9"/>
      <c r="K21" s="9"/>
      <c r="L21" s="9"/>
      <c r="M21" s="12">
        <f t="shared" si="0"/>
        <v>2.6666666666666665</v>
      </c>
      <c r="N21" s="9"/>
      <c r="O21" s="9"/>
      <c r="P21" s="9"/>
      <c r="Q21" s="9"/>
      <c r="R21" s="12" t="str">
        <f t="shared" si="1"/>
        <v/>
      </c>
      <c r="S21" s="16">
        <f t="shared" si="2"/>
        <v>2.6666666666666665</v>
      </c>
      <c r="T21" s="9"/>
      <c r="U21" s="9"/>
      <c r="V21" s="8"/>
    </row>
    <row r="22" spans="1:22">
      <c r="A22" s="4" t="s">
        <v>112</v>
      </c>
      <c r="B22" s="4" t="s">
        <v>113</v>
      </c>
      <c r="C22" s="5">
        <v>3</v>
      </c>
      <c r="D22" s="5">
        <v>3</v>
      </c>
      <c r="E22" s="5">
        <v>4</v>
      </c>
      <c r="F22" s="5"/>
      <c r="G22" s="5"/>
      <c r="H22" s="5"/>
      <c r="I22" s="5"/>
      <c r="J22" s="5"/>
      <c r="K22" s="5"/>
      <c r="L22" s="5"/>
      <c r="M22" s="13">
        <f t="shared" si="0"/>
        <v>3.3333333333333335</v>
      </c>
      <c r="N22" s="5"/>
      <c r="O22" s="5"/>
      <c r="P22" s="5"/>
      <c r="Q22" s="5"/>
      <c r="R22" s="13" t="str">
        <f t="shared" si="1"/>
        <v/>
      </c>
      <c r="S22" s="17">
        <f t="shared" si="2"/>
        <v>3.3333333333333335</v>
      </c>
      <c r="T22" s="5"/>
      <c r="U22" s="5"/>
      <c r="V22" s="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M25" sqref="M25"/>
    </sheetView>
  </sheetViews>
  <sheetFormatPr baseColWidth="10" defaultRowHeight="15"/>
  <cols>
    <col min="3" max="12" width="3.7109375" style="1" customWidth="1"/>
    <col min="13" max="13" width="6.5703125" style="1" bestFit="1" customWidth="1"/>
    <col min="14" max="17" width="3.7109375" style="1" customWidth="1"/>
    <col min="18" max="18" width="6.42578125" style="1" bestFit="1" customWidth="1"/>
    <col min="19" max="19" width="5.42578125" style="1" bestFit="1" customWidth="1"/>
    <col min="20" max="21" width="3.7109375" style="1" customWidth="1"/>
    <col min="22" max="22" width="70.28515625" customWidth="1"/>
  </cols>
  <sheetData>
    <row r="1" spans="1:22">
      <c r="A1" s="6" t="s">
        <v>17</v>
      </c>
      <c r="B1" s="6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10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10" t="s">
        <v>34</v>
      </c>
      <c r="S1" s="14" t="s">
        <v>35</v>
      </c>
      <c r="T1" s="7" t="s">
        <v>36</v>
      </c>
      <c r="U1" s="7" t="s">
        <v>37</v>
      </c>
      <c r="V1" s="6" t="s">
        <v>47</v>
      </c>
    </row>
    <row r="2" spans="1:22">
      <c r="A2" s="2" t="s">
        <v>83</v>
      </c>
      <c r="B2" s="2" t="s">
        <v>84</v>
      </c>
      <c r="C2" s="3">
        <v>2</v>
      </c>
      <c r="D2" s="3">
        <v>3</v>
      </c>
      <c r="E2" s="3"/>
      <c r="F2" s="3"/>
      <c r="G2" s="3"/>
      <c r="H2" s="3"/>
      <c r="I2" s="3"/>
      <c r="J2" s="3"/>
      <c r="K2" s="3"/>
      <c r="L2" s="3"/>
      <c r="M2" s="11">
        <f>IF(ISERROR(AVERAGE(C2:L2)),"",AVERAGE(C2:L2))</f>
        <v>2.5</v>
      </c>
      <c r="N2" s="3">
        <v>2</v>
      </c>
      <c r="O2" s="3"/>
      <c r="P2" s="3"/>
      <c r="Q2" s="3"/>
      <c r="R2" s="11">
        <f>IF(ISERROR(AVERAGE(N2:Q2)),"",AVERAGE(N2:Q2))</f>
        <v>2</v>
      </c>
      <c r="S2" s="15">
        <f>IF(ISERROR(AVERAGE(M2,R2,R2)),"k.A.",AVERAGE(M2,R2,R2))</f>
        <v>2.1666666666666665</v>
      </c>
      <c r="T2" s="3"/>
      <c r="U2" s="3"/>
      <c r="V2" s="2"/>
    </row>
    <row r="3" spans="1:22">
      <c r="A3" s="2" t="s">
        <v>85</v>
      </c>
      <c r="B3" s="2" t="s">
        <v>86</v>
      </c>
      <c r="C3" s="3">
        <v>2</v>
      </c>
      <c r="D3" s="3">
        <v>3</v>
      </c>
      <c r="E3" s="3"/>
      <c r="F3" s="3"/>
      <c r="G3" s="3"/>
      <c r="H3" s="3"/>
      <c r="I3" s="3"/>
      <c r="J3" s="3"/>
      <c r="K3" s="3"/>
      <c r="L3" s="3"/>
      <c r="M3" s="11">
        <f t="shared" ref="M3:M22" si="0">IF(ISERROR(AVERAGE(C3:L3)),"",AVERAGE(C3:L3))</f>
        <v>2.5</v>
      </c>
      <c r="N3" s="3">
        <v>2</v>
      </c>
      <c r="O3" s="3"/>
      <c r="P3" s="3"/>
      <c r="Q3" s="3"/>
      <c r="R3" s="11">
        <f t="shared" ref="R3:R22" si="1">IF(ISERROR(AVERAGE(N3:Q3)),"",AVERAGE(N3:Q3))</f>
        <v>2</v>
      </c>
      <c r="S3" s="15">
        <f t="shared" ref="S3:S22" si="2">IF(ISERROR(AVERAGE(M3,R3,R3)),"k.A.",AVERAGE(M3,R3,R3))</f>
        <v>2.1666666666666665</v>
      </c>
      <c r="T3" s="3"/>
      <c r="U3" s="3"/>
      <c r="V3" s="2"/>
    </row>
    <row r="4" spans="1:22">
      <c r="A4" s="8" t="s">
        <v>90</v>
      </c>
      <c r="B4" s="8" t="s">
        <v>87</v>
      </c>
      <c r="C4" s="9">
        <v>2</v>
      </c>
      <c r="D4" s="9">
        <v>3</v>
      </c>
      <c r="E4" s="9"/>
      <c r="F4" s="9"/>
      <c r="G4" s="9"/>
      <c r="H4" s="9"/>
      <c r="I4" s="9"/>
      <c r="J4" s="9"/>
      <c r="K4" s="9"/>
      <c r="L4" s="9"/>
      <c r="M4" s="12">
        <f t="shared" si="0"/>
        <v>2.5</v>
      </c>
      <c r="N4" s="9">
        <v>4</v>
      </c>
      <c r="O4" s="9"/>
      <c r="P4" s="9"/>
      <c r="Q4" s="9"/>
      <c r="R4" s="12">
        <f t="shared" si="1"/>
        <v>4</v>
      </c>
      <c r="S4" s="16">
        <f t="shared" si="2"/>
        <v>3.5</v>
      </c>
      <c r="T4" s="9"/>
      <c r="U4" s="9"/>
      <c r="V4" s="8"/>
    </row>
    <row r="5" spans="1:22">
      <c r="A5" s="8" t="s">
        <v>88</v>
      </c>
      <c r="B5" s="8" t="s">
        <v>89</v>
      </c>
      <c r="C5" s="9">
        <v>2</v>
      </c>
      <c r="D5" s="9">
        <v>3</v>
      </c>
      <c r="E5" s="9"/>
      <c r="F5" s="9"/>
      <c r="G5" s="9"/>
      <c r="H5" s="9"/>
      <c r="I5" s="9"/>
      <c r="J5" s="9"/>
      <c r="K5" s="9"/>
      <c r="L5" s="9"/>
      <c r="M5" s="12">
        <f t="shared" si="0"/>
        <v>2.5</v>
      </c>
      <c r="N5" s="9">
        <v>2</v>
      </c>
      <c r="O5" s="9"/>
      <c r="P5" s="9"/>
      <c r="Q5" s="9"/>
      <c r="R5" s="12">
        <f t="shared" si="1"/>
        <v>2</v>
      </c>
      <c r="S5" s="16">
        <f t="shared" si="2"/>
        <v>2.1666666666666665</v>
      </c>
      <c r="T5" s="9"/>
      <c r="U5" s="9"/>
      <c r="V5" s="8"/>
    </row>
    <row r="6" spans="1:22">
      <c r="A6" s="2" t="s">
        <v>91</v>
      </c>
      <c r="B6" s="2" t="s">
        <v>86</v>
      </c>
      <c r="C6" s="3">
        <v>2</v>
      </c>
      <c r="D6" s="3">
        <v>2</v>
      </c>
      <c r="E6" s="3"/>
      <c r="F6" s="3"/>
      <c r="G6" s="3"/>
      <c r="H6" s="3"/>
      <c r="I6" s="3"/>
      <c r="J6" s="3"/>
      <c r="K6" s="3"/>
      <c r="L6" s="3"/>
      <c r="M6" s="11">
        <f t="shared" si="0"/>
        <v>2</v>
      </c>
      <c r="N6" s="3">
        <v>2</v>
      </c>
      <c r="O6" s="3"/>
      <c r="P6" s="3"/>
      <c r="Q6" s="3"/>
      <c r="R6" s="11">
        <f t="shared" si="1"/>
        <v>2</v>
      </c>
      <c r="S6" s="15">
        <f t="shared" si="2"/>
        <v>2</v>
      </c>
      <c r="T6" s="3"/>
      <c r="U6" s="3"/>
      <c r="V6" s="2"/>
    </row>
    <row r="7" spans="1:22">
      <c r="A7" s="2" t="s">
        <v>78</v>
      </c>
      <c r="B7" s="2" t="s">
        <v>79</v>
      </c>
      <c r="C7" s="3">
        <v>2</v>
      </c>
      <c r="D7" s="3">
        <v>2</v>
      </c>
      <c r="E7" s="3"/>
      <c r="F7" s="3"/>
      <c r="G7" s="3"/>
      <c r="H7" s="3"/>
      <c r="I7" s="3"/>
      <c r="J7" s="3"/>
      <c r="K7" s="3"/>
      <c r="L7" s="3"/>
      <c r="M7" s="11">
        <f t="shared" si="0"/>
        <v>2</v>
      </c>
      <c r="N7" s="3">
        <v>2</v>
      </c>
      <c r="O7" s="3"/>
      <c r="P7" s="3"/>
      <c r="Q7" s="3"/>
      <c r="R7" s="11">
        <f t="shared" si="1"/>
        <v>2</v>
      </c>
      <c r="S7" s="15">
        <f t="shared" si="2"/>
        <v>2</v>
      </c>
      <c r="T7" s="3"/>
      <c r="U7" s="3"/>
      <c r="V7" s="2"/>
    </row>
    <row r="8" spans="1:22">
      <c r="A8" s="8" t="s">
        <v>93</v>
      </c>
      <c r="B8" s="8" t="s">
        <v>92</v>
      </c>
      <c r="C8" s="9">
        <v>1</v>
      </c>
      <c r="D8" s="9">
        <v>2</v>
      </c>
      <c r="E8" s="9"/>
      <c r="F8" s="9"/>
      <c r="G8" s="9"/>
      <c r="H8" s="9"/>
      <c r="I8" s="9"/>
      <c r="J8" s="9"/>
      <c r="K8" s="9"/>
      <c r="L8" s="9"/>
      <c r="M8" s="12">
        <f t="shared" si="0"/>
        <v>1.5</v>
      </c>
      <c r="N8" s="9">
        <v>2</v>
      </c>
      <c r="O8" s="9"/>
      <c r="P8" s="9"/>
      <c r="Q8" s="9"/>
      <c r="R8" s="12">
        <f t="shared" si="1"/>
        <v>2</v>
      </c>
      <c r="S8" s="16">
        <f t="shared" si="2"/>
        <v>1.8333333333333333</v>
      </c>
      <c r="T8" s="9"/>
      <c r="U8" s="9"/>
      <c r="V8" s="8"/>
    </row>
    <row r="9" spans="1:22">
      <c r="A9" s="8" t="s">
        <v>94</v>
      </c>
      <c r="B9" s="8" t="s">
        <v>95</v>
      </c>
      <c r="C9" s="9">
        <v>2</v>
      </c>
      <c r="D9" s="9">
        <v>2</v>
      </c>
      <c r="E9" s="9"/>
      <c r="F9" s="9"/>
      <c r="G9" s="9"/>
      <c r="H9" s="9"/>
      <c r="I9" s="9"/>
      <c r="J9" s="9"/>
      <c r="K9" s="9"/>
      <c r="L9" s="9"/>
      <c r="M9" s="12">
        <f t="shared" si="0"/>
        <v>2</v>
      </c>
      <c r="N9" s="9">
        <v>2</v>
      </c>
      <c r="O9" s="9"/>
      <c r="P9" s="9"/>
      <c r="Q9" s="9"/>
      <c r="R9" s="12">
        <f t="shared" si="1"/>
        <v>2</v>
      </c>
      <c r="S9" s="16">
        <f t="shared" si="2"/>
        <v>2</v>
      </c>
      <c r="T9" s="9"/>
      <c r="U9" s="9"/>
      <c r="V9" s="8"/>
    </row>
    <row r="10" spans="1:22">
      <c r="A10" s="2" t="s">
        <v>96</v>
      </c>
      <c r="B10" s="2" t="s">
        <v>97</v>
      </c>
      <c r="C10" s="3">
        <v>1</v>
      </c>
      <c r="D10" s="3">
        <v>4</v>
      </c>
      <c r="E10" s="3"/>
      <c r="F10" s="3"/>
      <c r="G10" s="3"/>
      <c r="H10" s="3"/>
      <c r="I10" s="3"/>
      <c r="J10" s="3"/>
      <c r="K10" s="3"/>
      <c r="L10" s="3"/>
      <c r="M10" s="11">
        <f t="shared" si="0"/>
        <v>2.5</v>
      </c>
      <c r="N10" s="3">
        <v>2</v>
      </c>
      <c r="O10" s="3"/>
      <c r="P10" s="3"/>
      <c r="Q10" s="3"/>
      <c r="R10" s="11">
        <f t="shared" si="1"/>
        <v>2</v>
      </c>
      <c r="S10" s="15">
        <f t="shared" si="2"/>
        <v>2.1666666666666665</v>
      </c>
      <c r="T10" s="3"/>
      <c r="U10" s="3"/>
      <c r="V10" s="2"/>
    </row>
    <row r="11" spans="1:22">
      <c r="A11" s="2" t="s">
        <v>98</v>
      </c>
      <c r="B11" s="2" t="s">
        <v>99</v>
      </c>
      <c r="C11" s="3">
        <v>4</v>
      </c>
      <c r="D11" s="3">
        <v>4</v>
      </c>
      <c r="E11" s="3"/>
      <c r="F11" s="3"/>
      <c r="G11" s="3"/>
      <c r="H11" s="3"/>
      <c r="I11" s="3"/>
      <c r="J11" s="3"/>
      <c r="K11" s="3"/>
      <c r="L11" s="3"/>
      <c r="M11" s="11">
        <f t="shared" si="0"/>
        <v>4</v>
      </c>
      <c r="N11" s="3">
        <v>3</v>
      </c>
      <c r="O11" s="3"/>
      <c r="P11" s="3"/>
      <c r="Q11" s="3"/>
      <c r="R11" s="11">
        <f t="shared" si="1"/>
        <v>3</v>
      </c>
      <c r="S11" s="15">
        <f t="shared" si="2"/>
        <v>3.3333333333333335</v>
      </c>
      <c r="T11" s="3"/>
      <c r="U11" s="3"/>
      <c r="V11" s="2"/>
    </row>
    <row r="12" spans="1:22">
      <c r="A12" s="8" t="s">
        <v>80</v>
      </c>
      <c r="B12" s="8" t="s">
        <v>81</v>
      </c>
      <c r="C12" s="9">
        <v>2</v>
      </c>
      <c r="D12" s="9">
        <v>3</v>
      </c>
      <c r="E12" s="9"/>
      <c r="F12" s="9"/>
      <c r="G12" s="9"/>
      <c r="H12" s="9"/>
      <c r="I12" s="9"/>
      <c r="J12" s="9"/>
      <c r="K12" s="9"/>
      <c r="L12" s="9"/>
      <c r="M12" s="12">
        <f t="shared" si="0"/>
        <v>2.5</v>
      </c>
      <c r="N12" s="9">
        <v>2</v>
      </c>
      <c r="O12" s="9"/>
      <c r="P12" s="9"/>
      <c r="Q12" s="9"/>
      <c r="R12" s="12">
        <f t="shared" si="1"/>
        <v>2</v>
      </c>
      <c r="S12" s="16">
        <f t="shared" si="2"/>
        <v>2.1666666666666665</v>
      </c>
      <c r="T12" s="9"/>
      <c r="U12" s="9"/>
      <c r="V12" s="8"/>
    </row>
    <row r="13" spans="1:22">
      <c r="A13" s="8" t="s">
        <v>100</v>
      </c>
      <c r="B13" s="8" t="s">
        <v>82</v>
      </c>
      <c r="C13" s="9">
        <v>3</v>
      </c>
      <c r="D13" s="9">
        <v>3</v>
      </c>
      <c r="E13" s="9"/>
      <c r="F13" s="9"/>
      <c r="G13" s="9"/>
      <c r="H13" s="9"/>
      <c r="I13" s="9"/>
      <c r="J13" s="9"/>
      <c r="K13" s="9"/>
      <c r="L13" s="9"/>
      <c r="M13" s="12">
        <f t="shared" si="0"/>
        <v>3</v>
      </c>
      <c r="N13" s="9">
        <v>2</v>
      </c>
      <c r="O13" s="9"/>
      <c r="P13" s="9"/>
      <c r="Q13" s="9"/>
      <c r="R13" s="12">
        <f t="shared" si="1"/>
        <v>2</v>
      </c>
      <c r="S13" s="16">
        <f t="shared" si="2"/>
        <v>2.3333333333333335</v>
      </c>
      <c r="T13" s="9"/>
      <c r="U13" s="9"/>
      <c r="V13" s="8"/>
    </row>
    <row r="14" spans="1:22">
      <c r="A14" s="2" t="s">
        <v>12</v>
      </c>
      <c r="B14" s="2" t="s">
        <v>101</v>
      </c>
      <c r="C14" s="3">
        <v>3</v>
      </c>
      <c r="D14" s="3">
        <v>2</v>
      </c>
      <c r="E14" s="3"/>
      <c r="F14" s="3"/>
      <c r="G14" s="3"/>
      <c r="H14" s="3"/>
      <c r="I14" s="3"/>
      <c r="J14" s="3"/>
      <c r="K14" s="3"/>
      <c r="L14" s="3"/>
      <c r="M14" s="11">
        <f t="shared" si="0"/>
        <v>2.5</v>
      </c>
      <c r="N14" s="3">
        <v>2</v>
      </c>
      <c r="O14" s="3"/>
      <c r="P14" s="3"/>
      <c r="Q14" s="3"/>
      <c r="R14" s="11">
        <f t="shared" si="1"/>
        <v>2</v>
      </c>
      <c r="S14" s="15">
        <f t="shared" si="2"/>
        <v>2.1666666666666665</v>
      </c>
      <c r="T14" s="3"/>
      <c r="U14" s="3"/>
      <c r="V14" s="2"/>
    </row>
    <row r="15" spans="1:22">
      <c r="A15" s="2" t="s">
        <v>102</v>
      </c>
      <c r="B15" s="2" t="s">
        <v>15</v>
      </c>
      <c r="C15" s="3">
        <v>3</v>
      </c>
      <c r="D15" s="3">
        <v>2</v>
      </c>
      <c r="E15" s="3"/>
      <c r="F15" s="3"/>
      <c r="G15" s="3"/>
      <c r="H15" s="3"/>
      <c r="I15" s="3"/>
      <c r="J15" s="3"/>
      <c r="K15" s="3"/>
      <c r="L15" s="3"/>
      <c r="M15" s="11">
        <f t="shared" si="0"/>
        <v>2.5</v>
      </c>
      <c r="N15" s="3">
        <v>3</v>
      </c>
      <c r="O15" s="3"/>
      <c r="P15" s="3"/>
      <c r="Q15" s="3"/>
      <c r="R15" s="11">
        <f t="shared" si="1"/>
        <v>3</v>
      </c>
      <c r="S15" s="15">
        <f t="shared" si="2"/>
        <v>2.8333333333333335</v>
      </c>
      <c r="T15" s="3"/>
      <c r="U15" s="3"/>
      <c r="V15" s="2"/>
    </row>
    <row r="16" spans="1:22">
      <c r="A16" s="8" t="s">
        <v>16</v>
      </c>
      <c r="B16" s="8" t="s">
        <v>103</v>
      </c>
      <c r="C16" s="9">
        <v>3</v>
      </c>
      <c r="D16" s="9">
        <v>2</v>
      </c>
      <c r="E16" s="9"/>
      <c r="F16" s="9"/>
      <c r="G16" s="9"/>
      <c r="H16" s="9"/>
      <c r="I16" s="9"/>
      <c r="J16" s="9"/>
      <c r="K16" s="9"/>
      <c r="L16" s="9"/>
      <c r="M16" s="12">
        <f t="shared" si="0"/>
        <v>2.5</v>
      </c>
      <c r="N16" s="9">
        <v>3</v>
      </c>
      <c r="O16" s="9"/>
      <c r="P16" s="9"/>
      <c r="Q16" s="9"/>
      <c r="R16" s="12">
        <f t="shared" si="1"/>
        <v>3</v>
      </c>
      <c r="S16" s="16">
        <f t="shared" si="2"/>
        <v>2.8333333333333335</v>
      </c>
      <c r="T16" s="9"/>
      <c r="U16" s="9"/>
      <c r="V16" s="8"/>
    </row>
    <row r="17" spans="1:22">
      <c r="A17" s="8" t="s">
        <v>16</v>
      </c>
      <c r="B17" s="8" t="s">
        <v>104</v>
      </c>
      <c r="C17" s="9">
        <v>4</v>
      </c>
      <c r="D17" s="9">
        <v>3</v>
      </c>
      <c r="E17" s="9"/>
      <c r="F17" s="9"/>
      <c r="G17" s="9"/>
      <c r="H17" s="9"/>
      <c r="I17" s="9"/>
      <c r="J17" s="9"/>
      <c r="K17" s="9"/>
      <c r="L17" s="9"/>
      <c r="M17" s="12">
        <f t="shared" si="0"/>
        <v>3.5</v>
      </c>
      <c r="N17" s="9">
        <v>3</v>
      </c>
      <c r="O17" s="9"/>
      <c r="P17" s="9"/>
      <c r="Q17" s="9"/>
      <c r="R17" s="12">
        <f t="shared" si="1"/>
        <v>3</v>
      </c>
      <c r="S17" s="16">
        <f t="shared" si="2"/>
        <v>3.1666666666666665</v>
      </c>
      <c r="T17" s="9"/>
      <c r="U17" s="9"/>
      <c r="V17" s="8"/>
    </row>
    <row r="18" spans="1:22">
      <c r="A18" s="2" t="s">
        <v>105</v>
      </c>
      <c r="B18" s="2" t="s">
        <v>106</v>
      </c>
      <c r="C18" s="3">
        <v>1</v>
      </c>
      <c r="D18" s="3">
        <v>2</v>
      </c>
      <c r="E18" s="3"/>
      <c r="F18" s="3"/>
      <c r="G18" s="3"/>
      <c r="H18" s="3"/>
      <c r="I18" s="3"/>
      <c r="J18" s="3"/>
      <c r="K18" s="3"/>
      <c r="L18" s="3"/>
      <c r="M18" s="11">
        <f t="shared" si="0"/>
        <v>1.5</v>
      </c>
      <c r="N18" s="3">
        <v>1</v>
      </c>
      <c r="O18" s="3"/>
      <c r="P18" s="3"/>
      <c r="Q18" s="3"/>
      <c r="R18" s="11">
        <f t="shared" si="1"/>
        <v>1</v>
      </c>
      <c r="S18" s="15">
        <f t="shared" si="2"/>
        <v>1.1666666666666667</v>
      </c>
      <c r="T18" s="3"/>
      <c r="U18" s="3"/>
      <c r="V18" s="2"/>
    </row>
    <row r="19" spans="1:22">
      <c r="A19" s="28" t="s">
        <v>107</v>
      </c>
      <c r="B19" s="28" t="s">
        <v>108</v>
      </c>
      <c r="C19" s="3">
        <v>2</v>
      </c>
      <c r="D19" s="3">
        <v>3</v>
      </c>
      <c r="E19" s="3"/>
      <c r="F19" s="3"/>
      <c r="G19" s="3"/>
      <c r="H19" s="3"/>
      <c r="I19" s="3"/>
      <c r="J19" s="3"/>
      <c r="K19" s="3"/>
      <c r="L19" s="3"/>
      <c r="M19" s="11">
        <f t="shared" si="0"/>
        <v>2.5</v>
      </c>
      <c r="N19" s="3">
        <v>3</v>
      </c>
      <c r="O19" s="3"/>
      <c r="P19" s="3"/>
      <c r="Q19" s="3"/>
      <c r="R19" s="11">
        <f t="shared" si="1"/>
        <v>3</v>
      </c>
      <c r="S19" s="15">
        <f t="shared" si="2"/>
        <v>2.8333333333333335</v>
      </c>
      <c r="T19" s="3"/>
      <c r="U19" s="3"/>
      <c r="V19" s="2"/>
    </row>
    <row r="20" spans="1:22">
      <c r="A20" s="8" t="s">
        <v>109</v>
      </c>
      <c r="B20" s="8" t="s">
        <v>110</v>
      </c>
      <c r="C20" s="9">
        <v>2</v>
      </c>
      <c r="D20" s="9">
        <v>2</v>
      </c>
      <c r="E20" s="9"/>
      <c r="F20" s="9"/>
      <c r="G20" s="9"/>
      <c r="H20" s="9"/>
      <c r="I20" s="9"/>
      <c r="J20" s="9"/>
      <c r="K20" s="9"/>
      <c r="L20" s="9"/>
      <c r="M20" s="12">
        <f t="shared" si="0"/>
        <v>2</v>
      </c>
      <c r="N20" s="9">
        <v>2</v>
      </c>
      <c r="O20" s="9"/>
      <c r="P20" s="9"/>
      <c r="Q20" s="9"/>
      <c r="R20" s="12">
        <f t="shared" si="1"/>
        <v>2</v>
      </c>
      <c r="S20" s="16">
        <f t="shared" si="2"/>
        <v>2</v>
      </c>
      <c r="T20" s="9"/>
      <c r="U20" s="9"/>
      <c r="V20" s="8"/>
    </row>
    <row r="21" spans="1:22">
      <c r="A21" s="8" t="s">
        <v>111</v>
      </c>
      <c r="B21" s="8" t="s">
        <v>70</v>
      </c>
      <c r="C21" s="9">
        <v>3</v>
      </c>
      <c r="D21" s="9">
        <v>2</v>
      </c>
      <c r="E21" s="9"/>
      <c r="F21" s="9"/>
      <c r="G21" s="9"/>
      <c r="H21" s="9"/>
      <c r="I21" s="9"/>
      <c r="J21" s="9"/>
      <c r="K21" s="9"/>
      <c r="L21" s="9"/>
      <c r="M21" s="12">
        <f t="shared" si="0"/>
        <v>2.5</v>
      </c>
      <c r="N21" s="9">
        <v>2</v>
      </c>
      <c r="O21" s="9"/>
      <c r="P21" s="9"/>
      <c r="Q21" s="9"/>
      <c r="R21" s="12">
        <f t="shared" si="1"/>
        <v>2</v>
      </c>
      <c r="S21" s="16">
        <f t="shared" si="2"/>
        <v>2.1666666666666665</v>
      </c>
      <c r="T21" s="9"/>
      <c r="U21" s="9"/>
      <c r="V21" s="8"/>
    </row>
    <row r="22" spans="1:22">
      <c r="A22" s="4" t="s">
        <v>112</v>
      </c>
      <c r="B22" s="4" t="s">
        <v>113</v>
      </c>
      <c r="C22" s="5">
        <v>3</v>
      </c>
      <c r="D22" s="5">
        <v>3</v>
      </c>
      <c r="E22" s="5"/>
      <c r="F22" s="5"/>
      <c r="G22" s="5"/>
      <c r="H22" s="5"/>
      <c r="I22" s="5"/>
      <c r="J22" s="5"/>
      <c r="K22" s="5"/>
      <c r="L22" s="5"/>
      <c r="M22" s="13">
        <f t="shared" si="0"/>
        <v>3</v>
      </c>
      <c r="N22" s="5">
        <v>4</v>
      </c>
      <c r="O22" s="5"/>
      <c r="P22" s="5"/>
      <c r="Q22" s="5"/>
      <c r="R22" s="13">
        <f t="shared" si="1"/>
        <v>4</v>
      </c>
      <c r="S22" s="17">
        <f t="shared" si="2"/>
        <v>3.6666666666666665</v>
      </c>
      <c r="T22" s="5"/>
      <c r="U22" s="5"/>
      <c r="V22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S27" sqref="S27"/>
    </sheetView>
  </sheetViews>
  <sheetFormatPr baseColWidth="10" defaultRowHeight="15"/>
  <cols>
    <col min="3" max="12" width="3.7109375" style="1" customWidth="1"/>
    <col min="13" max="13" width="6.5703125" style="1" bestFit="1" customWidth="1"/>
    <col min="14" max="17" width="3.7109375" style="1" customWidth="1"/>
    <col min="18" max="18" width="6.42578125" style="1" bestFit="1" customWidth="1"/>
    <col min="19" max="19" width="5.42578125" style="1" bestFit="1" customWidth="1"/>
    <col min="20" max="21" width="3.7109375" style="1" customWidth="1"/>
    <col min="22" max="22" width="70.28515625" customWidth="1"/>
  </cols>
  <sheetData>
    <row r="1" spans="1:22">
      <c r="A1" s="6" t="s">
        <v>17</v>
      </c>
      <c r="B1" s="6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10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10" t="s">
        <v>34</v>
      </c>
      <c r="S1" s="14" t="s">
        <v>35</v>
      </c>
      <c r="T1" s="7" t="s">
        <v>36</v>
      </c>
      <c r="U1" s="7" t="s">
        <v>37</v>
      </c>
      <c r="V1" s="6" t="s">
        <v>47</v>
      </c>
    </row>
    <row r="2" spans="1:22">
      <c r="A2" s="2" t="s">
        <v>83</v>
      </c>
      <c r="B2" s="2" t="s">
        <v>84</v>
      </c>
      <c r="C2" s="3">
        <v>2</v>
      </c>
      <c r="D2" s="3">
        <v>2</v>
      </c>
      <c r="E2" s="3"/>
      <c r="F2" s="3"/>
      <c r="G2" s="3"/>
      <c r="H2" s="3"/>
      <c r="I2" s="3"/>
      <c r="J2" s="3"/>
      <c r="K2" s="3"/>
      <c r="L2" s="3"/>
      <c r="M2" s="11">
        <f>IF(ISERROR(AVERAGE(C2:L2)),"",AVERAGE(C2:L2))</f>
        <v>2</v>
      </c>
      <c r="N2" s="3">
        <v>2</v>
      </c>
      <c r="O2" s="3"/>
      <c r="P2" s="3"/>
      <c r="Q2" s="3"/>
      <c r="R2" s="11">
        <f>IF(ISERROR(AVERAGE(N2:Q2)),"",AVERAGE(N2:Q2))</f>
        <v>2</v>
      </c>
      <c r="S2" s="15">
        <f>IF(ISERROR(AVERAGE(M2,R2,R2)),"k.A.",AVERAGE(M2,R2,R2))</f>
        <v>2</v>
      </c>
      <c r="T2" s="3"/>
      <c r="U2" s="3"/>
      <c r="V2" s="2"/>
    </row>
    <row r="3" spans="1:22">
      <c r="A3" s="2" t="s">
        <v>85</v>
      </c>
      <c r="B3" s="2" t="s">
        <v>86</v>
      </c>
      <c r="C3" s="3">
        <v>2</v>
      </c>
      <c r="D3" s="3">
        <v>2</v>
      </c>
      <c r="E3" s="3"/>
      <c r="F3" s="3"/>
      <c r="G3" s="3"/>
      <c r="H3" s="3"/>
      <c r="I3" s="3"/>
      <c r="J3" s="3"/>
      <c r="K3" s="3"/>
      <c r="L3" s="3"/>
      <c r="M3" s="11">
        <f t="shared" ref="M3:M22" si="0">IF(ISERROR(AVERAGE(C3:L3)),"",AVERAGE(C3:L3))</f>
        <v>2</v>
      </c>
      <c r="N3" s="3">
        <v>2</v>
      </c>
      <c r="O3" s="3"/>
      <c r="P3" s="3"/>
      <c r="Q3" s="3"/>
      <c r="R3" s="11">
        <f t="shared" ref="R3:R22" si="1">IF(ISERROR(AVERAGE(N3:Q3)),"",AVERAGE(N3:Q3))</f>
        <v>2</v>
      </c>
      <c r="S3" s="15">
        <f t="shared" ref="S3:S22" si="2">IF(ISERROR(AVERAGE(M3,R3,R3)),"k.A.",AVERAGE(M3,R3,R3))</f>
        <v>2</v>
      </c>
      <c r="T3" s="3"/>
      <c r="U3" s="3"/>
      <c r="V3" s="2"/>
    </row>
    <row r="4" spans="1:22">
      <c r="A4" s="8" t="s">
        <v>90</v>
      </c>
      <c r="B4" s="8" t="s">
        <v>87</v>
      </c>
      <c r="C4" s="9">
        <v>2</v>
      </c>
      <c r="D4" s="9">
        <v>2</v>
      </c>
      <c r="E4" s="9"/>
      <c r="F4" s="9"/>
      <c r="G4" s="9"/>
      <c r="H4" s="9"/>
      <c r="I4" s="9"/>
      <c r="J4" s="9"/>
      <c r="K4" s="9"/>
      <c r="L4" s="9"/>
      <c r="M4" s="12">
        <f t="shared" si="0"/>
        <v>2</v>
      </c>
      <c r="N4" s="9">
        <v>2</v>
      </c>
      <c r="O4" s="9"/>
      <c r="P4" s="9"/>
      <c r="Q4" s="9"/>
      <c r="R4" s="12">
        <f t="shared" si="1"/>
        <v>2</v>
      </c>
      <c r="S4" s="16">
        <f t="shared" si="2"/>
        <v>2</v>
      </c>
      <c r="T4" s="9"/>
      <c r="U4" s="9"/>
      <c r="V4" s="8"/>
    </row>
    <row r="5" spans="1:22">
      <c r="A5" s="8" t="s">
        <v>88</v>
      </c>
      <c r="B5" s="8" t="s">
        <v>89</v>
      </c>
      <c r="C5" s="9">
        <v>2</v>
      </c>
      <c r="D5" s="9">
        <v>2</v>
      </c>
      <c r="E5" s="9"/>
      <c r="F5" s="9"/>
      <c r="G5" s="9"/>
      <c r="H5" s="9"/>
      <c r="I5" s="9"/>
      <c r="J5" s="9"/>
      <c r="K5" s="9"/>
      <c r="L5" s="9"/>
      <c r="M5" s="12">
        <f t="shared" si="0"/>
        <v>2</v>
      </c>
      <c r="N5" s="9">
        <v>2</v>
      </c>
      <c r="O5" s="9"/>
      <c r="P5" s="9"/>
      <c r="Q5" s="9"/>
      <c r="R5" s="12">
        <f t="shared" si="1"/>
        <v>2</v>
      </c>
      <c r="S5" s="16">
        <f t="shared" si="2"/>
        <v>2</v>
      </c>
      <c r="T5" s="9"/>
      <c r="U5" s="9"/>
      <c r="V5" s="8"/>
    </row>
    <row r="6" spans="1:22">
      <c r="A6" s="2" t="s">
        <v>91</v>
      </c>
      <c r="B6" s="2" t="s">
        <v>86</v>
      </c>
      <c r="C6" s="3">
        <v>2</v>
      </c>
      <c r="D6" s="3">
        <v>1</v>
      </c>
      <c r="E6" s="3"/>
      <c r="F6" s="3"/>
      <c r="G6" s="3"/>
      <c r="H6" s="3"/>
      <c r="I6" s="3"/>
      <c r="J6" s="3"/>
      <c r="K6" s="3"/>
      <c r="L6" s="3"/>
      <c r="M6" s="11">
        <f t="shared" si="0"/>
        <v>1.5</v>
      </c>
      <c r="N6" s="3">
        <v>3</v>
      </c>
      <c r="O6" s="3"/>
      <c r="P6" s="3"/>
      <c r="Q6" s="3"/>
      <c r="R6" s="11">
        <f t="shared" si="1"/>
        <v>3</v>
      </c>
      <c r="S6" s="15">
        <f t="shared" si="2"/>
        <v>2.5</v>
      </c>
      <c r="T6" s="3"/>
      <c r="U6" s="3"/>
      <c r="V6" s="2"/>
    </row>
    <row r="7" spans="1:22">
      <c r="A7" s="2" t="s">
        <v>78</v>
      </c>
      <c r="B7" s="2" t="s">
        <v>79</v>
      </c>
      <c r="C7" s="3">
        <v>2</v>
      </c>
      <c r="D7" s="3">
        <v>1</v>
      </c>
      <c r="E7" s="3"/>
      <c r="F7" s="3"/>
      <c r="G7" s="3"/>
      <c r="H7" s="3"/>
      <c r="I7" s="3"/>
      <c r="J7" s="3"/>
      <c r="K7" s="3"/>
      <c r="L7" s="3"/>
      <c r="M7" s="11">
        <f t="shared" si="0"/>
        <v>1.5</v>
      </c>
      <c r="N7" s="3">
        <v>3</v>
      </c>
      <c r="O7" s="3"/>
      <c r="P7" s="3"/>
      <c r="Q7" s="3"/>
      <c r="R7" s="11">
        <f t="shared" si="1"/>
        <v>3</v>
      </c>
      <c r="S7" s="15">
        <f t="shared" si="2"/>
        <v>2.5</v>
      </c>
      <c r="T7" s="3"/>
      <c r="U7" s="3"/>
      <c r="V7" s="2"/>
    </row>
    <row r="8" spans="1:22">
      <c r="A8" s="8" t="s">
        <v>93</v>
      </c>
      <c r="B8" s="8" t="s">
        <v>92</v>
      </c>
      <c r="C8" s="9">
        <v>2</v>
      </c>
      <c r="D8" s="9">
        <v>2</v>
      </c>
      <c r="E8" s="9"/>
      <c r="F8" s="9"/>
      <c r="G8" s="9"/>
      <c r="H8" s="9"/>
      <c r="I8" s="9"/>
      <c r="J8" s="9"/>
      <c r="K8" s="9"/>
      <c r="L8" s="9"/>
      <c r="M8" s="12">
        <f t="shared" si="0"/>
        <v>2</v>
      </c>
      <c r="N8" s="9">
        <v>2</v>
      </c>
      <c r="O8" s="9"/>
      <c r="P8" s="9"/>
      <c r="Q8" s="9"/>
      <c r="R8" s="12">
        <f t="shared" si="1"/>
        <v>2</v>
      </c>
      <c r="S8" s="16">
        <f t="shared" si="2"/>
        <v>2</v>
      </c>
      <c r="T8" s="9"/>
      <c r="U8" s="9"/>
      <c r="V8" s="8"/>
    </row>
    <row r="9" spans="1:22">
      <c r="A9" s="8" t="s">
        <v>94</v>
      </c>
      <c r="B9" s="8" t="s">
        <v>95</v>
      </c>
      <c r="C9" s="9">
        <v>2</v>
      </c>
      <c r="D9" s="9">
        <v>3</v>
      </c>
      <c r="E9" s="9"/>
      <c r="F9" s="9"/>
      <c r="G9" s="9"/>
      <c r="H9" s="9"/>
      <c r="I9" s="9"/>
      <c r="J9" s="9"/>
      <c r="K9" s="9"/>
      <c r="L9" s="9"/>
      <c r="M9" s="12">
        <f t="shared" si="0"/>
        <v>2.5</v>
      </c>
      <c r="N9" s="9">
        <v>2</v>
      </c>
      <c r="O9" s="9"/>
      <c r="P9" s="9"/>
      <c r="Q9" s="9"/>
      <c r="R9" s="12">
        <f t="shared" si="1"/>
        <v>2</v>
      </c>
      <c r="S9" s="16">
        <f t="shared" si="2"/>
        <v>2.1666666666666665</v>
      </c>
      <c r="T9" s="9"/>
      <c r="U9" s="9"/>
      <c r="V9" s="8"/>
    </row>
    <row r="10" spans="1:22">
      <c r="A10" s="2" t="s">
        <v>96</v>
      </c>
      <c r="B10" s="2" t="s">
        <v>97</v>
      </c>
      <c r="C10" s="3">
        <v>1</v>
      </c>
      <c r="D10" s="3">
        <v>2</v>
      </c>
      <c r="E10" s="3"/>
      <c r="F10" s="3"/>
      <c r="G10" s="3"/>
      <c r="H10" s="3"/>
      <c r="I10" s="3"/>
      <c r="J10" s="3"/>
      <c r="K10" s="3"/>
      <c r="L10" s="3"/>
      <c r="M10" s="11">
        <f t="shared" si="0"/>
        <v>1.5</v>
      </c>
      <c r="N10" s="3">
        <v>1</v>
      </c>
      <c r="O10" s="3"/>
      <c r="P10" s="3"/>
      <c r="Q10" s="3"/>
      <c r="R10" s="11">
        <f t="shared" si="1"/>
        <v>1</v>
      </c>
      <c r="S10" s="15">
        <f t="shared" si="2"/>
        <v>1.1666666666666667</v>
      </c>
      <c r="T10" s="3"/>
      <c r="U10" s="3"/>
      <c r="V10" s="2"/>
    </row>
    <row r="11" spans="1:22">
      <c r="A11" s="2" t="s">
        <v>98</v>
      </c>
      <c r="B11" s="2" t="s">
        <v>99</v>
      </c>
      <c r="C11" s="3">
        <v>2</v>
      </c>
      <c r="D11" s="3">
        <v>2</v>
      </c>
      <c r="E11" s="3"/>
      <c r="F11" s="3"/>
      <c r="G11" s="3"/>
      <c r="H11" s="3"/>
      <c r="I11" s="3"/>
      <c r="J11" s="3"/>
      <c r="K11" s="3"/>
      <c r="L11" s="3"/>
      <c r="M11" s="11">
        <f t="shared" si="0"/>
        <v>2</v>
      </c>
      <c r="N11" s="3">
        <v>2</v>
      </c>
      <c r="O11" s="3"/>
      <c r="P11" s="3"/>
      <c r="Q11" s="3"/>
      <c r="R11" s="11">
        <f t="shared" si="1"/>
        <v>2</v>
      </c>
      <c r="S11" s="15">
        <f t="shared" si="2"/>
        <v>2</v>
      </c>
      <c r="T11" s="3"/>
      <c r="U11" s="3"/>
      <c r="V11" s="2"/>
    </row>
    <row r="12" spans="1:22">
      <c r="A12" s="8" t="s">
        <v>80</v>
      </c>
      <c r="B12" s="8" t="s">
        <v>81</v>
      </c>
      <c r="C12" s="9">
        <v>1</v>
      </c>
      <c r="D12" s="9">
        <v>2</v>
      </c>
      <c r="E12" s="9"/>
      <c r="F12" s="9"/>
      <c r="G12" s="9"/>
      <c r="H12" s="9"/>
      <c r="I12" s="9"/>
      <c r="J12" s="9"/>
      <c r="K12" s="9"/>
      <c r="L12" s="9"/>
      <c r="M12" s="12">
        <f t="shared" si="0"/>
        <v>1.5</v>
      </c>
      <c r="N12" s="9">
        <v>2</v>
      </c>
      <c r="O12" s="9"/>
      <c r="P12" s="9"/>
      <c r="Q12" s="9"/>
      <c r="R12" s="12">
        <f t="shared" si="1"/>
        <v>2</v>
      </c>
      <c r="S12" s="16">
        <f t="shared" si="2"/>
        <v>1.8333333333333333</v>
      </c>
      <c r="T12" s="9"/>
      <c r="U12" s="9"/>
      <c r="V12" s="8"/>
    </row>
    <row r="13" spans="1:22">
      <c r="A13" s="8" t="s">
        <v>100</v>
      </c>
      <c r="B13" s="8" t="s">
        <v>82</v>
      </c>
      <c r="C13" s="9">
        <v>1</v>
      </c>
      <c r="D13" s="9">
        <v>2</v>
      </c>
      <c r="E13" s="9"/>
      <c r="F13" s="9"/>
      <c r="G13" s="9"/>
      <c r="H13" s="9"/>
      <c r="I13" s="9"/>
      <c r="J13" s="9"/>
      <c r="K13" s="9"/>
      <c r="L13" s="9"/>
      <c r="M13" s="12">
        <f t="shared" si="0"/>
        <v>1.5</v>
      </c>
      <c r="N13" s="9">
        <v>2</v>
      </c>
      <c r="O13" s="9"/>
      <c r="P13" s="9"/>
      <c r="Q13" s="9"/>
      <c r="R13" s="12">
        <f t="shared" si="1"/>
        <v>2</v>
      </c>
      <c r="S13" s="16">
        <f t="shared" si="2"/>
        <v>1.8333333333333333</v>
      </c>
      <c r="T13" s="9"/>
      <c r="U13" s="9"/>
      <c r="V13" s="8"/>
    </row>
    <row r="14" spans="1:22">
      <c r="A14" s="2" t="s">
        <v>12</v>
      </c>
      <c r="B14" s="2" t="s">
        <v>101</v>
      </c>
      <c r="C14" s="3">
        <v>1</v>
      </c>
      <c r="D14" s="3">
        <v>2</v>
      </c>
      <c r="E14" s="3"/>
      <c r="F14" s="3"/>
      <c r="G14" s="3"/>
      <c r="H14" s="3"/>
      <c r="I14" s="3"/>
      <c r="J14" s="3"/>
      <c r="K14" s="3"/>
      <c r="L14" s="3"/>
      <c r="M14" s="11">
        <f t="shared" si="0"/>
        <v>1.5</v>
      </c>
      <c r="N14" s="3">
        <v>2</v>
      </c>
      <c r="O14" s="3"/>
      <c r="P14" s="3"/>
      <c r="Q14" s="3"/>
      <c r="R14" s="11">
        <f t="shared" si="1"/>
        <v>2</v>
      </c>
      <c r="S14" s="15">
        <f t="shared" si="2"/>
        <v>1.8333333333333333</v>
      </c>
      <c r="T14" s="3"/>
      <c r="U14" s="3"/>
      <c r="V14" s="2"/>
    </row>
    <row r="15" spans="1:22">
      <c r="A15" s="2" t="s">
        <v>102</v>
      </c>
      <c r="B15" s="2" t="s">
        <v>15</v>
      </c>
      <c r="C15" s="3">
        <v>3</v>
      </c>
      <c r="D15" s="3">
        <v>2</v>
      </c>
      <c r="E15" s="3"/>
      <c r="F15" s="3"/>
      <c r="G15" s="3"/>
      <c r="H15" s="3"/>
      <c r="I15" s="3"/>
      <c r="J15" s="3"/>
      <c r="K15" s="3"/>
      <c r="L15" s="3"/>
      <c r="M15" s="11">
        <f t="shared" si="0"/>
        <v>2.5</v>
      </c>
      <c r="N15" s="3">
        <v>3</v>
      </c>
      <c r="O15" s="3"/>
      <c r="P15" s="3"/>
      <c r="Q15" s="3"/>
      <c r="R15" s="11">
        <f t="shared" si="1"/>
        <v>3</v>
      </c>
      <c r="S15" s="15">
        <f t="shared" si="2"/>
        <v>2.8333333333333335</v>
      </c>
      <c r="T15" s="3"/>
      <c r="U15" s="3"/>
      <c r="V15" s="2"/>
    </row>
    <row r="16" spans="1:22">
      <c r="A16" s="8" t="s">
        <v>16</v>
      </c>
      <c r="B16" s="8" t="s">
        <v>103</v>
      </c>
      <c r="C16" s="9">
        <v>2</v>
      </c>
      <c r="D16" s="9">
        <v>2</v>
      </c>
      <c r="E16" s="9"/>
      <c r="F16" s="9"/>
      <c r="G16" s="9"/>
      <c r="H16" s="9"/>
      <c r="I16" s="9"/>
      <c r="J16" s="9"/>
      <c r="K16" s="9"/>
      <c r="L16" s="9"/>
      <c r="M16" s="12">
        <f t="shared" si="0"/>
        <v>2</v>
      </c>
      <c r="N16" s="9">
        <v>2</v>
      </c>
      <c r="O16" s="9"/>
      <c r="P16" s="9"/>
      <c r="Q16" s="9"/>
      <c r="R16" s="12">
        <f t="shared" si="1"/>
        <v>2</v>
      </c>
      <c r="S16" s="16">
        <f t="shared" si="2"/>
        <v>2</v>
      </c>
      <c r="T16" s="9"/>
      <c r="U16" s="9"/>
      <c r="V16" s="8"/>
    </row>
    <row r="17" spans="1:22">
      <c r="A17" s="8" t="s">
        <v>16</v>
      </c>
      <c r="B17" s="8" t="s">
        <v>104</v>
      </c>
      <c r="C17" s="9">
        <v>2</v>
      </c>
      <c r="D17" s="9">
        <v>2</v>
      </c>
      <c r="E17" s="9"/>
      <c r="F17" s="9"/>
      <c r="G17" s="9"/>
      <c r="H17" s="9"/>
      <c r="I17" s="9"/>
      <c r="J17" s="9"/>
      <c r="K17" s="9"/>
      <c r="L17" s="9"/>
      <c r="M17" s="12">
        <f t="shared" si="0"/>
        <v>2</v>
      </c>
      <c r="N17" s="9">
        <v>2</v>
      </c>
      <c r="O17" s="9"/>
      <c r="P17" s="9"/>
      <c r="Q17" s="9"/>
      <c r="R17" s="12">
        <f t="shared" si="1"/>
        <v>2</v>
      </c>
      <c r="S17" s="16">
        <f t="shared" si="2"/>
        <v>2</v>
      </c>
      <c r="T17" s="9"/>
      <c r="U17" s="9"/>
      <c r="V17" s="8"/>
    </row>
    <row r="18" spans="1:22">
      <c r="A18" s="2" t="s">
        <v>105</v>
      </c>
      <c r="B18" s="2" t="s">
        <v>106</v>
      </c>
      <c r="C18" s="3">
        <v>1</v>
      </c>
      <c r="D18" s="3">
        <v>2</v>
      </c>
      <c r="E18" s="3"/>
      <c r="F18" s="3"/>
      <c r="G18" s="3"/>
      <c r="H18" s="3"/>
      <c r="I18" s="3"/>
      <c r="J18" s="3"/>
      <c r="K18" s="3"/>
      <c r="L18" s="3"/>
      <c r="M18" s="11">
        <f t="shared" si="0"/>
        <v>1.5</v>
      </c>
      <c r="N18" s="3">
        <v>1</v>
      </c>
      <c r="O18" s="3"/>
      <c r="P18" s="3"/>
      <c r="Q18" s="3"/>
      <c r="R18" s="11">
        <f t="shared" si="1"/>
        <v>1</v>
      </c>
      <c r="S18" s="15">
        <f t="shared" si="2"/>
        <v>1.1666666666666667</v>
      </c>
      <c r="T18" s="3"/>
      <c r="U18" s="3"/>
      <c r="V18" s="2"/>
    </row>
    <row r="19" spans="1:22">
      <c r="A19" s="28" t="s">
        <v>107</v>
      </c>
      <c r="B19" s="28" t="s">
        <v>108</v>
      </c>
      <c r="C19" s="3">
        <v>2</v>
      </c>
      <c r="D19" s="3">
        <v>3</v>
      </c>
      <c r="E19" s="3"/>
      <c r="F19" s="3"/>
      <c r="G19" s="3"/>
      <c r="H19" s="3"/>
      <c r="I19" s="3"/>
      <c r="J19" s="3"/>
      <c r="K19" s="3"/>
      <c r="L19" s="3"/>
      <c r="M19" s="11">
        <f t="shared" si="0"/>
        <v>2.5</v>
      </c>
      <c r="N19" s="3">
        <v>2</v>
      </c>
      <c r="O19" s="3"/>
      <c r="P19" s="3"/>
      <c r="Q19" s="3"/>
      <c r="R19" s="11">
        <f t="shared" si="1"/>
        <v>2</v>
      </c>
      <c r="S19" s="15">
        <f t="shared" si="2"/>
        <v>2.1666666666666665</v>
      </c>
      <c r="T19" s="3"/>
      <c r="U19" s="3"/>
      <c r="V19" s="2"/>
    </row>
    <row r="20" spans="1:22">
      <c r="A20" s="8" t="s">
        <v>109</v>
      </c>
      <c r="B20" s="8" t="s">
        <v>110</v>
      </c>
      <c r="C20" s="9">
        <v>2</v>
      </c>
      <c r="D20" s="9">
        <v>2</v>
      </c>
      <c r="E20" s="9"/>
      <c r="F20" s="9"/>
      <c r="G20" s="9"/>
      <c r="H20" s="9"/>
      <c r="I20" s="9"/>
      <c r="J20" s="9"/>
      <c r="K20" s="9"/>
      <c r="L20" s="9"/>
      <c r="M20" s="12">
        <f t="shared" si="0"/>
        <v>2</v>
      </c>
      <c r="N20" s="9">
        <v>2</v>
      </c>
      <c r="O20" s="9"/>
      <c r="P20" s="9"/>
      <c r="Q20" s="9"/>
      <c r="R20" s="12">
        <f t="shared" si="1"/>
        <v>2</v>
      </c>
      <c r="S20" s="16">
        <f t="shared" si="2"/>
        <v>2</v>
      </c>
      <c r="T20" s="9"/>
      <c r="U20" s="9"/>
      <c r="V20" s="8"/>
    </row>
    <row r="21" spans="1:22">
      <c r="A21" s="8" t="s">
        <v>111</v>
      </c>
      <c r="B21" s="8" t="s">
        <v>70</v>
      </c>
      <c r="C21" s="9">
        <v>3</v>
      </c>
      <c r="D21" s="9">
        <v>2</v>
      </c>
      <c r="E21" s="9"/>
      <c r="F21" s="9"/>
      <c r="G21" s="9"/>
      <c r="H21" s="9"/>
      <c r="I21" s="9"/>
      <c r="J21" s="9"/>
      <c r="K21" s="9"/>
      <c r="L21" s="9"/>
      <c r="M21" s="12">
        <f t="shared" si="0"/>
        <v>2.5</v>
      </c>
      <c r="N21" s="9">
        <v>2</v>
      </c>
      <c r="O21" s="9"/>
      <c r="P21" s="9"/>
      <c r="Q21" s="9"/>
      <c r="R21" s="12">
        <f t="shared" si="1"/>
        <v>2</v>
      </c>
      <c r="S21" s="16">
        <f t="shared" si="2"/>
        <v>2.1666666666666665</v>
      </c>
      <c r="T21" s="9"/>
      <c r="U21" s="9"/>
      <c r="V21" s="8"/>
    </row>
    <row r="22" spans="1:22">
      <c r="A22" s="4" t="s">
        <v>112</v>
      </c>
      <c r="B22" s="4" t="s">
        <v>113</v>
      </c>
      <c r="C22" s="5">
        <v>1</v>
      </c>
      <c r="D22" s="5">
        <v>1</v>
      </c>
      <c r="E22" s="5"/>
      <c r="F22" s="5"/>
      <c r="G22" s="5"/>
      <c r="H22" s="5"/>
      <c r="I22" s="5"/>
      <c r="J22" s="5"/>
      <c r="K22" s="5"/>
      <c r="L22" s="5"/>
      <c r="M22" s="13">
        <f t="shared" si="0"/>
        <v>1</v>
      </c>
      <c r="N22" s="5">
        <v>2</v>
      </c>
      <c r="O22" s="5"/>
      <c r="P22" s="5"/>
      <c r="Q22" s="5"/>
      <c r="R22" s="13">
        <f t="shared" si="1"/>
        <v>2</v>
      </c>
      <c r="S22" s="17">
        <f t="shared" si="2"/>
        <v>1.6666666666666667</v>
      </c>
      <c r="T22" s="5"/>
      <c r="U22" s="5"/>
      <c r="V22" s="4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P29" sqref="P29"/>
    </sheetView>
  </sheetViews>
  <sheetFormatPr baseColWidth="10" defaultRowHeight="15"/>
  <cols>
    <col min="3" max="12" width="3.7109375" style="1" customWidth="1"/>
    <col min="13" max="13" width="6.5703125" style="1" bestFit="1" customWidth="1"/>
    <col min="14" max="17" width="3.7109375" style="1" customWidth="1"/>
    <col min="18" max="18" width="6.42578125" style="1" bestFit="1" customWidth="1"/>
    <col min="19" max="19" width="5.42578125" style="1" bestFit="1" customWidth="1"/>
    <col min="20" max="21" width="3.7109375" style="1" customWidth="1"/>
    <col min="22" max="22" width="70.28515625" customWidth="1"/>
  </cols>
  <sheetData>
    <row r="1" spans="1:22">
      <c r="A1" s="6" t="s">
        <v>17</v>
      </c>
      <c r="B1" s="6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10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10" t="s">
        <v>34</v>
      </c>
      <c r="S1" s="14" t="s">
        <v>35</v>
      </c>
      <c r="T1" s="7" t="s">
        <v>36</v>
      </c>
      <c r="U1" s="7" t="s">
        <v>37</v>
      </c>
      <c r="V1" s="6" t="s">
        <v>47</v>
      </c>
    </row>
    <row r="2" spans="1:22">
      <c r="A2" s="2" t="s">
        <v>83</v>
      </c>
      <c r="B2" s="2" t="s">
        <v>84</v>
      </c>
      <c r="C2" s="3">
        <v>2</v>
      </c>
      <c r="D2" s="3">
        <v>2</v>
      </c>
      <c r="E2" s="3">
        <v>1</v>
      </c>
      <c r="F2" s="3"/>
      <c r="G2" s="3"/>
      <c r="H2" s="3"/>
      <c r="I2" s="3"/>
      <c r="J2" s="3"/>
      <c r="K2" s="3"/>
      <c r="L2" s="3"/>
      <c r="M2" s="11">
        <f>IF(ISERROR(AVERAGE(C2:L2)),"",AVERAGE(C2:L2))</f>
        <v>1.6666666666666667</v>
      </c>
      <c r="N2" s="3"/>
      <c r="O2" s="3"/>
      <c r="P2" s="3"/>
      <c r="Q2" s="3"/>
      <c r="R2" s="11" t="str">
        <f>IF(ISERROR(AVERAGE(N2:Q2)),"",AVERAGE(N2:Q2))</f>
        <v/>
      </c>
      <c r="S2" s="15">
        <f>IF(ISERROR(AVERAGE(M2,R2,R2)),"k.A.",AVERAGE(M2,R2,R2))</f>
        <v>1.6666666666666667</v>
      </c>
      <c r="T2" s="3"/>
      <c r="U2" s="3"/>
      <c r="V2" s="2"/>
    </row>
    <row r="3" spans="1:22">
      <c r="A3" s="2" t="s">
        <v>85</v>
      </c>
      <c r="B3" s="2" t="s">
        <v>86</v>
      </c>
      <c r="C3" s="3">
        <v>2</v>
      </c>
      <c r="D3" s="3">
        <v>2</v>
      </c>
      <c r="E3" s="3">
        <v>1</v>
      </c>
      <c r="F3" s="3"/>
      <c r="G3" s="3"/>
      <c r="H3" s="3"/>
      <c r="I3" s="3"/>
      <c r="J3" s="3"/>
      <c r="K3" s="3"/>
      <c r="L3" s="3"/>
      <c r="M3" s="11">
        <f t="shared" ref="M3:M22" si="0">IF(ISERROR(AVERAGE(C3:L3)),"",AVERAGE(C3:L3))</f>
        <v>1.6666666666666667</v>
      </c>
      <c r="N3" s="3"/>
      <c r="O3" s="3"/>
      <c r="P3" s="3"/>
      <c r="Q3" s="3"/>
      <c r="R3" s="11" t="str">
        <f t="shared" ref="R3:R22" si="1">IF(ISERROR(AVERAGE(N3:Q3)),"",AVERAGE(N3:Q3))</f>
        <v/>
      </c>
      <c r="S3" s="15">
        <f t="shared" ref="S3:S22" si="2">IF(ISERROR(AVERAGE(M3,R3,R3)),"k.A.",AVERAGE(M3,R3,R3))</f>
        <v>1.6666666666666667</v>
      </c>
      <c r="T3" s="3"/>
      <c r="U3" s="3"/>
      <c r="V3" s="2"/>
    </row>
    <row r="4" spans="1:22">
      <c r="A4" s="8" t="s">
        <v>90</v>
      </c>
      <c r="B4" s="8" t="s">
        <v>87</v>
      </c>
      <c r="C4" s="9">
        <v>3</v>
      </c>
      <c r="D4" s="9">
        <v>2</v>
      </c>
      <c r="E4" s="9">
        <v>2</v>
      </c>
      <c r="F4" s="9"/>
      <c r="G4" s="9"/>
      <c r="H4" s="9"/>
      <c r="I4" s="9"/>
      <c r="J4" s="9"/>
      <c r="K4" s="9"/>
      <c r="L4" s="9"/>
      <c r="M4" s="12">
        <f t="shared" si="0"/>
        <v>2.3333333333333335</v>
      </c>
      <c r="N4" s="9"/>
      <c r="O4" s="9"/>
      <c r="P4" s="9"/>
      <c r="Q4" s="9"/>
      <c r="R4" s="12" t="str">
        <f t="shared" si="1"/>
        <v/>
      </c>
      <c r="S4" s="16">
        <f t="shared" si="2"/>
        <v>2.3333333333333335</v>
      </c>
      <c r="T4" s="9"/>
      <c r="U4" s="9"/>
      <c r="V4" s="8"/>
    </row>
    <row r="5" spans="1:22">
      <c r="A5" s="8" t="s">
        <v>88</v>
      </c>
      <c r="B5" s="8" t="s">
        <v>89</v>
      </c>
      <c r="C5" s="9">
        <v>3</v>
      </c>
      <c r="D5" s="9">
        <v>2</v>
      </c>
      <c r="E5" s="9">
        <v>3</v>
      </c>
      <c r="F5" s="9"/>
      <c r="G5" s="9"/>
      <c r="H5" s="9"/>
      <c r="I5" s="9"/>
      <c r="J5" s="9"/>
      <c r="K5" s="9"/>
      <c r="L5" s="9"/>
      <c r="M5" s="12">
        <f t="shared" si="0"/>
        <v>2.6666666666666665</v>
      </c>
      <c r="N5" s="9"/>
      <c r="O5" s="9"/>
      <c r="P5" s="9"/>
      <c r="Q5" s="9"/>
      <c r="R5" s="12" t="str">
        <f t="shared" si="1"/>
        <v/>
      </c>
      <c r="S5" s="16">
        <f t="shared" si="2"/>
        <v>2.6666666666666665</v>
      </c>
      <c r="T5" s="9"/>
      <c r="U5" s="9"/>
      <c r="V5" s="8"/>
    </row>
    <row r="6" spans="1:22">
      <c r="A6" s="2" t="s">
        <v>91</v>
      </c>
      <c r="B6" s="2" t="s">
        <v>86</v>
      </c>
      <c r="C6" s="3">
        <v>3</v>
      </c>
      <c r="D6" s="3">
        <v>2</v>
      </c>
      <c r="E6" s="3">
        <v>3</v>
      </c>
      <c r="F6" s="3"/>
      <c r="G6" s="3"/>
      <c r="H6" s="3"/>
      <c r="I6" s="3"/>
      <c r="J6" s="3"/>
      <c r="K6" s="3"/>
      <c r="L6" s="3"/>
      <c r="M6" s="11">
        <f t="shared" si="0"/>
        <v>2.6666666666666665</v>
      </c>
      <c r="N6" s="3"/>
      <c r="O6" s="3"/>
      <c r="P6" s="3"/>
      <c r="Q6" s="3"/>
      <c r="R6" s="11" t="str">
        <f t="shared" si="1"/>
        <v/>
      </c>
      <c r="S6" s="15">
        <f t="shared" si="2"/>
        <v>2.6666666666666665</v>
      </c>
      <c r="T6" s="3"/>
      <c r="U6" s="3"/>
      <c r="V6" s="2"/>
    </row>
    <row r="7" spans="1:22">
      <c r="A7" s="2" t="s">
        <v>78</v>
      </c>
      <c r="B7" s="2" t="s">
        <v>79</v>
      </c>
      <c r="C7" s="3">
        <v>3</v>
      </c>
      <c r="D7" s="3">
        <v>2</v>
      </c>
      <c r="E7" s="3">
        <v>1</v>
      </c>
      <c r="F7" s="3"/>
      <c r="G7" s="3"/>
      <c r="H7" s="3"/>
      <c r="I7" s="3"/>
      <c r="J7" s="3"/>
      <c r="K7" s="3"/>
      <c r="L7" s="3"/>
      <c r="M7" s="11">
        <f t="shared" si="0"/>
        <v>2</v>
      </c>
      <c r="N7" s="3"/>
      <c r="O7" s="3"/>
      <c r="P7" s="3"/>
      <c r="Q7" s="3"/>
      <c r="R7" s="11"/>
      <c r="S7" s="15">
        <f t="shared" si="2"/>
        <v>2</v>
      </c>
      <c r="T7" s="3"/>
      <c r="U7" s="3"/>
      <c r="V7" s="2"/>
    </row>
    <row r="8" spans="1:22">
      <c r="A8" s="8" t="s">
        <v>93</v>
      </c>
      <c r="B8" s="8" t="s">
        <v>92</v>
      </c>
      <c r="C8" s="9">
        <v>2</v>
      </c>
      <c r="D8" s="9">
        <v>2</v>
      </c>
      <c r="E8" s="9">
        <v>2</v>
      </c>
      <c r="F8" s="9"/>
      <c r="G8" s="9"/>
      <c r="H8" s="9"/>
      <c r="I8" s="9"/>
      <c r="J8" s="9"/>
      <c r="K8" s="9"/>
      <c r="L8" s="9"/>
      <c r="M8" s="12">
        <f t="shared" si="0"/>
        <v>2</v>
      </c>
      <c r="N8" s="9"/>
      <c r="O8" s="9"/>
      <c r="P8" s="9"/>
      <c r="Q8" s="9"/>
      <c r="R8" s="12"/>
      <c r="S8" s="16">
        <f t="shared" si="2"/>
        <v>2</v>
      </c>
      <c r="T8" s="9"/>
      <c r="U8" s="9"/>
      <c r="V8" s="8"/>
    </row>
    <row r="9" spans="1:22">
      <c r="A9" s="8" t="s">
        <v>94</v>
      </c>
      <c r="B9" s="8" t="s">
        <v>95</v>
      </c>
      <c r="C9" s="9">
        <v>1</v>
      </c>
      <c r="D9" s="9">
        <v>2</v>
      </c>
      <c r="E9" s="9">
        <v>4</v>
      </c>
      <c r="F9" s="9"/>
      <c r="G9" s="9"/>
      <c r="H9" s="9"/>
      <c r="I9" s="9"/>
      <c r="J9" s="9"/>
      <c r="K9" s="9"/>
      <c r="L9" s="9"/>
      <c r="M9" s="12">
        <f t="shared" si="0"/>
        <v>2.3333333333333335</v>
      </c>
      <c r="N9" s="9"/>
      <c r="O9" s="9"/>
      <c r="P9" s="9"/>
      <c r="Q9" s="9"/>
      <c r="R9" s="12"/>
      <c r="S9" s="16">
        <f t="shared" si="2"/>
        <v>2.3333333333333335</v>
      </c>
      <c r="T9" s="9"/>
      <c r="U9" s="9"/>
      <c r="V9" s="8"/>
    </row>
    <row r="10" spans="1:22">
      <c r="A10" s="2" t="s">
        <v>96</v>
      </c>
      <c r="B10" s="2" t="s">
        <v>97</v>
      </c>
      <c r="C10" s="3">
        <v>3</v>
      </c>
      <c r="D10" s="3">
        <v>2</v>
      </c>
      <c r="E10" s="3">
        <v>2</v>
      </c>
      <c r="F10" s="3"/>
      <c r="G10" s="3"/>
      <c r="H10" s="3"/>
      <c r="I10" s="3"/>
      <c r="J10" s="3"/>
      <c r="K10" s="3"/>
      <c r="L10" s="3"/>
      <c r="M10" s="11">
        <f t="shared" si="0"/>
        <v>2.3333333333333335</v>
      </c>
      <c r="N10" s="3"/>
      <c r="O10" s="3"/>
      <c r="P10" s="3"/>
      <c r="Q10" s="3"/>
      <c r="R10" s="11"/>
      <c r="S10" s="15">
        <f t="shared" si="2"/>
        <v>2.3333333333333335</v>
      </c>
      <c r="T10" s="3"/>
      <c r="U10" s="3"/>
      <c r="V10" s="2"/>
    </row>
    <row r="11" spans="1:22">
      <c r="A11" s="2" t="s">
        <v>98</v>
      </c>
      <c r="B11" s="2" t="s">
        <v>99</v>
      </c>
      <c r="C11" s="3">
        <v>3</v>
      </c>
      <c r="D11" s="3">
        <v>2</v>
      </c>
      <c r="E11" s="3">
        <v>3</v>
      </c>
      <c r="F11" s="3"/>
      <c r="G11" s="3"/>
      <c r="H11" s="3"/>
      <c r="I11" s="3"/>
      <c r="J11" s="3"/>
      <c r="K11" s="3"/>
      <c r="L11" s="3"/>
      <c r="M11" s="11">
        <f t="shared" si="0"/>
        <v>2.6666666666666665</v>
      </c>
      <c r="N11" s="3"/>
      <c r="O11" s="3"/>
      <c r="P11" s="3"/>
      <c r="Q11" s="3"/>
      <c r="R11" s="11" t="str">
        <f t="shared" si="1"/>
        <v/>
      </c>
      <c r="S11" s="15">
        <f t="shared" si="2"/>
        <v>2.6666666666666665</v>
      </c>
      <c r="T11" s="3"/>
      <c r="U11" s="3"/>
      <c r="V11" s="2"/>
    </row>
    <row r="12" spans="1:22">
      <c r="A12" s="8" t="s">
        <v>80</v>
      </c>
      <c r="B12" s="8" t="s">
        <v>81</v>
      </c>
      <c r="C12" s="9">
        <v>3</v>
      </c>
      <c r="D12" s="9">
        <v>2</v>
      </c>
      <c r="E12" s="9">
        <v>3</v>
      </c>
      <c r="F12" s="9"/>
      <c r="G12" s="9"/>
      <c r="H12" s="9"/>
      <c r="I12" s="9"/>
      <c r="J12" s="9"/>
      <c r="K12" s="9"/>
      <c r="L12" s="9"/>
      <c r="M12" s="12">
        <f t="shared" si="0"/>
        <v>2.6666666666666665</v>
      </c>
      <c r="N12" s="9"/>
      <c r="O12" s="9"/>
      <c r="P12" s="9"/>
      <c r="Q12" s="9"/>
      <c r="R12" s="12" t="str">
        <f t="shared" si="1"/>
        <v/>
      </c>
      <c r="S12" s="16">
        <f t="shared" si="2"/>
        <v>2.6666666666666665</v>
      </c>
      <c r="T12" s="9"/>
      <c r="U12" s="9"/>
      <c r="V12" s="8"/>
    </row>
    <row r="13" spans="1:22">
      <c r="A13" s="8" t="s">
        <v>100</v>
      </c>
      <c r="B13" s="8" t="s">
        <v>82</v>
      </c>
      <c r="C13" s="9">
        <v>2</v>
      </c>
      <c r="D13" s="9">
        <v>2</v>
      </c>
      <c r="E13" s="9">
        <v>3</v>
      </c>
      <c r="F13" s="9"/>
      <c r="G13" s="9"/>
      <c r="H13" s="9"/>
      <c r="I13" s="9"/>
      <c r="J13" s="9"/>
      <c r="K13" s="9"/>
      <c r="L13" s="9"/>
      <c r="M13" s="12">
        <f t="shared" si="0"/>
        <v>2.3333333333333335</v>
      </c>
      <c r="N13" s="9"/>
      <c r="O13" s="9"/>
      <c r="P13" s="9"/>
      <c r="Q13" s="9"/>
      <c r="R13" s="12" t="str">
        <f t="shared" si="1"/>
        <v/>
      </c>
      <c r="S13" s="16">
        <f t="shared" si="2"/>
        <v>2.3333333333333335</v>
      </c>
      <c r="T13" s="9"/>
      <c r="U13" s="9"/>
      <c r="V13" s="8"/>
    </row>
    <row r="14" spans="1:22">
      <c r="A14" s="2" t="s">
        <v>12</v>
      </c>
      <c r="B14" s="2" t="s">
        <v>101</v>
      </c>
      <c r="C14" s="3">
        <v>2</v>
      </c>
      <c r="D14" s="3">
        <v>3</v>
      </c>
      <c r="E14" s="3">
        <v>2</v>
      </c>
      <c r="F14" s="3"/>
      <c r="G14" s="3"/>
      <c r="H14" s="3"/>
      <c r="I14" s="3"/>
      <c r="J14" s="3"/>
      <c r="K14" s="3"/>
      <c r="L14" s="3"/>
      <c r="M14" s="11">
        <f t="shared" si="0"/>
        <v>2.3333333333333335</v>
      </c>
      <c r="N14" s="3"/>
      <c r="O14" s="3"/>
      <c r="P14" s="3"/>
      <c r="Q14" s="3"/>
      <c r="R14" s="11" t="str">
        <f t="shared" si="1"/>
        <v/>
      </c>
      <c r="S14" s="15">
        <f t="shared" si="2"/>
        <v>2.3333333333333335</v>
      </c>
      <c r="T14" s="3"/>
      <c r="U14" s="3"/>
      <c r="V14" s="2"/>
    </row>
    <row r="15" spans="1:22">
      <c r="A15" s="2" t="s">
        <v>102</v>
      </c>
      <c r="B15" s="2" t="s">
        <v>15</v>
      </c>
      <c r="C15" s="3">
        <v>2</v>
      </c>
      <c r="D15" s="3">
        <v>3</v>
      </c>
      <c r="E15" s="3">
        <v>2</v>
      </c>
      <c r="F15" s="3"/>
      <c r="G15" s="3"/>
      <c r="H15" s="3"/>
      <c r="I15" s="3"/>
      <c r="J15" s="3"/>
      <c r="K15" s="3"/>
      <c r="L15" s="3"/>
      <c r="M15" s="11">
        <f t="shared" si="0"/>
        <v>2.3333333333333335</v>
      </c>
      <c r="N15" s="3"/>
      <c r="O15" s="3"/>
      <c r="P15" s="3"/>
      <c r="Q15" s="3"/>
      <c r="R15" s="11" t="str">
        <f t="shared" si="1"/>
        <v/>
      </c>
      <c r="S15" s="15">
        <f t="shared" si="2"/>
        <v>2.3333333333333335</v>
      </c>
      <c r="T15" s="3"/>
      <c r="U15" s="3"/>
      <c r="V15" s="2"/>
    </row>
    <row r="16" spans="1:22">
      <c r="A16" s="8" t="s">
        <v>16</v>
      </c>
      <c r="B16" s="8" t="s">
        <v>103</v>
      </c>
      <c r="C16" s="9">
        <v>2</v>
      </c>
      <c r="D16" s="9">
        <v>3</v>
      </c>
      <c r="E16" s="9">
        <v>2</v>
      </c>
      <c r="F16" s="9"/>
      <c r="G16" s="9"/>
      <c r="H16" s="9"/>
      <c r="I16" s="9"/>
      <c r="J16" s="9"/>
      <c r="K16" s="9"/>
      <c r="L16" s="9"/>
      <c r="M16" s="12">
        <f t="shared" si="0"/>
        <v>2.3333333333333335</v>
      </c>
      <c r="N16" s="9"/>
      <c r="O16" s="9"/>
      <c r="P16" s="9"/>
      <c r="Q16" s="9"/>
      <c r="R16" s="12" t="str">
        <f t="shared" si="1"/>
        <v/>
      </c>
      <c r="S16" s="16">
        <f t="shared" si="2"/>
        <v>2.3333333333333335</v>
      </c>
      <c r="T16" s="9"/>
      <c r="U16" s="9"/>
      <c r="V16" s="8"/>
    </row>
    <row r="17" spans="1:22">
      <c r="A17" s="8" t="s">
        <v>16</v>
      </c>
      <c r="B17" s="8" t="s">
        <v>104</v>
      </c>
      <c r="C17" s="9">
        <v>1</v>
      </c>
      <c r="D17" s="9">
        <v>3</v>
      </c>
      <c r="E17" s="9">
        <v>1</v>
      </c>
      <c r="F17" s="9"/>
      <c r="G17" s="9"/>
      <c r="H17" s="9"/>
      <c r="I17" s="9"/>
      <c r="J17" s="9"/>
      <c r="K17" s="9"/>
      <c r="L17" s="9"/>
      <c r="M17" s="12">
        <f t="shared" si="0"/>
        <v>1.6666666666666667</v>
      </c>
      <c r="N17" s="9"/>
      <c r="O17" s="9"/>
      <c r="P17" s="9"/>
      <c r="Q17" s="9"/>
      <c r="R17" s="12" t="str">
        <f t="shared" si="1"/>
        <v/>
      </c>
      <c r="S17" s="16">
        <f t="shared" si="2"/>
        <v>1.6666666666666667</v>
      </c>
      <c r="T17" s="9"/>
      <c r="U17" s="9"/>
      <c r="V17" s="8"/>
    </row>
    <row r="18" spans="1:22">
      <c r="A18" s="2" t="s">
        <v>105</v>
      </c>
      <c r="B18" s="2" t="s">
        <v>106</v>
      </c>
      <c r="C18" s="3">
        <v>1</v>
      </c>
      <c r="D18" s="3">
        <v>4</v>
      </c>
      <c r="E18" s="3">
        <v>3</v>
      </c>
      <c r="F18" s="3"/>
      <c r="G18" s="3"/>
      <c r="H18" s="3"/>
      <c r="I18" s="3"/>
      <c r="J18" s="3"/>
      <c r="K18" s="3"/>
      <c r="L18" s="3"/>
      <c r="M18" s="11">
        <f t="shared" si="0"/>
        <v>2.6666666666666665</v>
      </c>
      <c r="N18" s="3"/>
      <c r="O18" s="3"/>
      <c r="P18" s="3"/>
      <c r="Q18" s="3"/>
      <c r="R18" s="11" t="str">
        <f t="shared" si="1"/>
        <v/>
      </c>
      <c r="S18" s="15">
        <f t="shared" si="2"/>
        <v>2.6666666666666665</v>
      </c>
      <c r="T18" s="3"/>
      <c r="U18" s="3"/>
      <c r="V18" s="2"/>
    </row>
    <row r="19" spans="1:22">
      <c r="A19" s="28" t="s">
        <v>107</v>
      </c>
      <c r="B19" s="28" t="s">
        <v>108</v>
      </c>
      <c r="C19" s="3">
        <v>2</v>
      </c>
      <c r="D19" s="3">
        <v>3</v>
      </c>
      <c r="E19" s="3">
        <v>2</v>
      </c>
      <c r="F19" s="3"/>
      <c r="G19" s="3"/>
      <c r="H19" s="3"/>
      <c r="I19" s="3"/>
      <c r="J19" s="3"/>
      <c r="K19" s="3"/>
      <c r="L19" s="3"/>
      <c r="M19" s="11">
        <f t="shared" si="0"/>
        <v>2.3333333333333335</v>
      </c>
      <c r="N19" s="3"/>
      <c r="O19" s="3"/>
      <c r="P19" s="3"/>
      <c r="Q19" s="3"/>
      <c r="R19" s="11" t="str">
        <f t="shared" si="1"/>
        <v/>
      </c>
      <c r="S19" s="15">
        <f t="shared" si="2"/>
        <v>2.3333333333333335</v>
      </c>
      <c r="T19" s="3"/>
      <c r="U19" s="3"/>
      <c r="V19" s="2"/>
    </row>
    <row r="20" spans="1:22">
      <c r="A20" s="8" t="s">
        <v>109</v>
      </c>
      <c r="B20" s="8" t="s">
        <v>110</v>
      </c>
      <c r="C20" s="9">
        <v>2</v>
      </c>
      <c r="D20" s="9">
        <v>2</v>
      </c>
      <c r="E20" s="9">
        <v>2</v>
      </c>
      <c r="F20" s="9"/>
      <c r="G20" s="9"/>
      <c r="H20" s="9"/>
      <c r="I20" s="9"/>
      <c r="J20" s="9"/>
      <c r="K20" s="9"/>
      <c r="L20" s="9"/>
      <c r="M20" s="12">
        <f t="shared" si="0"/>
        <v>2</v>
      </c>
      <c r="N20" s="9"/>
      <c r="O20" s="9"/>
      <c r="P20" s="9"/>
      <c r="Q20" s="9"/>
      <c r="R20" s="12" t="str">
        <f t="shared" si="1"/>
        <v/>
      </c>
      <c r="S20" s="16">
        <f t="shared" si="2"/>
        <v>2</v>
      </c>
      <c r="T20" s="9"/>
      <c r="U20" s="9"/>
      <c r="V20" s="8"/>
    </row>
    <row r="21" spans="1:22">
      <c r="A21" s="8" t="s">
        <v>111</v>
      </c>
      <c r="B21" s="8" t="s">
        <v>70</v>
      </c>
      <c r="C21" s="9">
        <v>2</v>
      </c>
      <c r="D21" s="9">
        <v>2</v>
      </c>
      <c r="E21" s="9">
        <v>3</v>
      </c>
      <c r="F21" s="9"/>
      <c r="G21" s="9"/>
      <c r="H21" s="9"/>
      <c r="I21" s="9"/>
      <c r="J21" s="9"/>
      <c r="K21" s="9"/>
      <c r="L21" s="9"/>
      <c r="M21" s="12">
        <f t="shared" si="0"/>
        <v>2.3333333333333335</v>
      </c>
      <c r="N21" s="9"/>
      <c r="O21" s="9"/>
      <c r="P21" s="9"/>
      <c r="Q21" s="9"/>
      <c r="R21" s="12" t="str">
        <f t="shared" si="1"/>
        <v/>
      </c>
      <c r="S21" s="16">
        <f t="shared" si="2"/>
        <v>2.3333333333333335</v>
      </c>
      <c r="T21" s="9"/>
      <c r="U21" s="9"/>
      <c r="V21" s="8"/>
    </row>
    <row r="22" spans="1:22">
      <c r="A22" s="4" t="s">
        <v>112</v>
      </c>
      <c r="B22" s="4" t="s">
        <v>113</v>
      </c>
      <c r="C22" s="5">
        <v>3</v>
      </c>
      <c r="D22" s="5">
        <v>4</v>
      </c>
      <c r="E22" s="5">
        <v>4</v>
      </c>
      <c r="F22" s="5"/>
      <c r="G22" s="5"/>
      <c r="H22" s="5"/>
      <c r="I22" s="5"/>
      <c r="J22" s="5"/>
      <c r="K22" s="5"/>
      <c r="L22" s="5"/>
      <c r="M22" s="13">
        <f t="shared" si="0"/>
        <v>3.6666666666666665</v>
      </c>
      <c r="N22" s="5"/>
      <c r="O22" s="5"/>
      <c r="P22" s="5"/>
      <c r="Q22" s="5"/>
      <c r="R22" s="13" t="str">
        <f t="shared" si="1"/>
        <v/>
      </c>
      <c r="S22" s="17">
        <f t="shared" si="2"/>
        <v>3.6666666666666665</v>
      </c>
      <c r="T22" s="5"/>
      <c r="U22" s="5"/>
      <c r="V22" s="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4"/>
  <sheetViews>
    <sheetView workbookViewId="0">
      <selection activeCell="M25" sqref="M25"/>
    </sheetView>
  </sheetViews>
  <sheetFormatPr baseColWidth="10" defaultRowHeight="15"/>
  <cols>
    <col min="3" max="12" width="3.7109375" style="1" customWidth="1"/>
    <col min="13" max="13" width="6.5703125" style="1" bestFit="1" customWidth="1"/>
    <col min="14" max="17" width="3.7109375" style="1" customWidth="1"/>
    <col min="18" max="18" width="6.42578125" style="1" bestFit="1" customWidth="1"/>
    <col min="19" max="19" width="5.42578125" style="1" bestFit="1" customWidth="1"/>
    <col min="20" max="21" width="3.7109375" style="1" customWidth="1"/>
    <col min="22" max="22" width="70.28515625" customWidth="1"/>
  </cols>
  <sheetData>
    <row r="1" spans="1:22">
      <c r="A1" s="6" t="s">
        <v>17</v>
      </c>
      <c r="B1" s="6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10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10" t="s">
        <v>34</v>
      </c>
      <c r="S1" s="14" t="s">
        <v>35</v>
      </c>
      <c r="T1" s="7" t="s">
        <v>36</v>
      </c>
      <c r="U1" s="7" t="s">
        <v>37</v>
      </c>
      <c r="V1" s="6" t="s">
        <v>47</v>
      </c>
    </row>
    <row r="2" spans="1:22">
      <c r="A2" s="2" t="s">
        <v>83</v>
      </c>
      <c r="B2" s="2" t="s">
        <v>84</v>
      </c>
      <c r="C2" s="29">
        <v>2</v>
      </c>
      <c r="D2" s="29">
        <v>3</v>
      </c>
      <c r="E2" s="29">
        <v>2</v>
      </c>
      <c r="F2" s="29"/>
      <c r="G2" s="29"/>
      <c r="H2" s="29"/>
      <c r="I2" s="29"/>
      <c r="J2" s="29"/>
      <c r="K2" s="29"/>
      <c r="L2" s="29"/>
      <c r="M2" s="30">
        <f>IF(ISERROR(AVERAGE(C2:L2)),"",AVERAGE(C2:L2))</f>
        <v>2.3333333333333335</v>
      </c>
      <c r="N2" s="29">
        <v>2</v>
      </c>
      <c r="O2" s="29"/>
      <c r="P2" s="29"/>
      <c r="Q2" s="29"/>
      <c r="R2" s="30">
        <f>IF(ISERROR(AVERAGE(N2:Q2)),"",AVERAGE(N2:Q2))</f>
        <v>2</v>
      </c>
      <c r="S2" s="31">
        <f>IF(ISERROR(AVERAGE(M2,R2,R2)),"k.A.",AVERAGE(M2,R2,R2))</f>
        <v>2.1111111111111112</v>
      </c>
      <c r="T2" s="29"/>
      <c r="U2" s="29"/>
      <c r="V2" s="28"/>
    </row>
    <row r="3" spans="1:22">
      <c r="A3" s="2" t="s">
        <v>85</v>
      </c>
      <c r="B3" s="2" t="s">
        <v>86</v>
      </c>
      <c r="C3" s="29">
        <v>2</v>
      </c>
      <c r="D3" s="29">
        <v>2</v>
      </c>
      <c r="E3" s="29"/>
      <c r="F3" s="29"/>
      <c r="G3" s="29"/>
      <c r="H3" s="29"/>
      <c r="I3" s="29"/>
      <c r="J3" s="29"/>
      <c r="K3" s="29"/>
      <c r="L3" s="29"/>
      <c r="M3" s="30">
        <f t="shared" ref="M3:M14" si="0">IF(ISERROR(AVERAGE(C3:L3)),"",AVERAGE(C3:L3))</f>
        <v>2</v>
      </c>
      <c r="N3" s="29">
        <v>3</v>
      </c>
      <c r="O3" s="29"/>
      <c r="P3" s="29"/>
      <c r="Q3" s="29"/>
      <c r="R3" s="30">
        <f t="shared" ref="R3:R14" si="1">IF(ISERROR(AVERAGE(N3:Q3)),"",AVERAGE(N3:Q3))</f>
        <v>3</v>
      </c>
      <c r="S3" s="31">
        <f t="shared" ref="S3:S14" si="2">IF(ISERROR(AVERAGE(M3,R3,R3)),"k.A.",AVERAGE(M3,R3,R3))</f>
        <v>2.6666666666666665</v>
      </c>
      <c r="T3" s="29"/>
      <c r="U3" s="29"/>
      <c r="V3" s="28"/>
    </row>
    <row r="4" spans="1:22">
      <c r="A4" s="8" t="s">
        <v>90</v>
      </c>
      <c r="B4" s="8" t="s">
        <v>87</v>
      </c>
      <c r="C4" s="9">
        <v>2</v>
      </c>
      <c r="D4" s="9">
        <v>1</v>
      </c>
      <c r="E4" s="9">
        <v>2</v>
      </c>
      <c r="F4" s="9"/>
      <c r="G4" s="9"/>
      <c r="H4" s="9"/>
      <c r="I4" s="9"/>
      <c r="J4" s="9"/>
      <c r="K4" s="9"/>
      <c r="L4" s="9"/>
      <c r="M4" s="12">
        <f t="shared" si="0"/>
        <v>1.6666666666666667</v>
      </c>
      <c r="N4" s="9">
        <v>1</v>
      </c>
      <c r="O4" s="9"/>
      <c r="P4" s="9"/>
      <c r="Q4" s="9"/>
      <c r="R4" s="12">
        <f t="shared" si="1"/>
        <v>1</v>
      </c>
      <c r="S4" s="16">
        <f t="shared" si="2"/>
        <v>1.2222222222222223</v>
      </c>
      <c r="T4" s="9"/>
      <c r="U4" s="9"/>
      <c r="V4" s="8"/>
    </row>
    <row r="5" spans="1:22">
      <c r="A5" s="8" t="s">
        <v>88</v>
      </c>
      <c r="B5" s="8" t="s">
        <v>89</v>
      </c>
      <c r="C5" s="9">
        <v>3</v>
      </c>
      <c r="D5" s="9">
        <v>3</v>
      </c>
      <c r="E5" s="9"/>
      <c r="F5" s="9"/>
      <c r="G5" s="9"/>
      <c r="H5" s="9"/>
      <c r="I5" s="9"/>
      <c r="J5" s="9"/>
      <c r="K5" s="9"/>
      <c r="L5" s="9"/>
      <c r="M5" s="12">
        <f t="shared" si="0"/>
        <v>3</v>
      </c>
      <c r="N5" s="9">
        <v>2</v>
      </c>
      <c r="O5" s="9"/>
      <c r="P5" s="9"/>
      <c r="Q5" s="9"/>
      <c r="R5" s="12">
        <f t="shared" si="1"/>
        <v>2</v>
      </c>
      <c r="S5" s="16">
        <f t="shared" si="2"/>
        <v>2.3333333333333335</v>
      </c>
      <c r="T5" s="9"/>
      <c r="U5" s="9"/>
      <c r="V5" s="8"/>
    </row>
    <row r="6" spans="1:22">
      <c r="A6" s="28" t="s">
        <v>91</v>
      </c>
      <c r="B6" s="28" t="s">
        <v>86</v>
      </c>
      <c r="C6" s="29">
        <v>2</v>
      </c>
      <c r="D6" s="29">
        <v>3</v>
      </c>
      <c r="E6" s="29"/>
      <c r="F6" s="29"/>
      <c r="G6" s="29"/>
      <c r="H6" s="29"/>
      <c r="I6" s="29"/>
      <c r="J6" s="29"/>
      <c r="K6" s="29"/>
      <c r="L6" s="29"/>
      <c r="M6" s="30">
        <f t="shared" si="0"/>
        <v>2.5</v>
      </c>
      <c r="N6" s="29">
        <v>3</v>
      </c>
      <c r="O6" s="29"/>
      <c r="P6" s="29"/>
      <c r="Q6" s="29"/>
      <c r="R6" s="30">
        <f t="shared" si="1"/>
        <v>3</v>
      </c>
      <c r="S6" s="31">
        <f t="shared" si="2"/>
        <v>2.8333333333333335</v>
      </c>
      <c r="T6" s="29"/>
      <c r="U6" s="29"/>
      <c r="V6" s="28"/>
    </row>
    <row r="7" spans="1:22">
      <c r="A7" s="2" t="s">
        <v>78</v>
      </c>
      <c r="B7" s="2" t="s">
        <v>79</v>
      </c>
      <c r="C7" s="3">
        <v>2</v>
      </c>
      <c r="D7" s="3">
        <v>2</v>
      </c>
      <c r="E7" s="3"/>
      <c r="F7" s="3"/>
      <c r="G7" s="3"/>
      <c r="H7" s="3"/>
      <c r="I7" s="3"/>
      <c r="J7" s="3"/>
      <c r="K7" s="3"/>
      <c r="L7" s="3"/>
      <c r="M7" s="11">
        <f t="shared" si="0"/>
        <v>2</v>
      </c>
      <c r="N7" s="3">
        <v>2</v>
      </c>
      <c r="O7" s="3"/>
      <c r="P7" s="3"/>
      <c r="Q7" s="3"/>
      <c r="R7" s="11">
        <f t="shared" si="1"/>
        <v>2</v>
      </c>
      <c r="S7" s="31">
        <f t="shared" si="2"/>
        <v>2</v>
      </c>
      <c r="T7" s="3"/>
      <c r="U7" s="3"/>
      <c r="V7" s="2"/>
    </row>
    <row r="8" spans="1:22">
      <c r="A8" s="8" t="s">
        <v>80</v>
      </c>
      <c r="B8" s="8" t="s">
        <v>81</v>
      </c>
      <c r="C8" s="9">
        <v>2</v>
      </c>
      <c r="D8" s="9">
        <v>2</v>
      </c>
      <c r="E8" s="9"/>
      <c r="F8" s="9"/>
      <c r="G8" s="9"/>
      <c r="H8" s="9"/>
      <c r="I8" s="9"/>
      <c r="J8" s="9"/>
      <c r="K8" s="9"/>
      <c r="L8" s="9"/>
      <c r="M8" s="12">
        <f t="shared" si="0"/>
        <v>2</v>
      </c>
      <c r="N8" s="9">
        <v>2</v>
      </c>
      <c r="O8" s="9"/>
      <c r="P8" s="9"/>
      <c r="Q8" s="9"/>
      <c r="R8" s="12">
        <f t="shared" si="1"/>
        <v>2</v>
      </c>
      <c r="S8" s="16">
        <f t="shared" si="2"/>
        <v>2</v>
      </c>
      <c r="T8" s="9"/>
      <c r="U8" s="9"/>
      <c r="V8" s="8"/>
    </row>
    <row r="9" spans="1:22">
      <c r="A9" s="8" t="s">
        <v>100</v>
      </c>
      <c r="B9" s="8" t="s">
        <v>82</v>
      </c>
      <c r="C9" s="9">
        <v>2</v>
      </c>
      <c r="D9" s="9">
        <v>3</v>
      </c>
      <c r="E9" s="9"/>
      <c r="F9" s="9"/>
      <c r="G9" s="9"/>
      <c r="H9" s="9"/>
      <c r="I9" s="9"/>
      <c r="J9" s="9"/>
      <c r="K9" s="9"/>
      <c r="L9" s="9"/>
      <c r="M9" s="12">
        <f t="shared" si="0"/>
        <v>2.5</v>
      </c>
      <c r="N9" s="9">
        <v>1</v>
      </c>
      <c r="O9" s="9"/>
      <c r="P9" s="9"/>
      <c r="Q9" s="9"/>
      <c r="R9" s="12">
        <f t="shared" si="1"/>
        <v>1</v>
      </c>
      <c r="S9" s="16">
        <f t="shared" si="2"/>
        <v>1.5</v>
      </c>
      <c r="T9" s="9"/>
      <c r="U9" s="9"/>
      <c r="V9" s="8"/>
    </row>
    <row r="10" spans="1:22">
      <c r="A10" s="2" t="s">
        <v>12</v>
      </c>
      <c r="B10" s="2" t="s">
        <v>101</v>
      </c>
      <c r="C10" s="3">
        <v>2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11">
        <f t="shared" si="0"/>
        <v>1.5</v>
      </c>
      <c r="N10" s="3">
        <v>2</v>
      </c>
      <c r="O10" s="3"/>
      <c r="P10" s="3"/>
      <c r="Q10" s="3"/>
      <c r="R10" s="11">
        <f t="shared" si="1"/>
        <v>2</v>
      </c>
      <c r="S10" s="31">
        <f t="shared" si="2"/>
        <v>1.8333333333333333</v>
      </c>
      <c r="T10" s="3"/>
      <c r="U10" s="3"/>
      <c r="V10" s="2"/>
    </row>
    <row r="11" spans="1:22">
      <c r="A11" s="2" t="s">
        <v>102</v>
      </c>
      <c r="B11" s="2" t="s">
        <v>15</v>
      </c>
      <c r="C11" s="3">
        <v>2</v>
      </c>
      <c r="D11" s="3">
        <v>2</v>
      </c>
      <c r="E11" s="3"/>
      <c r="F11" s="3"/>
      <c r="G11" s="3"/>
      <c r="H11" s="3"/>
      <c r="I11" s="3"/>
      <c r="J11" s="3"/>
      <c r="K11" s="3"/>
      <c r="L11" s="3"/>
      <c r="M11" s="11">
        <f t="shared" si="0"/>
        <v>2</v>
      </c>
      <c r="N11" s="3">
        <v>2</v>
      </c>
      <c r="O11" s="3"/>
      <c r="P11" s="3"/>
      <c r="Q11" s="3"/>
      <c r="R11" s="11">
        <f t="shared" si="1"/>
        <v>2</v>
      </c>
      <c r="S11" s="31">
        <f t="shared" si="2"/>
        <v>2</v>
      </c>
      <c r="T11" s="3"/>
      <c r="U11" s="3"/>
      <c r="V11" s="2"/>
    </row>
    <row r="12" spans="1:22">
      <c r="A12" s="8" t="s">
        <v>16</v>
      </c>
      <c r="B12" s="8" t="s">
        <v>103</v>
      </c>
      <c r="C12" s="9">
        <v>1</v>
      </c>
      <c r="D12" s="9">
        <v>2</v>
      </c>
      <c r="E12" s="9">
        <v>1</v>
      </c>
      <c r="F12" s="9"/>
      <c r="G12" s="9"/>
      <c r="H12" s="9"/>
      <c r="I12" s="9"/>
      <c r="J12" s="9"/>
      <c r="K12" s="9"/>
      <c r="L12" s="9"/>
      <c r="M12" s="12">
        <f t="shared" si="0"/>
        <v>1.3333333333333333</v>
      </c>
      <c r="N12" s="9">
        <v>1</v>
      </c>
      <c r="O12" s="9"/>
      <c r="P12" s="9"/>
      <c r="Q12" s="9"/>
      <c r="R12" s="12">
        <f t="shared" si="1"/>
        <v>1</v>
      </c>
      <c r="S12" s="16">
        <f t="shared" si="2"/>
        <v>1.1111111111111109</v>
      </c>
      <c r="T12" s="9"/>
      <c r="U12" s="9"/>
      <c r="V12" s="8"/>
    </row>
    <row r="13" spans="1:22">
      <c r="A13" s="8" t="s">
        <v>16</v>
      </c>
      <c r="B13" s="8" t="s">
        <v>104</v>
      </c>
      <c r="C13" s="9">
        <v>2</v>
      </c>
      <c r="D13" s="9">
        <v>2</v>
      </c>
      <c r="E13" s="9">
        <v>3</v>
      </c>
      <c r="F13" s="9"/>
      <c r="G13" s="9"/>
      <c r="H13" s="9"/>
      <c r="I13" s="9"/>
      <c r="J13" s="9"/>
      <c r="K13" s="9"/>
      <c r="L13" s="9"/>
      <c r="M13" s="12">
        <f t="shared" si="0"/>
        <v>2.3333333333333335</v>
      </c>
      <c r="N13" s="9">
        <v>2</v>
      </c>
      <c r="O13" s="9"/>
      <c r="P13" s="9"/>
      <c r="Q13" s="9"/>
      <c r="R13" s="12">
        <f t="shared" si="1"/>
        <v>2</v>
      </c>
      <c r="S13" s="16">
        <f t="shared" si="2"/>
        <v>2.1111111111111112</v>
      </c>
      <c r="T13" s="9"/>
      <c r="U13" s="9"/>
      <c r="V13" s="8"/>
    </row>
    <row r="14" spans="1:22">
      <c r="A14" s="4" t="s">
        <v>105</v>
      </c>
      <c r="B14" s="4" t="s">
        <v>106</v>
      </c>
      <c r="C14" s="5">
        <v>2</v>
      </c>
      <c r="D14" s="5">
        <v>3</v>
      </c>
      <c r="E14" s="5"/>
      <c r="F14" s="5"/>
      <c r="G14" s="5"/>
      <c r="H14" s="5"/>
      <c r="I14" s="5"/>
      <c r="J14" s="5"/>
      <c r="K14" s="5"/>
      <c r="L14" s="5"/>
      <c r="M14" s="13">
        <f t="shared" si="0"/>
        <v>2.5</v>
      </c>
      <c r="N14" s="5">
        <v>2</v>
      </c>
      <c r="O14" s="5"/>
      <c r="P14" s="5"/>
      <c r="Q14" s="5"/>
      <c r="R14" s="13">
        <f t="shared" si="1"/>
        <v>2</v>
      </c>
      <c r="S14" s="32">
        <f t="shared" si="2"/>
        <v>2.1666666666666665</v>
      </c>
      <c r="T14" s="5"/>
      <c r="U14" s="5"/>
      <c r="V14" s="4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selection activeCell="G21" sqref="G21"/>
    </sheetView>
  </sheetViews>
  <sheetFormatPr baseColWidth="10" defaultRowHeight="15"/>
  <cols>
    <col min="3" max="12" width="3.7109375" style="1" customWidth="1"/>
    <col min="13" max="13" width="6.5703125" style="1" bestFit="1" customWidth="1"/>
    <col min="14" max="17" width="3.7109375" style="1" customWidth="1"/>
    <col min="18" max="18" width="6.42578125" style="1" bestFit="1" customWidth="1"/>
    <col min="19" max="19" width="5.42578125" style="1" bestFit="1" customWidth="1"/>
    <col min="20" max="21" width="3.7109375" style="1" customWidth="1"/>
    <col min="22" max="22" width="70.28515625" customWidth="1"/>
  </cols>
  <sheetData>
    <row r="1" spans="1:22">
      <c r="A1" s="6" t="s">
        <v>17</v>
      </c>
      <c r="B1" s="6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10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10" t="s">
        <v>34</v>
      </c>
      <c r="S1" s="14" t="s">
        <v>35</v>
      </c>
      <c r="T1" s="7" t="s">
        <v>36</v>
      </c>
      <c r="U1" s="7" t="s">
        <v>37</v>
      </c>
      <c r="V1" s="6" t="s">
        <v>47</v>
      </c>
    </row>
    <row r="2" spans="1:22">
      <c r="A2" s="28" t="s">
        <v>78</v>
      </c>
      <c r="B2" s="28" t="s">
        <v>79</v>
      </c>
      <c r="C2" s="29">
        <v>2</v>
      </c>
      <c r="D2" s="29">
        <v>1</v>
      </c>
      <c r="E2" s="29"/>
      <c r="F2" s="29"/>
      <c r="G2" s="29"/>
      <c r="H2" s="29"/>
      <c r="I2" s="29"/>
      <c r="J2" s="29"/>
      <c r="K2" s="29"/>
      <c r="L2" s="29"/>
      <c r="M2" s="30">
        <f t="shared" ref="M2:M10" si="0">IF(ISERROR(AVERAGE(C2:L2)),"",AVERAGE(C2:L2))</f>
        <v>1.5</v>
      </c>
      <c r="N2" s="29">
        <v>2</v>
      </c>
      <c r="O2" s="29"/>
      <c r="P2" s="29"/>
      <c r="Q2" s="29"/>
      <c r="R2" s="30">
        <f t="shared" ref="R2:R10" si="1">IF(ISERROR(AVERAGE(N2:Q2)),"",AVERAGE(N2:Q2))</f>
        <v>2</v>
      </c>
      <c r="S2" s="31">
        <f>IF(ISERROR(AVERAGE(M2,R2,R2)),"k.A.",AVERAGE(M2,R2,R2))</f>
        <v>1.8333333333333333</v>
      </c>
      <c r="T2" s="29"/>
      <c r="U2" s="29"/>
      <c r="V2" s="28"/>
    </row>
    <row r="3" spans="1:22">
      <c r="A3" s="28" t="s">
        <v>93</v>
      </c>
      <c r="B3" s="28" t="s">
        <v>92</v>
      </c>
      <c r="C3" s="29">
        <v>1</v>
      </c>
      <c r="D3" s="29">
        <v>1</v>
      </c>
      <c r="E3" s="29"/>
      <c r="F3" s="29"/>
      <c r="G3" s="29"/>
      <c r="H3" s="29"/>
      <c r="I3" s="29"/>
      <c r="J3" s="29"/>
      <c r="K3" s="29"/>
      <c r="L3" s="29"/>
      <c r="M3" s="30">
        <f t="shared" si="0"/>
        <v>1</v>
      </c>
      <c r="N3" s="29">
        <v>1</v>
      </c>
      <c r="O3" s="29"/>
      <c r="P3" s="29"/>
      <c r="Q3" s="29"/>
      <c r="R3" s="30">
        <f t="shared" si="1"/>
        <v>1</v>
      </c>
      <c r="S3" s="31">
        <f t="shared" ref="S3:S10" si="2">IF(ISERROR(AVERAGE(M3,R3,R3)),"k.A.",AVERAGE(M3,R3,R3))</f>
        <v>1</v>
      </c>
      <c r="T3" s="29"/>
      <c r="U3" s="29"/>
      <c r="V3" s="28"/>
    </row>
    <row r="4" spans="1:22">
      <c r="A4" s="8" t="s">
        <v>94</v>
      </c>
      <c r="B4" s="8" t="s">
        <v>95</v>
      </c>
      <c r="C4" s="9">
        <v>1</v>
      </c>
      <c r="D4" s="9">
        <v>1</v>
      </c>
      <c r="E4" s="9"/>
      <c r="F4" s="9"/>
      <c r="G4" s="9"/>
      <c r="H4" s="9"/>
      <c r="I4" s="9"/>
      <c r="J4" s="9"/>
      <c r="K4" s="9"/>
      <c r="L4" s="9"/>
      <c r="M4" s="12">
        <f t="shared" si="0"/>
        <v>1</v>
      </c>
      <c r="N4" s="9">
        <v>1</v>
      </c>
      <c r="O4" s="9"/>
      <c r="P4" s="9"/>
      <c r="Q4" s="9"/>
      <c r="R4" s="12">
        <f t="shared" si="1"/>
        <v>1</v>
      </c>
      <c r="S4" s="16">
        <f t="shared" si="2"/>
        <v>1</v>
      </c>
      <c r="T4" s="9"/>
      <c r="U4" s="9"/>
      <c r="V4" s="8"/>
    </row>
    <row r="5" spans="1:22">
      <c r="A5" s="8" t="s">
        <v>96</v>
      </c>
      <c r="B5" s="8" t="s">
        <v>97</v>
      </c>
      <c r="C5" s="9">
        <v>1</v>
      </c>
      <c r="D5" s="9">
        <v>1</v>
      </c>
      <c r="E5" s="9"/>
      <c r="F5" s="9"/>
      <c r="G5" s="9"/>
      <c r="H5" s="9"/>
      <c r="I5" s="9"/>
      <c r="J5" s="9"/>
      <c r="K5" s="9"/>
      <c r="L5" s="9"/>
      <c r="M5" s="12">
        <f t="shared" si="0"/>
        <v>1</v>
      </c>
      <c r="N5" s="9">
        <v>1</v>
      </c>
      <c r="O5" s="9"/>
      <c r="P5" s="9"/>
      <c r="Q5" s="9"/>
      <c r="R5" s="12">
        <f t="shared" si="1"/>
        <v>1</v>
      </c>
      <c r="S5" s="16">
        <f t="shared" si="2"/>
        <v>1</v>
      </c>
      <c r="T5" s="9"/>
      <c r="U5" s="9"/>
      <c r="V5" s="8"/>
    </row>
    <row r="6" spans="1:22">
      <c r="A6" s="28" t="s">
        <v>98</v>
      </c>
      <c r="B6" s="28" t="s">
        <v>99</v>
      </c>
      <c r="C6" s="29">
        <v>2</v>
      </c>
      <c r="D6" s="29">
        <v>2</v>
      </c>
      <c r="E6" s="29"/>
      <c r="F6" s="29"/>
      <c r="G6" s="29"/>
      <c r="H6" s="29"/>
      <c r="I6" s="29"/>
      <c r="J6" s="29"/>
      <c r="K6" s="29"/>
      <c r="L6" s="29"/>
      <c r="M6" s="30">
        <f t="shared" si="0"/>
        <v>2</v>
      </c>
      <c r="N6" s="29">
        <v>2</v>
      </c>
      <c r="O6" s="29"/>
      <c r="P6" s="29"/>
      <c r="Q6" s="29"/>
      <c r="R6" s="30">
        <f t="shared" si="1"/>
        <v>2</v>
      </c>
      <c r="S6" s="31">
        <f t="shared" si="2"/>
        <v>2</v>
      </c>
      <c r="T6" s="29"/>
      <c r="U6" s="29"/>
      <c r="V6" s="28"/>
    </row>
    <row r="7" spans="1:22">
      <c r="A7" s="28" t="s">
        <v>107</v>
      </c>
      <c r="B7" s="28" t="s">
        <v>108</v>
      </c>
      <c r="C7" s="29">
        <v>3</v>
      </c>
      <c r="D7" s="29">
        <v>4</v>
      </c>
      <c r="E7" s="29"/>
      <c r="F7" s="29"/>
      <c r="G7" s="29"/>
      <c r="H7" s="29"/>
      <c r="I7" s="29"/>
      <c r="J7" s="29"/>
      <c r="K7" s="29"/>
      <c r="L7" s="29"/>
      <c r="M7" s="30">
        <f t="shared" si="0"/>
        <v>3.5</v>
      </c>
      <c r="N7" s="29">
        <v>3</v>
      </c>
      <c r="O7" s="29"/>
      <c r="P7" s="29"/>
      <c r="Q7" s="29"/>
      <c r="R7" s="30">
        <f t="shared" si="1"/>
        <v>3</v>
      </c>
      <c r="S7" s="31">
        <f t="shared" si="2"/>
        <v>3.1666666666666665</v>
      </c>
      <c r="T7" s="29"/>
      <c r="U7" s="29"/>
      <c r="V7" s="28"/>
    </row>
    <row r="8" spans="1:22">
      <c r="A8" s="8" t="s">
        <v>109</v>
      </c>
      <c r="B8" s="8" t="s">
        <v>110</v>
      </c>
      <c r="C8" s="9">
        <v>3</v>
      </c>
      <c r="D8" s="9">
        <v>2</v>
      </c>
      <c r="E8" s="9"/>
      <c r="F8" s="9"/>
      <c r="G8" s="9"/>
      <c r="H8" s="9"/>
      <c r="I8" s="9"/>
      <c r="J8" s="9"/>
      <c r="K8" s="9"/>
      <c r="L8" s="9"/>
      <c r="M8" s="12">
        <f t="shared" si="0"/>
        <v>2.5</v>
      </c>
      <c r="N8" s="9">
        <v>3</v>
      </c>
      <c r="O8" s="9"/>
      <c r="P8" s="9"/>
      <c r="Q8" s="9"/>
      <c r="R8" s="12">
        <f t="shared" si="1"/>
        <v>3</v>
      </c>
      <c r="S8" s="16">
        <f t="shared" si="2"/>
        <v>2.8333333333333335</v>
      </c>
      <c r="T8" s="9"/>
      <c r="U8" s="9"/>
      <c r="V8" s="8"/>
    </row>
    <row r="9" spans="1:22">
      <c r="A9" s="8" t="s">
        <v>111</v>
      </c>
      <c r="B9" s="8" t="s">
        <v>70</v>
      </c>
      <c r="C9" s="9">
        <v>1</v>
      </c>
      <c r="D9" s="9">
        <v>2</v>
      </c>
      <c r="E9" s="9">
        <v>1</v>
      </c>
      <c r="F9" s="9"/>
      <c r="G9" s="9"/>
      <c r="H9" s="9"/>
      <c r="I9" s="9"/>
      <c r="J9" s="9"/>
      <c r="K9" s="9"/>
      <c r="L9" s="9"/>
      <c r="M9" s="12">
        <f t="shared" si="0"/>
        <v>1.3333333333333333</v>
      </c>
      <c r="N9" s="9">
        <v>1</v>
      </c>
      <c r="O9" s="9"/>
      <c r="P9" s="9"/>
      <c r="Q9" s="9"/>
      <c r="R9" s="12">
        <f t="shared" si="1"/>
        <v>1</v>
      </c>
      <c r="S9" s="16">
        <f t="shared" si="2"/>
        <v>1.1111111111111109</v>
      </c>
      <c r="T9" s="9"/>
      <c r="U9" s="9"/>
      <c r="V9" s="8"/>
    </row>
    <row r="10" spans="1:22">
      <c r="A10" s="33" t="s">
        <v>112</v>
      </c>
      <c r="B10" s="33" t="s">
        <v>113</v>
      </c>
      <c r="C10" s="34">
        <v>2</v>
      </c>
      <c r="D10" s="34">
        <v>1</v>
      </c>
      <c r="E10" s="34">
        <v>2</v>
      </c>
      <c r="F10" s="34"/>
      <c r="G10" s="34"/>
      <c r="H10" s="34"/>
      <c r="I10" s="34"/>
      <c r="J10" s="34"/>
      <c r="K10" s="34"/>
      <c r="L10" s="34"/>
      <c r="M10" s="35">
        <f t="shared" si="0"/>
        <v>1.6666666666666667</v>
      </c>
      <c r="N10" s="34">
        <v>2</v>
      </c>
      <c r="O10" s="34"/>
      <c r="P10" s="34"/>
      <c r="Q10" s="34"/>
      <c r="R10" s="35">
        <f t="shared" si="1"/>
        <v>2</v>
      </c>
      <c r="S10" s="32">
        <f t="shared" si="2"/>
        <v>1.8888888888888891</v>
      </c>
      <c r="T10" s="34"/>
      <c r="U10" s="34"/>
      <c r="V10" s="33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9"/>
  <sheetViews>
    <sheetView workbookViewId="0">
      <selection activeCell="C2" sqref="C2"/>
    </sheetView>
  </sheetViews>
  <sheetFormatPr baseColWidth="10" defaultRowHeight="15"/>
  <cols>
    <col min="3" max="12" width="5.7109375" style="1" customWidth="1"/>
    <col min="13" max="13" width="11.5703125" bestFit="1" customWidth="1"/>
  </cols>
  <sheetData>
    <row r="1" spans="1:13">
      <c r="A1" s="6" t="s">
        <v>17</v>
      </c>
      <c r="B1" s="6" t="s">
        <v>18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14" t="s">
        <v>40</v>
      </c>
    </row>
    <row r="2" spans="1:13">
      <c r="A2" s="2" t="s">
        <v>38</v>
      </c>
      <c r="B2" s="2" t="s">
        <v>39</v>
      </c>
      <c r="C2" s="3">
        <f>Ma!T2</f>
        <v>3</v>
      </c>
      <c r="D2" s="3">
        <f>De!T2</f>
        <v>0</v>
      </c>
      <c r="E2" s="3">
        <f>SK!T2</f>
        <v>0</v>
      </c>
      <c r="F2" s="3">
        <f>En!T2</f>
        <v>0</v>
      </c>
      <c r="G2" s="3">
        <f>Ku!T2</f>
        <v>0</v>
      </c>
      <c r="H2" s="3">
        <f>We!T2</f>
        <v>0</v>
      </c>
      <c r="I2" s="3">
        <f>Mu!T2</f>
        <v>0</v>
      </c>
      <c r="J2" s="3">
        <f>Sp!T2</f>
        <v>0</v>
      </c>
      <c r="K2" s="3">
        <f>Et!T2</f>
        <v>0</v>
      </c>
      <c r="L2" s="3"/>
      <c r="M2" s="15">
        <f>IF(ISERROR(AVERAGE(C2:L2)),"k.A.",AVERAGE(C2:L2))</f>
        <v>0.33333333333333331</v>
      </c>
    </row>
    <row r="3" spans="1:13">
      <c r="A3" s="2" t="s">
        <v>41</v>
      </c>
      <c r="B3" s="2" t="s">
        <v>42</v>
      </c>
      <c r="C3" s="3">
        <f>Ma!T3</f>
        <v>0</v>
      </c>
      <c r="D3" s="3">
        <f>De!T3</f>
        <v>0</v>
      </c>
      <c r="E3" s="3">
        <f>SK!T3</f>
        <v>0</v>
      </c>
      <c r="F3" s="3">
        <f>En!T3</f>
        <v>0</v>
      </c>
      <c r="G3" s="3">
        <f>Ku!T3</f>
        <v>0</v>
      </c>
      <c r="H3" s="3">
        <f>We!T3</f>
        <v>0</v>
      </c>
      <c r="I3" s="3">
        <f>Mu!T3</f>
        <v>0</v>
      </c>
      <c r="J3" s="3">
        <f>Sp!T3</f>
        <v>0</v>
      </c>
      <c r="K3" s="3">
        <f>Et!T3</f>
        <v>0</v>
      </c>
      <c r="L3" s="3"/>
      <c r="M3" s="15">
        <f t="shared" ref="M3:M18" si="0">IF(ISERROR(AVERAGE(C3:L3)),"k.A.",AVERAGE(C3:L3))</f>
        <v>0</v>
      </c>
    </row>
    <row r="4" spans="1:13">
      <c r="A4" s="8" t="s">
        <v>43</v>
      </c>
      <c r="B4" s="8" t="s">
        <v>44</v>
      </c>
      <c r="C4" s="9">
        <f>Ma!T4</f>
        <v>0</v>
      </c>
      <c r="D4" s="9">
        <f>De!T4</f>
        <v>0</v>
      </c>
      <c r="E4" s="9">
        <f>SK!T4</f>
        <v>0</v>
      </c>
      <c r="F4" s="9">
        <f>En!T4</f>
        <v>0</v>
      </c>
      <c r="G4" s="9">
        <f>Ku!T4</f>
        <v>0</v>
      </c>
      <c r="H4" s="9">
        <f>We!T4</f>
        <v>0</v>
      </c>
      <c r="I4" s="9">
        <f>Mu!T4</f>
        <v>0</v>
      </c>
      <c r="J4" s="9">
        <f>Sp!T4</f>
        <v>0</v>
      </c>
      <c r="K4" s="9"/>
      <c r="L4" s="9">
        <f>Re!T2</f>
        <v>0</v>
      </c>
      <c r="M4" s="16">
        <f t="shared" si="0"/>
        <v>0</v>
      </c>
    </row>
    <row r="5" spans="1:13">
      <c r="A5" s="8" t="s">
        <v>45</v>
      </c>
      <c r="B5" s="8" t="s">
        <v>46</v>
      </c>
      <c r="C5" s="9">
        <f>Ma!T5</f>
        <v>0</v>
      </c>
      <c r="D5" s="9">
        <f>De!T5</f>
        <v>0</v>
      </c>
      <c r="E5" s="9">
        <f>SK!T5</f>
        <v>0</v>
      </c>
      <c r="F5" s="9">
        <f>En!T5</f>
        <v>0</v>
      </c>
      <c r="G5" s="9">
        <f>Ku!T5</f>
        <v>0</v>
      </c>
      <c r="H5" s="9">
        <f>We!T5</f>
        <v>0</v>
      </c>
      <c r="I5" s="9">
        <f>Mu!T5</f>
        <v>0</v>
      </c>
      <c r="J5" s="9">
        <f>Sp!T5</f>
        <v>0</v>
      </c>
      <c r="K5" s="9"/>
      <c r="L5" s="9">
        <f>Re!T3</f>
        <v>0</v>
      </c>
      <c r="M5" s="16">
        <f t="shared" si="0"/>
        <v>0</v>
      </c>
    </row>
    <row r="6" spans="1:13">
      <c r="A6" s="2" t="s">
        <v>48</v>
      </c>
      <c r="B6" s="2" t="s">
        <v>49</v>
      </c>
      <c r="C6" s="3">
        <f>Ma!T6</f>
        <v>0</v>
      </c>
      <c r="D6" s="3">
        <f>De!T6</f>
        <v>0</v>
      </c>
      <c r="E6" s="3">
        <f>SK!T6</f>
        <v>0</v>
      </c>
      <c r="F6" s="3">
        <f>En!T6</f>
        <v>0</v>
      </c>
      <c r="G6" s="3">
        <f>Ku!T10</f>
        <v>0</v>
      </c>
      <c r="H6" s="3">
        <f>We!T6</f>
        <v>0</v>
      </c>
      <c r="I6" s="3">
        <f>Mu!T6</f>
        <v>0</v>
      </c>
      <c r="J6" s="3">
        <f>Sp!T6</f>
        <v>0</v>
      </c>
      <c r="K6" s="3"/>
      <c r="L6" s="3">
        <f>Re!T4</f>
        <v>0</v>
      </c>
      <c r="M6" s="15">
        <f t="shared" si="0"/>
        <v>0</v>
      </c>
    </row>
    <row r="7" spans="1:13">
      <c r="A7" s="2" t="s">
        <v>50</v>
      </c>
      <c r="B7" s="2" t="s">
        <v>51</v>
      </c>
      <c r="C7" s="3">
        <f>Ma!T7</f>
        <v>0</v>
      </c>
      <c r="D7" s="3">
        <f>De!T7</f>
        <v>0</v>
      </c>
      <c r="E7" s="3">
        <f>SK!T11</f>
        <v>0</v>
      </c>
      <c r="F7" s="3">
        <f>En!T11</f>
        <v>0</v>
      </c>
      <c r="G7" s="3">
        <f>Ku!T11</f>
        <v>0</v>
      </c>
      <c r="H7" s="3">
        <f>We!T7</f>
        <v>0</v>
      </c>
      <c r="I7" s="3">
        <f>Mu!T11</f>
        <v>0</v>
      </c>
      <c r="J7" s="3">
        <f>Sp!T11</f>
        <v>0</v>
      </c>
      <c r="K7" s="3">
        <f>Et!T7</f>
        <v>0</v>
      </c>
      <c r="L7" s="3"/>
      <c r="M7" s="15">
        <f t="shared" si="0"/>
        <v>0</v>
      </c>
    </row>
    <row r="8" spans="1:13">
      <c r="A8" s="8" t="s">
        <v>52</v>
      </c>
      <c r="B8" s="8" t="s">
        <v>53</v>
      </c>
      <c r="C8" s="9">
        <f>Ma!T8</f>
        <v>0</v>
      </c>
      <c r="D8" s="9">
        <f>De!T8</f>
        <v>0</v>
      </c>
      <c r="E8" s="9">
        <f>SK!T12</f>
        <v>0</v>
      </c>
      <c r="F8" s="9">
        <f>En!T12</f>
        <v>0</v>
      </c>
      <c r="G8" s="9">
        <f>Ku!T12</f>
        <v>0</v>
      </c>
      <c r="H8" s="9">
        <f>We!T12</f>
        <v>0</v>
      </c>
      <c r="I8" s="9">
        <f>Mu!T12</f>
        <v>0</v>
      </c>
      <c r="J8" s="9">
        <f>Sp!T12</f>
        <v>0</v>
      </c>
      <c r="K8" s="9">
        <f>Et!T11</f>
        <v>0</v>
      </c>
      <c r="L8" s="9"/>
      <c r="M8" s="16">
        <f t="shared" si="0"/>
        <v>0</v>
      </c>
    </row>
    <row r="9" spans="1:13">
      <c r="A9" s="8" t="s">
        <v>54</v>
      </c>
      <c r="B9" s="8" t="s">
        <v>55</v>
      </c>
      <c r="C9" s="9">
        <f>Ma!T9</f>
        <v>0</v>
      </c>
      <c r="D9" s="9">
        <f>De!T9</f>
        <v>0</v>
      </c>
      <c r="E9" s="9">
        <f>SK!T13</f>
        <v>0</v>
      </c>
      <c r="F9" s="9">
        <f>En!T13</f>
        <v>0</v>
      </c>
      <c r="G9" s="9">
        <f>Ku!T13</f>
        <v>0</v>
      </c>
      <c r="H9" s="9">
        <f>We!T13</f>
        <v>0</v>
      </c>
      <c r="I9" s="9">
        <f>Mu!T13</f>
        <v>0</v>
      </c>
      <c r="J9" s="9">
        <f>Sp!T13</f>
        <v>0</v>
      </c>
      <c r="K9" s="9">
        <f>Et!T12</f>
        <v>0</v>
      </c>
      <c r="L9" s="9"/>
      <c r="M9" s="16">
        <f t="shared" si="0"/>
        <v>0</v>
      </c>
    </row>
    <row r="10" spans="1:13">
      <c r="A10" s="2" t="s">
        <v>56</v>
      </c>
      <c r="B10" s="2" t="s">
        <v>57</v>
      </c>
      <c r="C10" s="3">
        <f>Ma!T10</f>
        <v>0</v>
      </c>
      <c r="D10" s="3">
        <f>De!T14</f>
        <v>0</v>
      </c>
      <c r="E10" s="3">
        <f>SK!T14</f>
        <v>0</v>
      </c>
      <c r="F10" s="3">
        <f>En!T14</f>
        <v>0</v>
      </c>
      <c r="G10" s="3">
        <f>Ku!T14</f>
        <v>0</v>
      </c>
      <c r="H10" s="3">
        <f>We!T14</f>
        <v>0</v>
      </c>
      <c r="I10" s="3">
        <f>Mu!T14</f>
        <v>0</v>
      </c>
      <c r="J10" s="3">
        <f>Sp!T14</f>
        <v>0</v>
      </c>
      <c r="K10" s="3">
        <f>Et!T13</f>
        <v>0</v>
      </c>
      <c r="L10" s="3"/>
      <c r="M10" s="15">
        <f t="shared" si="0"/>
        <v>0</v>
      </c>
    </row>
    <row r="11" spans="1:13">
      <c r="A11" s="2" t="s">
        <v>58</v>
      </c>
      <c r="B11" s="2" t="s">
        <v>59</v>
      </c>
      <c r="C11" s="3">
        <f>Ma!T11</f>
        <v>0</v>
      </c>
      <c r="D11" s="3">
        <f>De!T15</f>
        <v>0</v>
      </c>
      <c r="E11" s="3">
        <f>SK!T15</f>
        <v>0</v>
      </c>
      <c r="F11" s="3">
        <f>En!T15</f>
        <v>0</v>
      </c>
      <c r="G11" s="3">
        <f>Ku!T15</f>
        <v>0</v>
      </c>
      <c r="H11" s="3">
        <f>We!T15</f>
        <v>0</v>
      </c>
      <c r="I11" s="3">
        <f>Mu!T15</f>
        <v>0</v>
      </c>
      <c r="J11" s="3">
        <f>Sp!T15</f>
        <v>0</v>
      </c>
      <c r="K11" s="3">
        <f>Et!T14</f>
        <v>0</v>
      </c>
      <c r="L11" s="3"/>
      <c r="M11" s="15">
        <f t="shared" si="0"/>
        <v>0</v>
      </c>
    </row>
    <row r="12" spans="1:13">
      <c r="A12" s="8" t="s">
        <v>60</v>
      </c>
      <c r="B12" s="8" t="s">
        <v>61</v>
      </c>
      <c r="C12" s="9">
        <f>Ma!T12</f>
        <v>0</v>
      </c>
      <c r="D12" s="9">
        <f>De!T16</f>
        <v>0</v>
      </c>
      <c r="E12" s="9">
        <f>SK!T16</f>
        <v>0</v>
      </c>
      <c r="F12" s="9">
        <f>En!T16</f>
        <v>0</v>
      </c>
      <c r="G12" s="9">
        <f>Ku!T16</f>
        <v>0</v>
      </c>
      <c r="H12" s="9">
        <f>We!T16</f>
        <v>0</v>
      </c>
      <c r="I12" s="9">
        <f>Mu!T16</f>
        <v>0</v>
      </c>
      <c r="J12" s="9">
        <f>Sp!T16</f>
        <v>0</v>
      </c>
      <c r="K12" s="9">
        <f>Et!T15</f>
        <v>0</v>
      </c>
      <c r="L12" s="9"/>
      <c r="M12" s="16">
        <f t="shared" si="0"/>
        <v>0</v>
      </c>
    </row>
    <row r="13" spans="1:13">
      <c r="A13" s="8" t="s">
        <v>62</v>
      </c>
      <c r="B13" s="8" t="s">
        <v>63</v>
      </c>
      <c r="C13" s="9">
        <f>Ma!T13</f>
        <v>0</v>
      </c>
      <c r="D13" s="9">
        <f>De!T17</f>
        <v>0</v>
      </c>
      <c r="E13" s="9">
        <f>SK!T17</f>
        <v>0</v>
      </c>
      <c r="F13" s="9">
        <f>En!T17</f>
        <v>0</v>
      </c>
      <c r="G13" s="9">
        <f>Ku!T17</f>
        <v>0</v>
      </c>
      <c r="H13" s="9">
        <f>We!T17</f>
        <v>0</v>
      </c>
      <c r="I13" s="9">
        <f>Mu!T17</f>
        <v>0</v>
      </c>
      <c r="J13" s="9">
        <f>Sp!T17</f>
        <v>0</v>
      </c>
      <c r="K13" s="9"/>
      <c r="L13" s="9">
        <f>Re!T13</f>
        <v>0</v>
      </c>
      <c r="M13" s="16">
        <f t="shared" si="0"/>
        <v>0</v>
      </c>
    </row>
    <row r="14" spans="1:13">
      <c r="A14" s="2" t="s">
        <v>12</v>
      </c>
      <c r="B14" s="2" t="s">
        <v>64</v>
      </c>
      <c r="C14" s="3">
        <f>Ma!T14</f>
        <v>0</v>
      </c>
      <c r="D14" s="3">
        <f>De!T18</f>
        <v>0</v>
      </c>
      <c r="E14" s="3">
        <f>SK!T18</f>
        <v>0</v>
      </c>
      <c r="F14" s="3">
        <f>En!T18</f>
        <v>0</v>
      </c>
      <c r="G14" s="3">
        <f>Ku!T18</f>
        <v>0</v>
      </c>
      <c r="H14" s="3">
        <f>We!T18</f>
        <v>0</v>
      </c>
      <c r="I14" s="3">
        <f>Mu!T18</f>
        <v>0</v>
      </c>
      <c r="J14" s="3">
        <f>Sp!T18</f>
        <v>0</v>
      </c>
      <c r="K14" s="3"/>
      <c r="L14" s="3">
        <f>Re!T14</f>
        <v>0</v>
      </c>
      <c r="M14" s="15">
        <f t="shared" si="0"/>
        <v>0</v>
      </c>
    </row>
    <row r="15" spans="1:13">
      <c r="A15" s="2" t="s">
        <v>65</v>
      </c>
      <c r="B15" s="2" t="s">
        <v>66</v>
      </c>
      <c r="C15" s="3">
        <f>Ma!T15</f>
        <v>0</v>
      </c>
      <c r="D15" s="3">
        <f>De!T19</f>
        <v>0</v>
      </c>
      <c r="E15" s="3">
        <f>SK!T19</f>
        <v>0</v>
      </c>
      <c r="F15" s="3">
        <f>En!T19</f>
        <v>0</v>
      </c>
      <c r="G15" s="3">
        <f>Ku!T19</f>
        <v>0</v>
      </c>
      <c r="H15" s="3">
        <f>We!T19</f>
        <v>0</v>
      </c>
      <c r="I15" s="3">
        <f>Mu!T19</f>
        <v>0</v>
      </c>
      <c r="J15" s="3">
        <f>Sp!T19</f>
        <v>0</v>
      </c>
      <c r="K15" s="3"/>
      <c r="L15" s="3">
        <f>Re!T15</f>
        <v>0</v>
      </c>
      <c r="M15" s="15">
        <f t="shared" si="0"/>
        <v>0</v>
      </c>
    </row>
    <row r="16" spans="1:13">
      <c r="A16" s="8" t="s">
        <v>67</v>
      </c>
      <c r="B16" s="8" t="s">
        <v>68</v>
      </c>
      <c r="C16" s="9">
        <f>Ma!T19</f>
        <v>0</v>
      </c>
      <c r="D16" s="9">
        <f>De!T20</f>
        <v>0</v>
      </c>
      <c r="E16" s="9">
        <f>SK!T20</f>
        <v>0</v>
      </c>
      <c r="F16" s="9">
        <f>En!T20</f>
        <v>0</v>
      </c>
      <c r="G16" s="9">
        <f>Ku!T20</f>
        <v>0</v>
      </c>
      <c r="H16" s="9">
        <f>We!T20</f>
        <v>0</v>
      </c>
      <c r="I16" s="9">
        <f>Mu!T20</f>
        <v>0</v>
      </c>
      <c r="J16" s="9">
        <f>Sp!T20</f>
        <v>0</v>
      </c>
      <c r="K16" s="9"/>
      <c r="L16" s="9">
        <f>Re!T16</f>
        <v>0</v>
      </c>
      <c r="M16" s="16">
        <f t="shared" si="0"/>
        <v>0</v>
      </c>
    </row>
    <row r="17" spans="1:13">
      <c r="A17" s="8" t="s">
        <v>69</v>
      </c>
      <c r="B17" s="8" t="s">
        <v>70</v>
      </c>
      <c r="C17" s="9">
        <f>Ma!T21</f>
        <v>0</v>
      </c>
      <c r="D17" s="9">
        <f>De!T21</f>
        <v>0</v>
      </c>
      <c r="E17" s="9">
        <f>SK!T21</f>
        <v>0</v>
      </c>
      <c r="F17" s="9">
        <f>En!T21</f>
        <v>0</v>
      </c>
      <c r="G17" s="9">
        <f>Ku!T21</f>
        <v>0</v>
      </c>
      <c r="H17" s="9">
        <f>We!T21</f>
        <v>0</v>
      </c>
      <c r="I17" s="9">
        <f>Mu!T21</f>
        <v>0</v>
      </c>
      <c r="J17" s="9">
        <f>Sp!T21</f>
        <v>0</v>
      </c>
      <c r="K17" s="9">
        <f>Et!T20</f>
        <v>0</v>
      </c>
      <c r="L17" s="9"/>
      <c r="M17" s="16">
        <f t="shared" si="0"/>
        <v>0</v>
      </c>
    </row>
    <row r="18" spans="1:13">
      <c r="A18" s="4" t="s">
        <v>71</v>
      </c>
      <c r="B18" s="4" t="s">
        <v>72</v>
      </c>
      <c r="C18" s="5">
        <f>Ma!T22</f>
        <v>0</v>
      </c>
      <c r="D18" s="5">
        <f>De!T22</f>
        <v>0</v>
      </c>
      <c r="E18" s="5">
        <f>SK!T22</f>
        <v>0</v>
      </c>
      <c r="F18" s="5">
        <f>En!T22</f>
        <v>0</v>
      </c>
      <c r="G18" s="5">
        <f>Ku!T22</f>
        <v>0</v>
      </c>
      <c r="H18" s="5">
        <f>We!T22</f>
        <v>0</v>
      </c>
      <c r="I18" s="5">
        <f>Mu!T22</f>
        <v>0</v>
      </c>
      <c r="J18" s="5">
        <f>Sp!T22</f>
        <v>0</v>
      </c>
      <c r="K18" s="5">
        <f>Et!T21</f>
        <v>0</v>
      </c>
      <c r="L18" s="5"/>
      <c r="M18" s="17">
        <f t="shared" si="0"/>
        <v>0</v>
      </c>
    </row>
    <row r="19" spans="1:13">
      <c r="A19" s="27" t="s">
        <v>73</v>
      </c>
      <c r="B19" s="27"/>
      <c r="C19" s="19">
        <f>IF(ISERROR(AVERAGE(C2:C18)),"",AVERAGE(C2:C18))</f>
        <v>0.17647058823529413</v>
      </c>
      <c r="D19" s="19">
        <f t="shared" ref="D19:L19" si="1">IF(ISERROR(AVERAGE(D2:D18)),"",AVERAGE(D2:D18))</f>
        <v>0</v>
      </c>
      <c r="E19" s="19">
        <f t="shared" si="1"/>
        <v>0</v>
      </c>
      <c r="F19" s="19">
        <f t="shared" si="1"/>
        <v>0</v>
      </c>
      <c r="G19" s="19">
        <f t="shared" si="1"/>
        <v>0</v>
      </c>
      <c r="H19" s="19">
        <f t="shared" si="1"/>
        <v>0</v>
      </c>
      <c r="I19" s="19">
        <f t="shared" si="1"/>
        <v>0</v>
      </c>
      <c r="J19" s="19">
        <f t="shared" si="1"/>
        <v>0</v>
      </c>
      <c r="K19" s="19">
        <f t="shared" si="1"/>
        <v>0</v>
      </c>
      <c r="L19" s="19">
        <f t="shared" si="1"/>
        <v>0</v>
      </c>
      <c r="M19" s="18"/>
    </row>
  </sheetData>
  <mergeCells count="1">
    <mergeCell ref="A19:B19"/>
  </mergeCells>
  <pageMargins left="0.7" right="0.7" top="0.78740157499999996" bottom="0.78740157499999996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9"/>
  <sheetViews>
    <sheetView workbookViewId="0">
      <selection activeCell="N2" sqref="N2"/>
    </sheetView>
  </sheetViews>
  <sheetFormatPr baseColWidth="10" defaultRowHeight="15"/>
  <cols>
    <col min="3" max="12" width="5.7109375" style="1" customWidth="1"/>
    <col min="13" max="13" width="11.5703125" bestFit="1" customWidth="1"/>
  </cols>
  <sheetData>
    <row r="1" spans="1:13">
      <c r="A1" s="6" t="s">
        <v>17</v>
      </c>
      <c r="B1" s="6" t="s">
        <v>18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14" t="s">
        <v>40</v>
      </c>
    </row>
    <row r="2" spans="1:13">
      <c r="A2" s="2" t="s">
        <v>38</v>
      </c>
      <c r="B2" s="2" t="s">
        <v>39</v>
      </c>
      <c r="C2" s="3">
        <f>Ma!U2</f>
        <v>4</v>
      </c>
      <c r="D2" s="3">
        <f>De!U2</f>
        <v>0</v>
      </c>
      <c r="E2" s="3">
        <f>SK!U2</f>
        <v>0</v>
      </c>
      <c r="F2" s="3">
        <f>En!U2</f>
        <v>0</v>
      </c>
      <c r="G2" s="3">
        <f>Ku!U2</f>
        <v>0</v>
      </c>
      <c r="H2" s="3">
        <f>We!U2</f>
        <v>0</v>
      </c>
      <c r="I2" s="3">
        <f>Mu!U2</f>
        <v>0</v>
      </c>
      <c r="J2" s="3">
        <f>Sp!U2</f>
        <v>0</v>
      </c>
      <c r="K2" s="3">
        <f>Et!U2</f>
        <v>0</v>
      </c>
      <c r="L2" s="3"/>
      <c r="M2" s="15">
        <f>IF(ISERROR(AVERAGE(C2:L2)),"k.A.",AVERAGE(C2:L2))</f>
        <v>0.44444444444444442</v>
      </c>
    </row>
    <row r="3" spans="1:13">
      <c r="A3" s="2" t="s">
        <v>41</v>
      </c>
      <c r="B3" s="2" t="s">
        <v>42</v>
      </c>
      <c r="C3" s="3">
        <f>Ma!U3</f>
        <v>0</v>
      </c>
      <c r="D3" s="3">
        <f>De!U3</f>
        <v>0</v>
      </c>
      <c r="E3" s="3">
        <f>SK!U3</f>
        <v>0</v>
      </c>
      <c r="F3" s="3">
        <f>En!U3</f>
        <v>0</v>
      </c>
      <c r="G3" s="3">
        <f>Ku!U3</f>
        <v>0</v>
      </c>
      <c r="H3" s="3">
        <f>We!U3</f>
        <v>0</v>
      </c>
      <c r="I3" s="3">
        <f>Mu!U3</f>
        <v>0</v>
      </c>
      <c r="J3" s="3">
        <f>Sp!U3</f>
        <v>0</v>
      </c>
      <c r="K3" s="3">
        <f>Et!U3</f>
        <v>0</v>
      </c>
      <c r="L3" s="3"/>
      <c r="M3" s="15">
        <f t="shared" ref="M3:M18" si="0">IF(ISERROR(AVERAGE(C3:L3)),"k.A.",AVERAGE(C3:L3))</f>
        <v>0</v>
      </c>
    </row>
    <row r="4" spans="1:13">
      <c r="A4" s="8" t="s">
        <v>43</v>
      </c>
      <c r="B4" s="8" t="s">
        <v>44</v>
      </c>
      <c r="C4" s="9">
        <f>Ma!U4</f>
        <v>0</v>
      </c>
      <c r="D4" s="9">
        <f>De!U4</f>
        <v>0</v>
      </c>
      <c r="E4" s="9">
        <f>SK!U4</f>
        <v>0</v>
      </c>
      <c r="F4" s="9">
        <f>En!U4</f>
        <v>0</v>
      </c>
      <c r="G4" s="9">
        <f>Ku!U4</f>
        <v>0</v>
      </c>
      <c r="H4" s="9">
        <f>We!U4</f>
        <v>0</v>
      </c>
      <c r="I4" s="9">
        <f>Mu!U4</f>
        <v>0</v>
      </c>
      <c r="J4" s="9">
        <f>Sp!U4</f>
        <v>0</v>
      </c>
      <c r="K4" s="9"/>
      <c r="L4" s="9">
        <f>Re!U2</f>
        <v>0</v>
      </c>
      <c r="M4" s="16">
        <f t="shared" si="0"/>
        <v>0</v>
      </c>
    </row>
    <row r="5" spans="1:13">
      <c r="A5" s="8" t="s">
        <v>45</v>
      </c>
      <c r="B5" s="8" t="s">
        <v>46</v>
      </c>
      <c r="C5" s="9">
        <f>Ma!U5</f>
        <v>0</v>
      </c>
      <c r="D5" s="9">
        <f>De!U5</f>
        <v>0</v>
      </c>
      <c r="E5" s="9">
        <f>SK!U5</f>
        <v>0</v>
      </c>
      <c r="F5" s="9">
        <f>En!U5</f>
        <v>0</v>
      </c>
      <c r="G5" s="9">
        <f>Ku!U5</f>
        <v>0</v>
      </c>
      <c r="H5" s="9">
        <f>We!U5</f>
        <v>0</v>
      </c>
      <c r="I5" s="9">
        <f>Mu!U5</f>
        <v>0</v>
      </c>
      <c r="J5" s="9">
        <f>Sp!U5</f>
        <v>0</v>
      </c>
      <c r="K5" s="9"/>
      <c r="L5" s="9">
        <f>Re!U3</f>
        <v>0</v>
      </c>
      <c r="M5" s="16">
        <f t="shared" si="0"/>
        <v>0</v>
      </c>
    </row>
    <row r="6" spans="1:13">
      <c r="A6" s="2" t="s">
        <v>48</v>
      </c>
      <c r="B6" s="2" t="s">
        <v>49</v>
      </c>
      <c r="C6" s="3">
        <f>Ma!U6</f>
        <v>0</v>
      </c>
      <c r="D6" s="3">
        <f>De!U6</f>
        <v>0</v>
      </c>
      <c r="E6" s="3">
        <f>SK!U6</f>
        <v>0</v>
      </c>
      <c r="F6" s="3">
        <f>En!U6</f>
        <v>0</v>
      </c>
      <c r="G6" s="3">
        <f>Ku!U10</f>
        <v>0</v>
      </c>
      <c r="H6" s="3">
        <f>We!U6</f>
        <v>0</v>
      </c>
      <c r="I6" s="3">
        <f>Mu!U6</f>
        <v>0</v>
      </c>
      <c r="J6" s="3">
        <f>Sp!U6</f>
        <v>0</v>
      </c>
      <c r="K6" s="3"/>
      <c r="L6" s="3">
        <f>Re!U4</f>
        <v>0</v>
      </c>
      <c r="M6" s="15">
        <f t="shared" si="0"/>
        <v>0</v>
      </c>
    </row>
    <row r="7" spans="1:13">
      <c r="A7" s="2" t="s">
        <v>50</v>
      </c>
      <c r="B7" s="2" t="s">
        <v>51</v>
      </c>
      <c r="C7" s="3">
        <f>Ma!U7</f>
        <v>0</v>
      </c>
      <c r="D7" s="3">
        <f>De!U7</f>
        <v>0</v>
      </c>
      <c r="E7" s="3">
        <f>SK!U11</f>
        <v>0</v>
      </c>
      <c r="F7" s="3">
        <f>En!U11</f>
        <v>0</v>
      </c>
      <c r="G7" s="3">
        <f>Ku!U11</f>
        <v>0</v>
      </c>
      <c r="H7" s="3">
        <f>We!U7</f>
        <v>0</v>
      </c>
      <c r="I7" s="3">
        <f>Mu!U11</f>
        <v>0</v>
      </c>
      <c r="J7" s="3">
        <f>Sp!U11</f>
        <v>0</v>
      </c>
      <c r="K7" s="3">
        <f>Et!U7</f>
        <v>0</v>
      </c>
      <c r="L7" s="3"/>
      <c r="M7" s="15">
        <f t="shared" si="0"/>
        <v>0</v>
      </c>
    </row>
    <row r="8" spans="1:13">
      <c r="A8" s="8" t="s">
        <v>52</v>
      </c>
      <c r="B8" s="8" t="s">
        <v>53</v>
      </c>
      <c r="C8" s="9">
        <f>Ma!U8</f>
        <v>0</v>
      </c>
      <c r="D8" s="9">
        <f>De!U8</f>
        <v>0</v>
      </c>
      <c r="E8" s="9">
        <f>SK!U12</f>
        <v>0</v>
      </c>
      <c r="F8" s="9">
        <f>En!U12</f>
        <v>0</v>
      </c>
      <c r="G8" s="9">
        <f>Ku!U12</f>
        <v>0</v>
      </c>
      <c r="H8" s="9">
        <f>We!U12</f>
        <v>0</v>
      </c>
      <c r="I8" s="9">
        <f>Mu!U12</f>
        <v>0</v>
      </c>
      <c r="J8" s="9">
        <f>Sp!U12</f>
        <v>0</v>
      </c>
      <c r="K8" s="9">
        <f>Et!U11</f>
        <v>0</v>
      </c>
      <c r="L8" s="9"/>
      <c r="M8" s="16">
        <f t="shared" si="0"/>
        <v>0</v>
      </c>
    </row>
    <row r="9" spans="1:13">
      <c r="A9" s="8" t="s">
        <v>54</v>
      </c>
      <c r="B9" s="8" t="s">
        <v>55</v>
      </c>
      <c r="C9" s="9">
        <f>Ma!U9</f>
        <v>0</v>
      </c>
      <c r="D9" s="9">
        <f>De!U9</f>
        <v>0</v>
      </c>
      <c r="E9" s="9">
        <f>SK!U13</f>
        <v>0</v>
      </c>
      <c r="F9" s="9">
        <f>En!U13</f>
        <v>0</v>
      </c>
      <c r="G9" s="9">
        <f>Ku!U13</f>
        <v>0</v>
      </c>
      <c r="H9" s="9">
        <f>We!U13</f>
        <v>0</v>
      </c>
      <c r="I9" s="9">
        <f>Mu!U13</f>
        <v>0</v>
      </c>
      <c r="J9" s="9">
        <f>Sp!U13</f>
        <v>0</v>
      </c>
      <c r="K9" s="9">
        <f>Et!U12</f>
        <v>0</v>
      </c>
      <c r="L9" s="9"/>
      <c r="M9" s="16">
        <f t="shared" si="0"/>
        <v>0</v>
      </c>
    </row>
    <row r="10" spans="1:13">
      <c r="A10" s="2" t="s">
        <v>56</v>
      </c>
      <c r="B10" s="2" t="s">
        <v>57</v>
      </c>
      <c r="C10" s="3">
        <f>Ma!U10</f>
        <v>0</v>
      </c>
      <c r="D10" s="3">
        <f>De!U14</f>
        <v>0</v>
      </c>
      <c r="E10" s="3">
        <f>SK!U14</f>
        <v>0</v>
      </c>
      <c r="F10" s="3">
        <f>En!U14</f>
        <v>0</v>
      </c>
      <c r="G10" s="3">
        <f>Ku!U14</f>
        <v>0</v>
      </c>
      <c r="H10" s="3">
        <f>We!U14</f>
        <v>0</v>
      </c>
      <c r="I10" s="3">
        <f>Mu!U14</f>
        <v>0</v>
      </c>
      <c r="J10" s="3">
        <f>Sp!U14</f>
        <v>0</v>
      </c>
      <c r="K10" s="3">
        <f>Et!U13</f>
        <v>0</v>
      </c>
      <c r="L10" s="3"/>
      <c r="M10" s="15">
        <f t="shared" si="0"/>
        <v>0</v>
      </c>
    </row>
    <row r="11" spans="1:13">
      <c r="A11" s="2" t="s">
        <v>58</v>
      </c>
      <c r="B11" s="2" t="s">
        <v>59</v>
      </c>
      <c r="C11" s="3">
        <f>Ma!U11</f>
        <v>0</v>
      </c>
      <c r="D11" s="3">
        <f>De!U15</f>
        <v>0</v>
      </c>
      <c r="E11" s="3">
        <f>SK!U15</f>
        <v>0</v>
      </c>
      <c r="F11" s="3">
        <f>En!U15</f>
        <v>0</v>
      </c>
      <c r="G11" s="3">
        <f>Ku!U15</f>
        <v>0</v>
      </c>
      <c r="H11" s="3">
        <f>We!U15</f>
        <v>0</v>
      </c>
      <c r="I11" s="3">
        <f>Mu!U15</f>
        <v>0</v>
      </c>
      <c r="J11" s="3">
        <f>Sp!U15</f>
        <v>0</v>
      </c>
      <c r="K11" s="3">
        <f>Et!U14</f>
        <v>0</v>
      </c>
      <c r="L11" s="3"/>
      <c r="M11" s="15">
        <f t="shared" si="0"/>
        <v>0</v>
      </c>
    </row>
    <row r="12" spans="1:13">
      <c r="A12" s="8" t="s">
        <v>60</v>
      </c>
      <c r="B12" s="8" t="s">
        <v>61</v>
      </c>
      <c r="C12" s="9">
        <f>Ma!U12</f>
        <v>0</v>
      </c>
      <c r="D12" s="9">
        <f>De!U16</f>
        <v>0</v>
      </c>
      <c r="E12" s="9">
        <f>SK!U16</f>
        <v>0</v>
      </c>
      <c r="F12" s="9">
        <f>En!U16</f>
        <v>0</v>
      </c>
      <c r="G12" s="9">
        <f>Ku!U16</f>
        <v>0</v>
      </c>
      <c r="H12" s="9">
        <f>We!U16</f>
        <v>0</v>
      </c>
      <c r="I12" s="9">
        <f>Mu!U16</f>
        <v>0</v>
      </c>
      <c r="J12" s="9">
        <f>Sp!U16</f>
        <v>0</v>
      </c>
      <c r="K12" s="9">
        <f>Et!U15</f>
        <v>0</v>
      </c>
      <c r="L12" s="9"/>
      <c r="M12" s="16">
        <f t="shared" si="0"/>
        <v>0</v>
      </c>
    </row>
    <row r="13" spans="1:13">
      <c r="A13" s="8" t="s">
        <v>62</v>
      </c>
      <c r="B13" s="8" t="s">
        <v>63</v>
      </c>
      <c r="C13" s="9">
        <f>Ma!U13</f>
        <v>0</v>
      </c>
      <c r="D13" s="9">
        <f>De!U17</f>
        <v>0</v>
      </c>
      <c r="E13" s="9">
        <f>SK!U17</f>
        <v>0</v>
      </c>
      <c r="F13" s="9">
        <f>En!U17</f>
        <v>0</v>
      </c>
      <c r="G13" s="9">
        <f>Ku!U17</f>
        <v>0</v>
      </c>
      <c r="H13" s="9">
        <f>We!U17</f>
        <v>0</v>
      </c>
      <c r="I13" s="9">
        <f>Mu!U17</f>
        <v>0</v>
      </c>
      <c r="J13" s="9">
        <f>Sp!U17</f>
        <v>0</v>
      </c>
      <c r="K13" s="9"/>
      <c r="L13" s="9">
        <f>Re!U13</f>
        <v>0</v>
      </c>
      <c r="M13" s="16">
        <f t="shared" si="0"/>
        <v>0</v>
      </c>
    </row>
    <row r="14" spans="1:13">
      <c r="A14" s="2" t="s">
        <v>12</v>
      </c>
      <c r="B14" s="2" t="s">
        <v>64</v>
      </c>
      <c r="C14" s="3">
        <f>Ma!U14</f>
        <v>0</v>
      </c>
      <c r="D14" s="3">
        <f>De!U18</f>
        <v>0</v>
      </c>
      <c r="E14" s="3">
        <f>SK!U18</f>
        <v>0</v>
      </c>
      <c r="F14" s="3">
        <f>En!U18</f>
        <v>0</v>
      </c>
      <c r="G14" s="3">
        <f>Ku!U18</f>
        <v>0</v>
      </c>
      <c r="H14" s="3">
        <f>We!U18</f>
        <v>0</v>
      </c>
      <c r="I14" s="3">
        <f>Mu!U18</f>
        <v>0</v>
      </c>
      <c r="J14" s="3">
        <f>Sp!U18</f>
        <v>0</v>
      </c>
      <c r="K14" s="3"/>
      <c r="L14" s="3">
        <f>Re!U14</f>
        <v>0</v>
      </c>
      <c r="M14" s="15">
        <f t="shared" si="0"/>
        <v>0</v>
      </c>
    </row>
    <row r="15" spans="1:13">
      <c r="A15" s="2" t="s">
        <v>65</v>
      </c>
      <c r="B15" s="2" t="s">
        <v>66</v>
      </c>
      <c r="C15" s="3">
        <f>Ma!U15</f>
        <v>0</v>
      </c>
      <c r="D15" s="3">
        <f>De!U19</f>
        <v>0</v>
      </c>
      <c r="E15" s="3">
        <f>SK!U19</f>
        <v>0</v>
      </c>
      <c r="F15" s="3">
        <f>En!U19</f>
        <v>0</v>
      </c>
      <c r="G15" s="3">
        <f>Ku!U19</f>
        <v>0</v>
      </c>
      <c r="H15" s="3">
        <f>We!U19</f>
        <v>0</v>
      </c>
      <c r="I15" s="3">
        <f>Mu!U19</f>
        <v>0</v>
      </c>
      <c r="J15" s="3">
        <f>Sp!U19</f>
        <v>0</v>
      </c>
      <c r="K15" s="3"/>
      <c r="L15" s="3">
        <f>Re!U15</f>
        <v>0</v>
      </c>
      <c r="M15" s="15">
        <f t="shared" si="0"/>
        <v>0</v>
      </c>
    </row>
    <row r="16" spans="1:13">
      <c r="A16" s="8" t="s">
        <v>67</v>
      </c>
      <c r="B16" s="8" t="s">
        <v>68</v>
      </c>
      <c r="C16" s="9">
        <f>Ma!U19</f>
        <v>0</v>
      </c>
      <c r="D16" s="9">
        <f>De!U20</f>
        <v>0</v>
      </c>
      <c r="E16" s="9">
        <f>SK!U20</f>
        <v>0</v>
      </c>
      <c r="F16" s="9">
        <f>En!U20</f>
        <v>0</v>
      </c>
      <c r="G16" s="9">
        <f>Ku!U20</f>
        <v>0</v>
      </c>
      <c r="H16" s="9">
        <f>We!U20</f>
        <v>0</v>
      </c>
      <c r="I16" s="9">
        <f>Mu!U20</f>
        <v>0</v>
      </c>
      <c r="J16" s="9">
        <f>Sp!U20</f>
        <v>0</v>
      </c>
      <c r="K16" s="9"/>
      <c r="L16" s="9">
        <f>Re!U16</f>
        <v>0</v>
      </c>
      <c r="M16" s="16">
        <f t="shared" si="0"/>
        <v>0</v>
      </c>
    </row>
    <row r="17" spans="1:13">
      <c r="A17" s="8" t="s">
        <v>69</v>
      </c>
      <c r="B17" s="8" t="s">
        <v>70</v>
      </c>
      <c r="C17" s="9">
        <f>Ma!U21</f>
        <v>0</v>
      </c>
      <c r="D17" s="9">
        <f>De!U21</f>
        <v>0</v>
      </c>
      <c r="E17" s="9">
        <f>SK!U21</f>
        <v>0</v>
      </c>
      <c r="F17" s="9">
        <f>En!U21</f>
        <v>0</v>
      </c>
      <c r="G17" s="9">
        <f>Ku!U21</f>
        <v>0</v>
      </c>
      <c r="H17" s="9">
        <f>We!U21</f>
        <v>0</v>
      </c>
      <c r="I17" s="9">
        <f>Mu!U21</f>
        <v>0</v>
      </c>
      <c r="J17" s="9">
        <f>Sp!U21</f>
        <v>0</v>
      </c>
      <c r="K17" s="9">
        <f>Et!U20</f>
        <v>0</v>
      </c>
      <c r="L17" s="9"/>
      <c r="M17" s="16">
        <f t="shared" si="0"/>
        <v>0</v>
      </c>
    </row>
    <row r="18" spans="1:13">
      <c r="A18" s="4" t="s">
        <v>71</v>
      </c>
      <c r="B18" s="4" t="s">
        <v>72</v>
      </c>
      <c r="C18" s="5">
        <f>Ma!U22</f>
        <v>0</v>
      </c>
      <c r="D18" s="5">
        <f>De!U22</f>
        <v>0</v>
      </c>
      <c r="E18" s="5">
        <f>SK!U22</f>
        <v>0</v>
      </c>
      <c r="F18" s="5">
        <f>En!U22</f>
        <v>0</v>
      </c>
      <c r="G18" s="5">
        <f>Ku!U22</f>
        <v>0</v>
      </c>
      <c r="H18" s="5">
        <f>We!U22</f>
        <v>0</v>
      </c>
      <c r="I18" s="5">
        <f>Mu!U22</f>
        <v>0</v>
      </c>
      <c r="J18" s="5">
        <f>Sp!U22</f>
        <v>0</v>
      </c>
      <c r="K18" s="5">
        <f>Et!U21</f>
        <v>0</v>
      </c>
      <c r="L18" s="5"/>
      <c r="M18" s="17">
        <f t="shared" si="0"/>
        <v>0</v>
      </c>
    </row>
    <row r="19" spans="1:13">
      <c r="A19" s="27" t="s">
        <v>73</v>
      </c>
      <c r="B19" s="27"/>
      <c r="C19" s="19">
        <f>IF(ISERROR(AVERAGE(C2:C18)),"",AVERAGE(C2:C18))</f>
        <v>0.23529411764705882</v>
      </c>
      <c r="D19" s="19">
        <f t="shared" ref="D19:L19" si="1">IF(ISERROR(AVERAGE(D2:D18)),"",AVERAGE(D2:D18))</f>
        <v>0</v>
      </c>
      <c r="E19" s="19">
        <f t="shared" si="1"/>
        <v>0</v>
      </c>
      <c r="F19" s="19">
        <f t="shared" si="1"/>
        <v>0</v>
      </c>
      <c r="G19" s="19">
        <f t="shared" si="1"/>
        <v>0</v>
      </c>
      <c r="H19" s="19">
        <f t="shared" si="1"/>
        <v>0</v>
      </c>
      <c r="I19" s="19">
        <f t="shared" si="1"/>
        <v>0</v>
      </c>
      <c r="J19" s="19">
        <f t="shared" si="1"/>
        <v>0</v>
      </c>
      <c r="K19" s="19">
        <f t="shared" si="1"/>
        <v>0</v>
      </c>
      <c r="L19" s="19">
        <f t="shared" si="1"/>
        <v>0</v>
      </c>
      <c r="M19" s="18"/>
    </row>
  </sheetData>
  <mergeCells count="1">
    <mergeCell ref="A19:B19"/>
  </mergeCells>
  <pageMargins left="0.7" right="0.7" top="0.78740157499999996" bottom="0.78740157499999996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8" sqref="F8"/>
    </sheetView>
  </sheetViews>
  <sheetFormatPr baseColWidth="10" defaultRowHeight="15"/>
  <cols>
    <col min="6" max="6" width="12.5703125" bestFit="1" customWidth="1"/>
  </cols>
  <sheetData>
    <row r="1" spans="1:6">
      <c r="A1" s="22" t="s">
        <v>10</v>
      </c>
      <c r="B1" s="20" t="s">
        <v>75</v>
      </c>
      <c r="C1" s="20" t="s">
        <v>74</v>
      </c>
      <c r="D1" s="20" t="s">
        <v>17</v>
      </c>
      <c r="E1" s="23" t="s">
        <v>18</v>
      </c>
      <c r="F1" s="23" t="s">
        <v>76</v>
      </c>
    </row>
    <row r="2" spans="1:6">
      <c r="A2" s="24" t="s">
        <v>0</v>
      </c>
      <c r="B2" s="21" t="s">
        <v>114</v>
      </c>
      <c r="C2" s="21" t="s">
        <v>13</v>
      </c>
      <c r="D2" s="21" t="s">
        <v>115</v>
      </c>
      <c r="E2" s="25" t="s">
        <v>116</v>
      </c>
      <c r="F2" s="26"/>
    </row>
    <row r="3" spans="1:6">
      <c r="A3" s="24" t="s">
        <v>1</v>
      </c>
      <c r="B3" s="21" t="s">
        <v>119</v>
      </c>
      <c r="C3" s="21" t="s">
        <v>11</v>
      </c>
      <c r="D3" s="21" t="s">
        <v>118</v>
      </c>
      <c r="E3" s="25" t="s">
        <v>117</v>
      </c>
      <c r="F3" s="26" t="s">
        <v>77</v>
      </c>
    </row>
    <row r="4" spans="1:6">
      <c r="A4" s="24" t="s">
        <v>2</v>
      </c>
      <c r="B4" s="21" t="s">
        <v>119</v>
      </c>
      <c r="C4" s="21"/>
      <c r="D4" s="21"/>
      <c r="E4" s="25"/>
      <c r="F4" s="25"/>
    </row>
    <row r="5" spans="1:6">
      <c r="A5" s="24" t="s">
        <v>3</v>
      </c>
      <c r="B5" s="21" t="s">
        <v>114</v>
      </c>
      <c r="C5" s="21"/>
      <c r="D5" s="21"/>
      <c r="E5" s="25"/>
      <c r="F5" s="25"/>
    </row>
    <row r="6" spans="1:6">
      <c r="A6" s="24" t="s">
        <v>4</v>
      </c>
      <c r="B6" s="21" t="s">
        <v>14</v>
      </c>
      <c r="C6" s="21" t="s">
        <v>120</v>
      </c>
      <c r="D6" s="21" t="s">
        <v>121</v>
      </c>
      <c r="E6" s="25" t="s">
        <v>122</v>
      </c>
      <c r="F6" s="25"/>
    </row>
    <row r="7" spans="1:6">
      <c r="A7" s="24" t="s">
        <v>5</v>
      </c>
      <c r="B7" s="21" t="s">
        <v>126</v>
      </c>
      <c r="C7" s="21" t="s">
        <v>13</v>
      </c>
      <c r="D7" s="21" t="s">
        <v>124</v>
      </c>
      <c r="E7" s="25" t="s">
        <v>125</v>
      </c>
      <c r="F7" s="25"/>
    </row>
    <row r="8" spans="1:6">
      <c r="A8" s="24" t="s">
        <v>6</v>
      </c>
      <c r="B8" s="21" t="s">
        <v>14</v>
      </c>
      <c r="C8" s="21"/>
      <c r="D8" s="21"/>
      <c r="E8" s="25"/>
      <c r="F8" s="25"/>
    </row>
    <row r="9" spans="1:6">
      <c r="A9" s="24" t="s">
        <v>7</v>
      </c>
      <c r="B9" s="21" t="s">
        <v>126</v>
      </c>
      <c r="C9" s="21"/>
      <c r="D9" s="21"/>
      <c r="E9" s="25"/>
      <c r="F9" s="25"/>
    </row>
    <row r="10" spans="1:6">
      <c r="A10" s="24" t="s">
        <v>8</v>
      </c>
      <c r="B10" s="21" t="s">
        <v>14</v>
      </c>
      <c r="C10" s="21"/>
      <c r="D10" s="21"/>
      <c r="E10" s="25"/>
      <c r="F10" s="25"/>
    </row>
    <row r="11" spans="1:6">
      <c r="A11" s="24" t="s">
        <v>9</v>
      </c>
      <c r="B11" s="21" t="s">
        <v>128</v>
      </c>
      <c r="C11" s="21" t="s">
        <v>13</v>
      </c>
      <c r="D11" s="21" t="s">
        <v>127</v>
      </c>
      <c r="E11" s="25" t="s">
        <v>123</v>
      </c>
      <c r="F11" s="2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Ma</vt:lpstr>
      <vt:lpstr>De</vt:lpstr>
      <vt:lpstr>SK</vt:lpstr>
      <vt:lpstr>En</vt:lpstr>
      <vt:lpstr>Ku</vt:lpstr>
      <vt:lpstr>We</vt:lpstr>
      <vt:lpstr>Mu</vt:lpstr>
      <vt:lpstr>Sp</vt:lpstr>
      <vt:lpstr>Et</vt:lpstr>
      <vt:lpstr>Re</vt:lpstr>
      <vt:lpstr>Gesamt-HJ</vt:lpstr>
      <vt:lpstr>Gesamt-EJ</vt:lpstr>
      <vt:lpstr>Lehrer</vt:lpstr>
    </vt:vector>
  </TitlesOfParts>
  <Company>BSZ 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sre</cp:lastModifiedBy>
  <dcterms:created xsi:type="dcterms:W3CDTF">2016-01-09T21:25:43Z</dcterms:created>
  <dcterms:modified xsi:type="dcterms:W3CDTF">2016-01-11T07:33:44Z</dcterms:modified>
</cp:coreProperties>
</file>