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1255" windowHeight="9975"/>
  </bookViews>
  <sheets>
    <sheet name="Ma" sheetId="1" r:id="rId1"/>
    <sheet name="De" sheetId="2" r:id="rId2"/>
    <sheet name="SK" sheetId="3" r:id="rId3"/>
    <sheet name="En" sheetId="4" r:id="rId4"/>
    <sheet name="Ku" sheetId="5" r:id="rId5"/>
    <sheet name="We" sheetId="6" r:id="rId6"/>
    <sheet name="Mu" sheetId="7" r:id="rId7"/>
    <sheet name="Sp" sheetId="8" r:id="rId8"/>
    <sheet name="Et" sheetId="10" r:id="rId9"/>
    <sheet name="Re" sheetId="9" r:id="rId10"/>
    <sheet name="Gesamt-HJ" sheetId="12" r:id="rId11"/>
    <sheet name="Gesamt-EJ" sheetId="14" r:id="rId12"/>
    <sheet name="Lehrer" sheetId="11" r:id="rId13"/>
  </sheets>
  <calcPr calcId="124519"/>
</workbook>
</file>

<file path=xl/calcChain.xml><?xml version="1.0" encoding="utf-8"?>
<calcChain xmlns="http://schemas.openxmlformats.org/spreadsheetml/2006/main">
  <c r="L16" i="14"/>
  <c r="L15"/>
  <c r="L14"/>
  <c r="L13"/>
  <c r="L6"/>
  <c r="L5"/>
  <c r="L4"/>
  <c r="K18"/>
  <c r="K17"/>
  <c r="K12"/>
  <c r="K11"/>
  <c r="K10"/>
  <c r="K9"/>
  <c r="K8"/>
  <c r="K7"/>
  <c r="K3"/>
  <c r="K2"/>
  <c r="J18"/>
  <c r="J17"/>
  <c r="J16"/>
  <c r="J15"/>
  <c r="J14"/>
  <c r="J13"/>
  <c r="J12"/>
  <c r="J11"/>
  <c r="J10"/>
  <c r="J9"/>
  <c r="J8"/>
  <c r="J7"/>
  <c r="J6"/>
  <c r="J5"/>
  <c r="J4"/>
  <c r="J3"/>
  <c r="J2"/>
  <c r="I18"/>
  <c r="I17"/>
  <c r="I16"/>
  <c r="I15"/>
  <c r="I14"/>
  <c r="I13"/>
  <c r="I12"/>
  <c r="I11"/>
  <c r="I10"/>
  <c r="I9"/>
  <c r="I8"/>
  <c r="I7"/>
  <c r="I6"/>
  <c r="I5"/>
  <c r="I4"/>
  <c r="I3"/>
  <c r="I2"/>
  <c r="H18"/>
  <c r="H17"/>
  <c r="H16"/>
  <c r="H15"/>
  <c r="H14"/>
  <c r="H13"/>
  <c r="H12"/>
  <c r="H11"/>
  <c r="H10"/>
  <c r="H9"/>
  <c r="H8"/>
  <c r="H7"/>
  <c r="H6"/>
  <c r="H5"/>
  <c r="H4"/>
  <c r="H3"/>
  <c r="H2"/>
  <c r="G18"/>
  <c r="G17"/>
  <c r="G16"/>
  <c r="G15"/>
  <c r="G14"/>
  <c r="G13"/>
  <c r="G12"/>
  <c r="G11"/>
  <c r="G10"/>
  <c r="G9"/>
  <c r="G8"/>
  <c r="G7"/>
  <c r="G6"/>
  <c r="G5"/>
  <c r="G4"/>
  <c r="G3"/>
  <c r="G2"/>
  <c r="F18"/>
  <c r="F17"/>
  <c r="F16"/>
  <c r="F15"/>
  <c r="F14"/>
  <c r="F13"/>
  <c r="F12"/>
  <c r="F11"/>
  <c r="F10"/>
  <c r="F9"/>
  <c r="F8"/>
  <c r="F7"/>
  <c r="F6"/>
  <c r="F5"/>
  <c r="F4"/>
  <c r="F3"/>
  <c r="F2"/>
  <c r="E18"/>
  <c r="E17"/>
  <c r="E16"/>
  <c r="E15"/>
  <c r="E14"/>
  <c r="E13"/>
  <c r="E12"/>
  <c r="E11"/>
  <c r="E10"/>
  <c r="E9"/>
  <c r="E8"/>
  <c r="E7"/>
  <c r="E6"/>
  <c r="E5"/>
  <c r="E4"/>
  <c r="E3"/>
  <c r="E19" s="1"/>
  <c r="E2"/>
  <c r="D18"/>
  <c r="D17"/>
  <c r="D16"/>
  <c r="D15"/>
  <c r="D14"/>
  <c r="D13"/>
  <c r="D12"/>
  <c r="D11"/>
  <c r="D10"/>
  <c r="D9"/>
  <c r="D8"/>
  <c r="D7"/>
  <c r="D6"/>
  <c r="D5"/>
  <c r="D4"/>
  <c r="D3"/>
  <c r="D2"/>
  <c r="C18"/>
  <c r="C17"/>
  <c r="C16"/>
  <c r="C15"/>
  <c r="C14"/>
  <c r="C13"/>
  <c r="C12"/>
  <c r="C11"/>
  <c r="C10"/>
  <c r="C9"/>
  <c r="C8"/>
  <c r="C7"/>
  <c r="C6"/>
  <c r="C5"/>
  <c r="C4"/>
  <c r="C3"/>
  <c r="C2"/>
  <c r="L16" i="12"/>
  <c r="L15"/>
  <c r="L14"/>
  <c r="L13"/>
  <c r="L6"/>
  <c r="L5"/>
  <c r="L4"/>
  <c r="K18"/>
  <c r="K17"/>
  <c r="K12"/>
  <c r="K11"/>
  <c r="K10"/>
  <c r="K9"/>
  <c r="K8"/>
  <c r="K7"/>
  <c r="K3"/>
  <c r="K2"/>
  <c r="J18"/>
  <c r="J17"/>
  <c r="J16"/>
  <c r="J15"/>
  <c r="J14"/>
  <c r="J13"/>
  <c r="J12"/>
  <c r="J11"/>
  <c r="J10"/>
  <c r="J9"/>
  <c r="J8"/>
  <c r="J7"/>
  <c r="J6"/>
  <c r="J5"/>
  <c r="J4"/>
  <c r="J3"/>
  <c r="J2"/>
  <c r="I18"/>
  <c r="I17"/>
  <c r="I16"/>
  <c r="I15"/>
  <c r="I14"/>
  <c r="I13"/>
  <c r="I12"/>
  <c r="I11"/>
  <c r="I10"/>
  <c r="I9"/>
  <c r="I8"/>
  <c r="I7"/>
  <c r="I6"/>
  <c r="I5"/>
  <c r="I4"/>
  <c r="I3"/>
  <c r="I2"/>
  <c r="H18"/>
  <c r="H17"/>
  <c r="H16"/>
  <c r="H15"/>
  <c r="H14"/>
  <c r="H13"/>
  <c r="H12"/>
  <c r="H11"/>
  <c r="H10"/>
  <c r="H9"/>
  <c r="H8"/>
  <c r="H7"/>
  <c r="H6"/>
  <c r="H5"/>
  <c r="H4"/>
  <c r="H3"/>
  <c r="H2"/>
  <c r="G18"/>
  <c r="G17"/>
  <c r="G16"/>
  <c r="G15"/>
  <c r="G14"/>
  <c r="G13"/>
  <c r="G12"/>
  <c r="G11"/>
  <c r="G10"/>
  <c r="G9"/>
  <c r="G8"/>
  <c r="G7"/>
  <c r="G6"/>
  <c r="G5"/>
  <c r="G4"/>
  <c r="G3"/>
  <c r="G2"/>
  <c r="F18"/>
  <c r="F17"/>
  <c r="F16"/>
  <c r="F15"/>
  <c r="F14"/>
  <c r="F13"/>
  <c r="F12"/>
  <c r="F11"/>
  <c r="F10"/>
  <c r="F9"/>
  <c r="F8"/>
  <c r="F7"/>
  <c r="F6"/>
  <c r="F5"/>
  <c r="F4"/>
  <c r="F3"/>
  <c r="F2"/>
  <c r="E18"/>
  <c r="E17"/>
  <c r="E16"/>
  <c r="E15"/>
  <c r="E14"/>
  <c r="E13"/>
  <c r="E12"/>
  <c r="E11"/>
  <c r="E10"/>
  <c r="E9"/>
  <c r="E8"/>
  <c r="E7"/>
  <c r="E6"/>
  <c r="E5"/>
  <c r="E4"/>
  <c r="E3"/>
  <c r="E2"/>
  <c r="D18"/>
  <c r="D17"/>
  <c r="D16"/>
  <c r="D15"/>
  <c r="D14"/>
  <c r="D13"/>
  <c r="D12"/>
  <c r="D11"/>
  <c r="D10"/>
  <c r="D9"/>
  <c r="D8"/>
  <c r="D7"/>
  <c r="D6"/>
  <c r="D5"/>
  <c r="D4"/>
  <c r="D3"/>
  <c r="D2"/>
  <c r="C18"/>
  <c r="C17"/>
  <c r="C16"/>
  <c r="C15"/>
  <c r="C14"/>
  <c r="C13"/>
  <c r="C12"/>
  <c r="C11"/>
  <c r="C10"/>
  <c r="C9"/>
  <c r="C8"/>
  <c r="C7"/>
  <c r="C6"/>
  <c r="C5"/>
  <c r="C4"/>
  <c r="C3"/>
  <c r="M3" s="1"/>
  <c r="C2"/>
  <c r="M2" s="1"/>
  <c r="M5" i="9"/>
  <c r="R5"/>
  <c r="M6"/>
  <c r="R6"/>
  <c r="M7"/>
  <c r="R7"/>
  <c r="M8"/>
  <c r="S8" s="1"/>
  <c r="R8"/>
  <c r="M2"/>
  <c r="R2"/>
  <c r="M3"/>
  <c r="R3"/>
  <c r="M4"/>
  <c r="R4"/>
  <c r="R11" i="10"/>
  <c r="M11"/>
  <c r="R10"/>
  <c r="M10"/>
  <c r="S10" s="1"/>
  <c r="R9"/>
  <c r="M9"/>
  <c r="R8"/>
  <c r="M8"/>
  <c r="R7"/>
  <c r="M7"/>
  <c r="R6"/>
  <c r="M6"/>
  <c r="R5"/>
  <c r="M5"/>
  <c r="R4"/>
  <c r="M4"/>
  <c r="R3"/>
  <c r="M3"/>
  <c r="R2"/>
  <c r="M2"/>
  <c r="R18" i="8"/>
  <c r="M18"/>
  <c r="R17"/>
  <c r="M17"/>
  <c r="R16"/>
  <c r="M16"/>
  <c r="R15"/>
  <c r="M15"/>
  <c r="R14"/>
  <c r="M14"/>
  <c r="R13"/>
  <c r="M13"/>
  <c r="R12"/>
  <c r="M12"/>
  <c r="R11"/>
  <c r="M11"/>
  <c r="R10"/>
  <c r="M10"/>
  <c r="R9"/>
  <c r="M9"/>
  <c r="R8"/>
  <c r="M8"/>
  <c r="R7"/>
  <c r="M7"/>
  <c r="R6"/>
  <c r="M6"/>
  <c r="R5"/>
  <c r="M5"/>
  <c r="R4"/>
  <c r="M4"/>
  <c r="R3"/>
  <c r="M3"/>
  <c r="R2"/>
  <c r="M2"/>
  <c r="R18" i="7"/>
  <c r="M18"/>
  <c r="R17"/>
  <c r="M17"/>
  <c r="R16"/>
  <c r="M16"/>
  <c r="R15"/>
  <c r="M15"/>
  <c r="R14"/>
  <c r="M14"/>
  <c r="R13"/>
  <c r="M13"/>
  <c r="R12"/>
  <c r="M12"/>
  <c r="R11"/>
  <c r="M11"/>
  <c r="R10"/>
  <c r="M10"/>
  <c r="R9"/>
  <c r="M9"/>
  <c r="R8"/>
  <c r="M8"/>
  <c r="R7"/>
  <c r="M7"/>
  <c r="R6"/>
  <c r="M6"/>
  <c r="R5"/>
  <c r="M5"/>
  <c r="R4"/>
  <c r="M4"/>
  <c r="R3"/>
  <c r="M3"/>
  <c r="R2"/>
  <c r="M2"/>
  <c r="R18" i="6"/>
  <c r="M18"/>
  <c r="R17"/>
  <c r="M17"/>
  <c r="R16"/>
  <c r="M16"/>
  <c r="R15"/>
  <c r="M15"/>
  <c r="R14"/>
  <c r="M14"/>
  <c r="R13"/>
  <c r="M13"/>
  <c r="R12"/>
  <c r="M12"/>
  <c r="R11"/>
  <c r="M11"/>
  <c r="R10"/>
  <c r="M10"/>
  <c r="R9"/>
  <c r="M9"/>
  <c r="R8"/>
  <c r="M8"/>
  <c r="R7"/>
  <c r="M7"/>
  <c r="R6"/>
  <c r="M6"/>
  <c r="R5"/>
  <c r="M5"/>
  <c r="R4"/>
  <c r="M4"/>
  <c r="R3"/>
  <c r="M3"/>
  <c r="R2"/>
  <c r="M2"/>
  <c r="R18" i="5"/>
  <c r="M18"/>
  <c r="R17"/>
  <c r="M17"/>
  <c r="R16"/>
  <c r="M16"/>
  <c r="R15"/>
  <c r="M15"/>
  <c r="R14"/>
  <c r="M14"/>
  <c r="R13"/>
  <c r="M13"/>
  <c r="R12"/>
  <c r="M12"/>
  <c r="R11"/>
  <c r="M11"/>
  <c r="R10"/>
  <c r="M10"/>
  <c r="R9"/>
  <c r="M9"/>
  <c r="R8"/>
  <c r="M8"/>
  <c r="R7"/>
  <c r="M7"/>
  <c r="R6"/>
  <c r="M6"/>
  <c r="R5"/>
  <c r="M5"/>
  <c r="R4"/>
  <c r="M4"/>
  <c r="R3"/>
  <c r="M3"/>
  <c r="R2"/>
  <c r="M2"/>
  <c r="R18" i="4"/>
  <c r="M18"/>
  <c r="R17"/>
  <c r="M17"/>
  <c r="R16"/>
  <c r="M16"/>
  <c r="R15"/>
  <c r="M15"/>
  <c r="R14"/>
  <c r="M14"/>
  <c r="R13"/>
  <c r="M13"/>
  <c r="R12"/>
  <c r="M12"/>
  <c r="R11"/>
  <c r="M11"/>
  <c r="R10"/>
  <c r="M10"/>
  <c r="R9"/>
  <c r="M9"/>
  <c r="R8"/>
  <c r="M8"/>
  <c r="R7"/>
  <c r="M7"/>
  <c r="R6"/>
  <c r="M6"/>
  <c r="R5"/>
  <c r="M5"/>
  <c r="R4"/>
  <c r="M4"/>
  <c r="R3"/>
  <c r="M3"/>
  <c r="R2"/>
  <c r="M2"/>
  <c r="R18" i="3"/>
  <c r="M18"/>
  <c r="R17"/>
  <c r="M17"/>
  <c r="R16"/>
  <c r="M16"/>
  <c r="R15"/>
  <c r="M15"/>
  <c r="R14"/>
  <c r="M14"/>
  <c r="R13"/>
  <c r="M13"/>
  <c r="R12"/>
  <c r="M12"/>
  <c r="R11"/>
  <c r="M11"/>
  <c r="R10"/>
  <c r="M10"/>
  <c r="R9"/>
  <c r="M9"/>
  <c r="R8"/>
  <c r="M8"/>
  <c r="R7"/>
  <c r="M7"/>
  <c r="R6"/>
  <c r="M6"/>
  <c r="R5"/>
  <c r="M5"/>
  <c r="R4"/>
  <c r="M4"/>
  <c r="R3"/>
  <c r="M3"/>
  <c r="R2"/>
  <c r="M2"/>
  <c r="R18" i="1"/>
  <c r="R17"/>
  <c r="R16"/>
  <c r="R15"/>
  <c r="R14"/>
  <c r="R13"/>
  <c r="R12"/>
  <c r="R11"/>
  <c r="R10"/>
  <c r="R9"/>
  <c r="R8"/>
  <c r="R7"/>
  <c r="R6"/>
  <c r="R5"/>
  <c r="R4"/>
  <c r="R3"/>
  <c r="R2"/>
  <c r="R18" i="2"/>
  <c r="R17"/>
  <c r="R16"/>
  <c r="R15"/>
  <c r="R14"/>
  <c r="R13"/>
  <c r="R12"/>
  <c r="R11"/>
  <c r="R10"/>
  <c r="R9"/>
  <c r="R8"/>
  <c r="R7"/>
  <c r="R6"/>
  <c r="R5"/>
  <c r="R4"/>
  <c r="R3"/>
  <c r="R2"/>
  <c r="M18" i="1"/>
  <c r="S18" s="1"/>
  <c r="M17"/>
  <c r="S17" s="1"/>
  <c r="M16"/>
  <c r="S16" s="1"/>
  <c r="M15"/>
  <c r="S15" s="1"/>
  <c r="M14"/>
  <c r="S14" s="1"/>
  <c r="M13"/>
  <c r="S13" s="1"/>
  <c r="M12"/>
  <c r="S12" s="1"/>
  <c r="M11"/>
  <c r="S11" s="1"/>
  <c r="M10"/>
  <c r="S10" s="1"/>
  <c r="M9"/>
  <c r="S9" s="1"/>
  <c r="M8"/>
  <c r="S8" s="1"/>
  <c r="M7"/>
  <c r="S7" s="1"/>
  <c r="M6"/>
  <c r="S6" s="1"/>
  <c r="M5"/>
  <c r="S5" s="1"/>
  <c r="M4"/>
  <c r="S4" s="1"/>
  <c r="M3"/>
  <c r="S3" s="1"/>
  <c r="M2"/>
  <c r="S2" s="1"/>
  <c r="M18" i="2"/>
  <c r="S18" s="1"/>
  <c r="M17"/>
  <c r="S17" s="1"/>
  <c r="M16"/>
  <c r="S16" s="1"/>
  <c r="M15"/>
  <c r="S15" s="1"/>
  <c r="M14"/>
  <c r="S14" s="1"/>
  <c r="M13"/>
  <c r="S13" s="1"/>
  <c r="M12"/>
  <c r="S12" s="1"/>
  <c r="M11"/>
  <c r="S11" s="1"/>
  <c r="M10"/>
  <c r="S10" s="1"/>
  <c r="M9"/>
  <c r="S9" s="1"/>
  <c r="M8"/>
  <c r="S8" s="1"/>
  <c r="M7"/>
  <c r="S7" s="1"/>
  <c r="M6"/>
  <c r="S6" s="1"/>
  <c r="M5"/>
  <c r="S5" s="1"/>
  <c r="M4"/>
  <c r="S4" s="1"/>
  <c r="M3"/>
  <c r="S3" s="1"/>
  <c r="M2"/>
  <c r="S2" s="1"/>
  <c r="L19" i="14"/>
  <c r="K19"/>
  <c r="J19"/>
  <c r="I19"/>
  <c r="H19"/>
  <c r="G19"/>
  <c r="F19"/>
  <c r="D19"/>
  <c r="M16"/>
  <c r="M12"/>
  <c r="M8"/>
  <c r="M4"/>
  <c r="M14" i="12"/>
  <c r="L19"/>
  <c r="K19"/>
  <c r="J19"/>
  <c r="I19"/>
  <c r="H19"/>
  <c r="G19"/>
  <c r="F19"/>
  <c r="E19"/>
  <c r="D19"/>
  <c r="S6" i="3" l="1"/>
  <c r="S8"/>
  <c r="S10"/>
  <c r="S12"/>
  <c r="S14"/>
  <c r="S16"/>
  <c r="S3" i="4"/>
  <c r="S5"/>
  <c r="S7"/>
  <c r="S11"/>
  <c r="S13"/>
  <c r="S17"/>
  <c r="S5" i="6"/>
  <c r="S7"/>
  <c r="S9"/>
  <c r="S11"/>
  <c r="S17"/>
  <c r="S8" i="7"/>
  <c r="S10"/>
  <c r="S12"/>
  <c r="S14"/>
  <c r="S16"/>
  <c r="M7" i="12"/>
  <c r="M11"/>
  <c r="M15"/>
  <c r="S7" i="3"/>
  <c r="S9"/>
  <c r="S11"/>
  <c r="S13"/>
  <c r="S15"/>
  <c r="S17"/>
  <c r="S4" i="4"/>
  <c r="S6"/>
  <c r="S10"/>
  <c r="S12"/>
  <c r="S14"/>
  <c r="S16"/>
  <c r="S18"/>
  <c r="S4" i="6"/>
  <c r="S6"/>
  <c r="S8"/>
  <c r="S10"/>
  <c r="S14"/>
  <c r="S16"/>
  <c r="S18"/>
  <c r="S5" i="7"/>
  <c r="S7"/>
  <c r="S9"/>
  <c r="S11"/>
  <c r="S13"/>
  <c r="S15"/>
  <c r="S17"/>
  <c r="S3" i="10"/>
  <c r="S5"/>
  <c r="S7"/>
  <c r="M5" i="12"/>
  <c r="M9"/>
  <c r="M13"/>
  <c r="M17"/>
  <c r="M6"/>
  <c r="M6" i="14"/>
  <c r="M10"/>
  <c r="M14"/>
  <c r="M18"/>
  <c r="S7" i="9"/>
  <c r="S5"/>
  <c r="M2" i="14"/>
  <c r="C19"/>
  <c r="M5"/>
  <c r="M7"/>
  <c r="M9"/>
  <c r="M11"/>
  <c r="M13"/>
  <c r="M15"/>
  <c r="M17"/>
  <c r="M3"/>
  <c r="M10" i="12"/>
  <c r="M18"/>
  <c r="M4"/>
  <c r="M8"/>
  <c r="M12"/>
  <c r="M16"/>
  <c r="C19"/>
  <c r="S18" i="3"/>
  <c r="S5"/>
  <c r="S4"/>
  <c r="S3"/>
  <c r="S2"/>
  <c r="S15" i="4"/>
  <c r="S9"/>
  <c r="S8"/>
  <c r="S2"/>
  <c r="S5" i="5"/>
  <c r="S6"/>
  <c r="S8"/>
  <c r="S9"/>
  <c r="S10"/>
  <c r="S12"/>
  <c r="S13"/>
  <c r="S15"/>
  <c r="S16"/>
  <c r="S17"/>
  <c r="S2"/>
  <c r="S18"/>
  <c r="S14"/>
  <c r="S11"/>
  <c r="S7"/>
  <c r="S4"/>
  <c r="S3"/>
  <c r="S15" i="6"/>
  <c r="S13"/>
  <c r="S12"/>
  <c r="S3"/>
  <c r="S2"/>
  <c r="S3" i="7"/>
  <c r="S18"/>
  <c r="S6"/>
  <c r="S4"/>
  <c r="S2"/>
  <c r="S2" i="8"/>
  <c r="S3"/>
  <c r="S4"/>
  <c r="S5"/>
  <c r="S6"/>
  <c r="S7"/>
  <c r="S8"/>
  <c r="S9"/>
  <c r="S10"/>
  <c r="S11"/>
  <c r="S12"/>
  <c r="S13"/>
  <c r="S14"/>
  <c r="S15"/>
  <c r="S16"/>
  <c r="S17"/>
  <c r="S18"/>
  <c r="S11" i="10"/>
  <c r="S9"/>
  <c r="S8"/>
  <c r="S6"/>
  <c r="S4"/>
  <c r="S2"/>
  <c r="S6" i="9"/>
  <c r="S4"/>
  <c r="S3"/>
  <c r="S2"/>
</calcChain>
</file>

<file path=xl/comments1.xml><?xml version="1.0" encoding="utf-8"?>
<comments xmlns="http://schemas.openxmlformats.org/spreadsheetml/2006/main">
  <authors>
    <author>admin2</author>
  </authors>
  <commentList>
    <comment ref="N1" authorId="0">
      <text>
        <r>
          <rPr>
            <sz val="9"/>
            <color indexed="81"/>
            <rFont val="Tahoma"/>
            <family val="2"/>
          </rPr>
          <t>geschrieben am 11.09.2015</t>
        </r>
      </text>
    </comment>
    <comment ref="O1" authorId="0">
      <text>
        <r>
          <rPr>
            <sz val="9"/>
            <color indexed="81"/>
            <rFont val="Tahoma"/>
            <family val="2"/>
          </rPr>
          <t>geschrieben am 11.12.2015</t>
        </r>
      </text>
    </comment>
    <comment ref="F3" authorId="0">
      <text>
        <r>
          <rPr>
            <sz val="9"/>
            <color indexed="81"/>
            <rFont val="Tahoma"/>
            <family val="2"/>
          </rPr>
          <t>HA vom 25.09.2015 eingesammelt</t>
        </r>
      </text>
    </comment>
    <comment ref="N10" authorId="0">
      <text>
        <r>
          <rPr>
            <sz val="9"/>
            <color indexed="81"/>
            <rFont val="Tahoma"/>
            <family val="2"/>
          </rPr>
          <t>nachgeschrieben am 25.09.2015</t>
        </r>
      </text>
    </comment>
    <comment ref="F11" authorId="0">
      <text>
        <r>
          <rPr>
            <sz val="9"/>
            <color indexed="81"/>
            <rFont val="Tahoma"/>
            <family val="2"/>
          </rPr>
          <t>HA vom 25.09.2015 eingesammelt</t>
        </r>
      </text>
    </comment>
  </commentList>
</comments>
</file>

<file path=xl/comments2.xml><?xml version="1.0" encoding="utf-8"?>
<comments xmlns="http://schemas.openxmlformats.org/spreadsheetml/2006/main">
  <authors>
    <author>admin2</author>
  </authors>
  <commentList>
    <comment ref="M1" authorId="0">
      <text>
        <r>
          <rPr>
            <sz val="9"/>
            <color indexed="81"/>
            <rFont val="Tahoma"/>
            <family val="2"/>
          </rPr>
          <t>Mittelwert zum Schüler</t>
        </r>
      </text>
    </comment>
  </commentList>
</comments>
</file>

<file path=xl/comments3.xml><?xml version="1.0" encoding="utf-8"?>
<comments xmlns="http://schemas.openxmlformats.org/spreadsheetml/2006/main">
  <authors>
    <author>admin2</author>
  </authors>
  <commentList>
    <comment ref="M1" authorId="0">
      <text>
        <r>
          <rPr>
            <sz val="9"/>
            <color indexed="81"/>
            <rFont val="Tahoma"/>
            <family val="2"/>
          </rPr>
          <t>Mittelwert zum Schüler</t>
        </r>
      </text>
    </comment>
  </commentList>
</comments>
</file>

<file path=xl/sharedStrings.xml><?xml version="1.0" encoding="utf-8"?>
<sst xmlns="http://schemas.openxmlformats.org/spreadsheetml/2006/main" count="665" uniqueCount="90">
  <si>
    <t>Ma</t>
  </si>
  <si>
    <t>De</t>
  </si>
  <si>
    <t>Sk</t>
  </si>
  <si>
    <t>En</t>
  </si>
  <si>
    <t>Ku</t>
  </si>
  <si>
    <t>We</t>
  </si>
  <si>
    <t>Mu</t>
  </si>
  <si>
    <t>Sp</t>
  </si>
  <si>
    <t>Et</t>
  </si>
  <si>
    <t>Re</t>
  </si>
  <si>
    <t>Fach</t>
  </si>
  <si>
    <t>Leh</t>
  </si>
  <si>
    <t>Frau</t>
  </si>
  <si>
    <t>Lehmann</t>
  </si>
  <si>
    <t>Gertrud</t>
  </si>
  <si>
    <t>Sim</t>
  </si>
  <si>
    <t>Herr</t>
  </si>
  <si>
    <t>Simmsel</t>
  </si>
  <si>
    <t>Klaus</t>
  </si>
  <si>
    <t>Wun</t>
  </si>
  <si>
    <t>Wunsch</t>
  </si>
  <si>
    <t>Ines</t>
  </si>
  <si>
    <t>Zie</t>
  </si>
  <si>
    <t>Ziesche</t>
  </si>
  <si>
    <t>Hannes</t>
  </si>
  <si>
    <t>Mue</t>
  </si>
  <si>
    <t>Müller</t>
  </si>
  <si>
    <t>Jaquline</t>
  </si>
  <si>
    <t>Name</t>
  </si>
  <si>
    <t>Vorname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</si>
  <si>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</si>
  <si>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</si>
  <si>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</si>
  <si>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</si>
  <si>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</si>
  <si>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</si>
  <si>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</si>
  <si>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</si>
  <si>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</si>
  <si>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</si>
  <si>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MW-T</t>
  </si>
  <si>
    <t>K1</t>
  </si>
  <si>
    <t>K2</t>
  </si>
  <si>
    <t>K3</t>
  </si>
  <si>
    <t>K4</t>
  </si>
  <si>
    <t>MW-K</t>
  </si>
  <si>
    <t>AktN</t>
  </si>
  <si>
    <t>HJ</t>
  </si>
  <si>
    <t>EJ</t>
  </si>
  <si>
    <t>Anders</t>
  </si>
  <si>
    <t>Theresa</t>
  </si>
  <si>
    <t>MW-S</t>
  </si>
  <si>
    <t>Amrich</t>
  </si>
  <si>
    <t>Sören</t>
  </si>
  <si>
    <t>Dietel</t>
  </si>
  <si>
    <t>Max</t>
  </si>
  <si>
    <t>Ellrus</t>
  </si>
  <si>
    <t>Jarne</t>
  </si>
  <si>
    <t>Kommentar</t>
  </si>
  <si>
    <t>Friedmann</t>
  </si>
  <si>
    <t>Moritz</t>
  </si>
  <si>
    <t>Grohmann</t>
  </si>
  <si>
    <t>Maximo</t>
  </si>
  <si>
    <t>Horst</t>
  </si>
  <si>
    <t>Sina</t>
  </si>
  <si>
    <t>Herrmann</t>
  </si>
  <si>
    <t>Jasmin</t>
  </si>
  <si>
    <t>Hesse</t>
  </si>
  <si>
    <t>Cindy</t>
  </si>
  <si>
    <t>Hohmann</t>
  </si>
  <si>
    <t>Richard</t>
  </si>
  <si>
    <t>Krause</t>
  </si>
  <si>
    <t>Mia</t>
  </si>
  <si>
    <t>Krüger</t>
  </si>
  <si>
    <t>Johannes</t>
  </si>
  <si>
    <t>Mercedes</t>
  </si>
  <si>
    <t>Lohm</t>
  </si>
  <si>
    <t>René</t>
  </si>
  <si>
    <t>Maier</t>
  </si>
  <si>
    <t>Ria</t>
  </si>
  <si>
    <t>Walther</t>
  </si>
  <si>
    <t>Vanessa</t>
  </si>
  <si>
    <t>Zobelt</t>
  </si>
  <si>
    <t>Rico</t>
  </si>
  <si>
    <t>Fachmittelwert</t>
  </si>
  <si>
    <t>Anrede</t>
  </si>
  <si>
    <t>Kürzel</t>
  </si>
  <si>
    <t>Klassenleiter</t>
  </si>
  <si>
    <t>x</t>
  </si>
  <si>
    <t xml:space="preserve">individuelle Förderung ab Klasse 2 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</si>
</sst>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00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0" fillId="0" borderId="2" xfId="0" applyBorder="1"/>
    <xf numFmtId="164" fontId="7" fillId="0" borderId="2" xfId="0" applyNumberFormat="1" applyFont="1" applyBorder="1" applyAlignment="1">
      <alignment horizontal="center"/>
    </xf>
    <xf numFmtId="0" fontId="1" fillId="2" borderId="4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7" fillId="0" borderId="2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0000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>
      <selection activeCell="G24" sqref="G24"/>
    </sheetView>
  </sheetViews>
  <sheetFormatPr baseColWidth="10" defaultRowHeight="15"/>
  <cols>
    <col min="3" max="12" width="3.7109375" style="1" customWidth="1"/>
    <col min="13" max="13" width="6.5703125" style="1" bestFit="1" customWidth="1"/>
    <col min="14" max="17" width="3.7109375" style="1" customWidth="1"/>
    <col min="18" max="18" width="6.42578125" style="1" bestFit="1" customWidth="1"/>
    <col min="19" max="19" width="5.42578125" style="1" bestFit="1" customWidth="1"/>
    <col min="20" max="21" width="3.7109375" style="1" customWidth="1"/>
    <col min="22" max="22" width="70.28515625" customWidth="1"/>
  </cols>
  <sheetData>
    <row r="1" spans="1:22">
      <c r="A1" s="6" t="s">
        <v>28</v>
      </c>
      <c r="B1" s="6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10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10" t="s">
        <v>45</v>
      </c>
      <c r="S1" s="14" t="s">
        <v>46</v>
      </c>
      <c r="T1" s="7" t="s">
        <v>47</v>
      </c>
      <c r="U1" s="7" t="s">
        <v>48</v>
      </c>
      <c r="V1" s="6" t="s">
        <v>58</v>
      </c>
    </row>
    <row r="2" spans="1:22">
      <c r="A2" s="2" t="s">
        <v>49</v>
      </c>
      <c r="B2" s="2" t="s">
        <v>50</v>
      </c>
      <c r="C2" s="3">
        <v>3</v>
      </c>
      <c r="D2" s="3">
        <v>4</v>
      </c>
      <c r="E2" s="3">
        <v>3</v>
      </c>
      <c r="F2" s="3"/>
      <c r="G2" s="3">
        <v>3</v>
      </c>
      <c r="H2" s="3"/>
      <c r="I2" s="3"/>
      <c r="J2" s="3"/>
      <c r="K2" s="3"/>
      <c r="L2" s="3"/>
      <c r="M2" s="11">
        <f>IF(ISERROR(AVERAGE(C2:L2)),"",AVERAGE(C2:L2))</f>
        <v>3.25</v>
      </c>
      <c r="N2" s="3">
        <v>3</v>
      </c>
      <c r="O2" s="3">
        <v>3</v>
      </c>
      <c r="P2" s="3"/>
      <c r="Q2" s="3"/>
      <c r="R2" s="11">
        <f>IF(ISERROR(AVERAGE(N2:Q2)),"",AVERAGE(N2:Q2))</f>
        <v>3</v>
      </c>
      <c r="S2" s="15">
        <f>IF(ISERROR(AVERAGE(M2,R2)),"k.A.",AVERAGE(M2,R2))</f>
        <v>3.125</v>
      </c>
      <c r="T2" s="3">
        <v>3</v>
      </c>
      <c r="U2" s="3">
        <v>4</v>
      </c>
      <c r="V2" s="2"/>
    </row>
    <row r="3" spans="1:22">
      <c r="A3" s="2" t="s">
        <v>52</v>
      </c>
      <c r="B3" s="2" t="s">
        <v>53</v>
      </c>
      <c r="C3" s="3">
        <v>2</v>
      </c>
      <c r="D3" s="3">
        <v>3</v>
      </c>
      <c r="E3" s="3">
        <v>3</v>
      </c>
      <c r="F3" s="3">
        <v>2</v>
      </c>
      <c r="G3" s="3">
        <v>2</v>
      </c>
      <c r="H3" s="3"/>
      <c r="I3" s="3"/>
      <c r="J3" s="3"/>
      <c r="K3" s="3"/>
      <c r="L3" s="3"/>
      <c r="M3" s="11">
        <f t="shared" ref="M3:M18" si="0">IF(ISERROR(AVERAGE(C3:L3)),"",AVERAGE(C3:L3))</f>
        <v>2.4</v>
      </c>
      <c r="N3" s="3">
        <v>3</v>
      </c>
      <c r="O3" s="3">
        <v>2</v>
      </c>
      <c r="P3" s="3"/>
      <c r="Q3" s="3"/>
      <c r="R3" s="11">
        <f t="shared" ref="R3:R18" si="1">IF(ISERROR(AVERAGE(N3:Q3)),"",AVERAGE(N3:Q3))</f>
        <v>2.5</v>
      </c>
      <c r="S3" s="15">
        <f t="shared" ref="S3:S18" si="2">IF(ISERROR(AVERAGE(M3,R3)),"k.A.",AVERAGE(M3,R3))</f>
        <v>2.4500000000000002</v>
      </c>
      <c r="T3" s="3"/>
      <c r="U3" s="3"/>
      <c r="V3" s="2"/>
    </row>
    <row r="4" spans="1:22">
      <c r="A4" s="8" t="s">
        <v>54</v>
      </c>
      <c r="B4" s="8" t="s">
        <v>55</v>
      </c>
      <c r="C4" s="9">
        <v>4</v>
      </c>
      <c r="D4" s="9">
        <v>3</v>
      </c>
      <c r="E4" s="9">
        <v>3</v>
      </c>
      <c r="F4" s="9"/>
      <c r="G4" s="9">
        <v>4</v>
      </c>
      <c r="H4" s="9"/>
      <c r="I4" s="9"/>
      <c r="J4" s="9"/>
      <c r="K4" s="9"/>
      <c r="L4" s="9"/>
      <c r="M4" s="12">
        <f t="shared" si="0"/>
        <v>3.5</v>
      </c>
      <c r="N4" s="9">
        <v>4</v>
      </c>
      <c r="O4" s="9">
        <v>2</v>
      </c>
      <c r="P4" s="9"/>
      <c r="Q4" s="9"/>
      <c r="R4" s="12">
        <f t="shared" si="1"/>
        <v>3</v>
      </c>
      <c r="S4" s="16">
        <f t="shared" si="2"/>
        <v>3.25</v>
      </c>
      <c r="T4" s="9"/>
      <c r="U4" s="9"/>
      <c r="V4" s="8"/>
    </row>
    <row r="5" spans="1:22">
      <c r="A5" s="8" t="s">
        <v>56</v>
      </c>
      <c r="B5" s="8" t="s">
        <v>57</v>
      </c>
      <c r="C5" s="9">
        <v>1</v>
      </c>
      <c r="D5" s="9">
        <v>2</v>
      </c>
      <c r="E5" s="9">
        <v>2</v>
      </c>
      <c r="F5" s="9">
        <v>1</v>
      </c>
      <c r="G5" s="9">
        <v>3</v>
      </c>
      <c r="H5" s="9"/>
      <c r="I5" s="9"/>
      <c r="J5" s="9"/>
      <c r="K5" s="9"/>
      <c r="L5" s="9"/>
      <c r="M5" s="12">
        <f t="shared" si="0"/>
        <v>1.8</v>
      </c>
      <c r="N5" s="9">
        <v>2</v>
      </c>
      <c r="O5" s="9">
        <v>2</v>
      </c>
      <c r="P5" s="9"/>
      <c r="Q5" s="9"/>
      <c r="R5" s="12">
        <f t="shared" si="1"/>
        <v>2</v>
      </c>
      <c r="S5" s="16">
        <f t="shared" si="2"/>
        <v>1.9</v>
      </c>
      <c r="T5" s="9"/>
      <c r="U5" s="9"/>
      <c r="V5" s="8"/>
    </row>
    <row r="6" spans="1:22">
      <c r="A6" s="2" t="s">
        <v>59</v>
      </c>
      <c r="B6" s="2" t="s">
        <v>60</v>
      </c>
      <c r="C6" s="3">
        <v>1</v>
      </c>
      <c r="D6" s="3">
        <v>1</v>
      </c>
      <c r="E6" s="3">
        <v>2</v>
      </c>
      <c r="F6" s="3">
        <v>1</v>
      </c>
      <c r="G6" s="3">
        <v>3</v>
      </c>
      <c r="H6" s="3"/>
      <c r="I6" s="3"/>
      <c r="J6" s="3"/>
      <c r="K6" s="3"/>
      <c r="L6" s="3"/>
      <c r="M6" s="11">
        <f t="shared" si="0"/>
        <v>1.6</v>
      </c>
      <c r="N6" s="3">
        <v>2</v>
      </c>
      <c r="O6" s="3">
        <v>3</v>
      </c>
      <c r="P6" s="3"/>
      <c r="Q6" s="3"/>
      <c r="R6" s="11">
        <f t="shared" si="1"/>
        <v>2.5</v>
      </c>
      <c r="S6" s="15">
        <f t="shared" si="2"/>
        <v>2.0499999999999998</v>
      </c>
      <c r="T6" s="3"/>
      <c r="U6" s="3"/>
      <c r="V6" s="2"/>
    </row>
    <row r="7" spans="1:22">
      <c r="A7" s="2" t="s">
        <v>61</v>
      </c>
      <c r="B7" s="2" t="s">
        <v>62</v>
      </c>
      <c r="C7" s="3">
        <v>2</v>
      </c>
      <c r="D7" s="3">
        <v>2</v>
      </c>
      <c r="E7" s="3">
        <v>2</v>
      </c>
      <c r="F7" s="3"/>
      <c r="G7" s="3">
        <v>2</v>
      </c>
      <c r="H7" s="3"/>
      <c r="I7" s="3"/>
      <c r="J7" s="3"/>
      <c r="K7" s="3"/>
      <c r="L7" s="3"/>
      <c r="M7" s="11">
        <f t="shared" si="0"/>
        <v>2</v>
      </c>
      <c r="N7" s="3">
        <v>2</v>
      </c>
      <c r="O7" s="3">
        <v>3</v>
      </c>
      <c r="P7" s="3"/>
      <c r="Q7" s="3"/>
      <c r="R7" s="11">
        <f t="shared" si="1"/>
        <v>2.5</v>
      </c>
      <c r="S7" s="15">
        <f t="shared" si="2"/>
        <v>2.25</v>
      </c>
      <c r="T7" s="3"/>
      <c r="U7" s="3"/>
      <c r="V7" s="2"/>
    </row>
    <row r="8" spans="1:22">
      <c r="A8" s="8" t="s">
        <v>63</v>
      </c>
      <c r="B8" s="8" t="s">
        <v>64</v>
      </c>
      <c r="C8" s="9">
        <v>2</v>
      </c>
      <c r="D8" s="9">
        <v>3</v>
      </c>
      <c r="E8" s="9">
        <v>2</v>
      </c>
      <c r="F8" s="9">
        <v>3</v>
      </c>
      <c r="G8" s="9">
        <v>2</v>
      </c>
      <c r="H8" s="9"/>
      <c r="I8" s="9"/>
      <c r="J8" s="9"/>
      <c r="K8" s="9"/>
      <c r="L8" s="9"/>
      <c r="M8" s="12">
        <f t="shared" si="0"/>
        <v>2.4</v>
      </c>
      <c r="N8" s="9">
        <v>2</v>
      </c>
      <c r="O8" s="9">
        <v>3</v>
      </c>
      <c r="P8" s="9"/>
      <c r="Q8" s="9"/>
      <c r="R8" s="12">
        <f t="shared" si="1"/>
        <v>2.5</v>
      </c>
      <c r="S8" s="16">
        <f t="shared" si="2"/>
        <v>2.4500000000000002</v>
      </c>
      <c r="T8" s="9"/>
      <c r="U8" s="9"/>
      <c r="V8" s="8"/>
    </row>
    <row r="9" spans="1:22">
      <c r="A9" s="8" t="s">
        <v>65</v>
      </c>
      <c r="B9" s="8" t="s">
        <v>66</v>
      </c>
      <c r="C9" s="9">
        <v>2</v>
      </c>
      <c r="D9" s="9">
        <v>3</v>
      </c>
      <c r="E9" s="9">
        <v>3</v>
      </c>
      <c r="F9" s="9"/>
      <c r="G9" s="9">
        <v>3</v>
      </c>
      <c r="H9" s="9"/>
      <c r="I9" s="9"/>
      <c r="J9" s="9"/>
      <c r="K9" s="9"/>
      <c r="L9" s="9"/>
      <c r="M9" s="12">
        <f t="shared" si="0"/>
        <v>2.75</v>
      </c>
      <c r="N9" s="9">
        <v>2</v>
      </c>
      <c r="O9" s="9">
        <v>3</v>
      </c>
      <c r="P9" s="9"/>
      <c r="Q9" s="9"/>
      <c r="R9" s="12">
        <f t="shared" si="1"/>
        <v>2.5</v>
      </c>
      <c r="S9" s="16">
        <f t="shared" si="2"/>
        <v>2.625</v>
      </c>
      <c r="T9" s="9"/>
      <c r="U9" s="9"/>
      <c r="V9" s="8"/>
    </row>
    <row r="10" spans="1:22">
      <c r="A10" s="2" t="s">
        <v>67</v>
      </c>
      <c r="B10" s="2" t="s">
        <v>68</v>
      </c>
      <c r="C10" s="3">
        <v>2</v>
      </c>
      <c r="D10" s="3">
        <v>2</v>
      </c>
      <c r="E10" s="3">
        <v>2</v>
      </c>
      <c r="F10" s="3"/>
      <c r="G10" s="3">
        <v>2</v>
      </c>
      <c r="H10" s="3"/>
      <c r="I10" s="3"/>
      <c r="J10" s="3"/>
      <c r="K10" s="3"/>
      <c r="L10" s="3"/>
      <c r="M10" s="11">
        <f t="shared" si="0"/>
        <v>2</v>
      </c>
      <c r="N10" s="3">
        <v>2</v>
      </c>
      <c r="O10" s="3">
        <v>2</v>
      </c>
      <c r="P10" s="3"/>
      <c r="Q10" s="3"/>
      <c r="R10" s="11">
        <f t="shared" si="1"/>
        <v>2</v>
      </c>
      <c r="S10" s="15">
        <f t="shared" si="2"/>
        <v>2</v>
      </c>
      <c r="T10" s="3"/>
      <c r="U10" s="3"/>
      <c r="V10" s="2"/>
    </row>
    <row r="11" spans="1:22">
      <c r="A11" s="2" t="s">
        <v>69</v>
      </c>
      <c r="B11" s="2" t="s">
        <v>70</v>
      </c>
      <c r="C11" s="3">
        <v>3</v>
      </c>
      <c r="D11" s="3">
        <v>2</v>
      </c>
      <c r="E11" s="3">
        <v>3</v>
      </c>
      <c r="F11" s="3">
        <v>2</v>
      </c>
      <c r="G11" s="3">
        <v>3</v>
      </c>
      <c r="H11" s="3"/>
      <c r="I11" s="3"/>
      <c r="J11" s="3"/>
      <c r="K11" s="3"/>
      <c r="L11" s="3"/>
      <c r="M11" s="11">
        <f t="shared" si="0"/>
        <v>2.6</v>
      </c>
      <c r="N11" s="3">
        <v>3</v>
      </c>
      <c r="O11" s="3">
        <v>4</v>
      </c>
      <c r="P11" s="3"/>
      <c r="Q11" s="3"/>
      <c r="R11" s="11">
        <f t="shared" si="1"/>
        <v>3.5</v>
      </c>
      <c r="S11" s="15">
        <f t="shared" si="2"/>
        <v>3.05</v>
      </c>
      <c r="T11" s="3"/>
      <c r="U11" s="3"/>
      <c r="V11" s="2"/>
    </row>
    <row r="12" spans="1:22">
      <c r="A12" s="8" t="s">
        <v>71</v>
      </c>
      <c r="B12" s="8" t="s">
        <v>72</v>
      </c>
      <c r="C12" s="9">
        <v>2</v>
      </c>
      <c r="D12" s="9">
        <v>2</v>
      </c>
      <c r="E12" s="9">
        <v>3</v>
      </c>
      <c r="F12" s="9">
        <v>3</v>
      </c>
      <c r="G12" s="9">
        <v>3</v>
      </c>
      <c r="H12" s="9"/>
      <c r="I12" s="9"/>
      <c r="J12" s="9"/>
      <c r="K12" s="9"/>
      <c r="L12" s="9"/>
      <c r="M12" s="12">
        <f t="shared" si="0"/>
        <v>2.6</v>
      </c>
      <c r="N12" s="9">
        <v>2</v>
      </c>
      <c r="O12" s="9">
        <v>3</v>
      </c>
      <c r="P12" s="9"/>
      <c r="Q12" s="9"/>
      <c r="R12" s="12">
        <f t="shared" si="1"/>
        <v>2.5</v>
      </c>
      <c r="S12" s="16">
        <f t="shared" si="2"/>
        <v>2.5499999999999998</v>
      </c>
      <c r="T12" s="9"/>
      <c r="U12" s="9"/>
      <c r="V12" s="8"/>
    </row>
    <row r="13" spans="1:22">
      <c r="A13" s="8" t="s">
        <v>73</v>
      </c>
      <c r="B13" s="8" t="s">
        <v>74</v>
      </c>
      <c r="C13" s="9">
        <v>2</v>
      </c>
      <c r="D13" s="9">
        <v>2</v>
      </c>
      <c r="E13" s="9">
        <v>1</v>
      </c>
      <c r="F13" s="9"/>
      <c r="G13" s="9">
        <v>2</v>
      </c>
      <c r="H13" s="9"/>
      <c r="I13" s="9"/>
      <c r="J13" s="9"/>
      <c r="K13" s="9"/>
      <c r="L13" s="9"/>
      <c r="M13" s="12">
        <f t="shared" si="0"/>
        <v>1.75</v>
      </c>
      <c r="N13" s="9">
        <v>2</v>
      </c>
      <c r="O13" s="9">
        <v>3</v>
      </c>
      <c r="P13" s="9"/>
      <c r="Q13" s="9"/>
      <c r="R13" s="12">
        <f t="shared" si="1"/>
        <v>2.5</v>
      </c>
      <c r="S13" s="16">
        <f t="shared" si="2"/>
        <v>2.125</v>
      </c>
      <c r="T13" s="9"/>
      <c r="U13" s="9"/>
      <c r="V13" s="8"/>
    </row>
    <row r="14" spans="1:22">
      <c r="A14" s="2" t="s">
        <v>13</v>
      </c>
      <c r="B14" s="2" t="s">
        <v>75</v>
      </c>
      <c r="C14" s="3">
        <v>1</v>
      </c>
      <c r="D14" s="3">
        <v>2</v>
      </c>
      <c r="E14" s="3">
        <v>1</v>
      </c>
      <c r="F14" s="3">
        <v>1</v>
      </c>
      <c r="G14" s="3">
        <v>1</v>
      </c>
      <c r="H14" s="3"/>
      <c r="I14" s="3"/>
      <c r="J14" s="3"/>
      <c r="K14" s="3"/>
      <c r="L14" s="3"/>
      <c r="M14" s="11">
        <f t="shared" si="0"/>
        <v>1.2</v>
      </c>
      <c r="N14" s="3">
        <v>1</v>
      </c>
      <c r="O14" s="3">
        <v>2</v>
      </c>
      <c r="P14" s="3"/>
      <c r="Q14" s="3"/>
      <c r="R14" s="11">
        <f t="shared" si="1"/>
        <v>1.5</v>
      </c>
      <c r="S14" s="15">
        <f t="shared" si="2"/>
        <v>1.35</v>
      </c>
      <c r="T14" s="3"/>
      <c r="U14" s="3"/>
      <c r="V14" s="2"/>
    </row>
    <row r="15" spans="1:22">
      <c r="A15" s="2" t="s">
        <v>76</v>
      </c>
      <c r="B15" s="2" t="s">
        <v>77</v>
      </c>
      <c r="C15" s="3">
        <v>2</v>
      </c>
      <c r="D15" s="3">
        <v>3</v>
      </c>
      <c r="E15" s="3">
        <v>2</v>
      </c>
      <c r="F15" s="3"/>
      <c r="G15" s="3">
        <v>2</v>
      </c>
      <c r="H15" s="3"/>
      <c r="I15" s="3"/>
      <c r="J15" s="3"/>
      <c r="K15" s="3"/>
      <c r="L15" s="3"/>
      <c r="M15" s="11">
        <f t="shared" si="0"/>
        <v>2.25</v>
      </c>
      <c r="N15" s="3">
        <v>2</v>
      </c>
      <c r="O15" s="3">
        <v>3</v>
      </c>
      <c r="P15" s="3"/>
      <c r="Q15" s="3"/>
      <c r="R15" s="11">
        <f t="shared" si="1"/>
        <v>2.5</v>
      </c>
      <c r="S15" s="15">
        <f t="shared" si="2"/>
        <v>2.375</v>
      </c>
      <c r="T15" s="3"/>
      <c r="U15" s="3"/>
      <c r="V15" s="2"/>
    </row>
    <row r="16" spans="1:22">
      <c r="A16" s="8" t="s">
        <v>78</v>
      </c>
      <c r="B16" s="8" t="s">
        <v>79</v>
      </c>
      <c r="C16" s="9">
        <v>2</v>
      </c>
      <c r="D16" s="9">
        <v>2</v>
      </c>
      <c r="E16" s="9">
        <v>1</v>
      </c>
      <c r="F16" s="9">
        <v>2</v>
      </c>
      <c r="G16" s="9">
        <v>1</v>
      </c>
      <c r="H16" s="9"/>
      <c r="I16" s="9"/>
      <c r="J16" s="9"/>
      <c r="K16" s="9"/>
      <c r="L16" s="9"/>
      <c r="M16" s="12">
        <f t="shared" si="0"/>
        <v>1.6</v>
      </c>
      <c r="N16" s="9">
        <v>2</v>
      </c>
      <c r="O16" s="9">
        <v>2</v>
      </c>
      <c r="P16" s="9"/>
      <c r="Q16" s="9"/>
      <c r="R16" s="12">
        <f t="shared" si="1"/>
        <v>2</v>
      </c>
      <c r="S16" s="16">
        <f t="shared" si="2"/>
        <v>1.8</v>
      </c>
      <c r="T16" s="9"/>
      <c r="U16" s="9"/>
      <c r="V16" s="8"/>
    </row>
    <row r="17" spans="1:22">
      <c r="A17" s="8" t="s">
        <v>80</v>
      </c>
      <c r="B17" s="8" t="s">
        <v>81</v>
      </c>
      <c r="C17" s="9">
        <v>3</v>
      </c>
      <c r="D17" s="9">
        <v>2</v>
      </c>
      <c r="E17" s="9">
        <v>3</v>
      </c>
      <c r="F17" s="9"/>
      <c r="G17" s="9">
        <v>3</v>
      </c>
      <c r="H17" s="9"/>
      <c r="I17" s="9"/>
      <c r="J17" s="9"/>
      <c r="K17" s="9"/>
      <c r="L17" s="9"/>
      <c r="M17" s="12">
        <f t="shared" si="0"/>
        <v>2.75</v>
      </c>
      <c r="N17" s="9">
        <v>2</v>
      </c>
      <c r="O17" s="9">
        <v>3</v>
      </c>
      <c r="P17" s="9"/>
      <c r="Q17" s="9"/>
      <c r="R17" s="12">
        <f t="shared" si="1"/>
        <v>2.5</v>
      </c>
      <c r="S17" s="16">
        <f t="shared" si="2"/>
        <v>2.625</v>
      </c>
      <c r="T17" s="9"/>
      <c r="U17" s="9"/>
      <c r="V17" s="8"/>
    </row>
    <row r="18" spans="1:22">
      <c r="A18" s="4" t="s">
        <v>82</v>
      </c>
      <c r="B18" s="4" t="s">
        <v>83</v>
      </c>
      <c r="C18" s="5">
        <v>5</v>
      </c>
      <c r="D18" s="5">
        <v>3</v>
      </c>
      <c r="E18" s="5">
        <v>4</v>
      </c>
      <c r="F18" s="5">
        <v>3</v>
      </c>
      <c r="G18" s="5">
        <v>5</v>
      </c>
      <c r="H18" s="5"/>
      <c r="I18" s="5"/>
      <c r="J18" s="5"/>
      <c r="K18" s="5"/>
      <c r="L18" s="5"/>
      <c r="M18" s="13">
        <f t="shared" si="0"/>
        <v>4</v>
      </c>
      <c r="N18" s="5">
        <v>4</v>
      </c>
      <c r="O18" s="5">
        <v>5</v>
      </c>
      <c r="P18" s="5"/>
      <c r="Q18" s="5"/>
      <c r="R18" s="13">
        <f t="shared" si="1"/>
        <v>4.5</v>
      </c>
      <c r="S18" s="17">
        <f t="shared" si="2"/>
        <v>4.25</v>
      </c>
      <c r="T18" s="5"/>
      <c r="U18" s="5"/>
      <c r="V18" s="4" t="s">
        <v>89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E2" sqref="E2"/>
    </sheetView>
  </sheetViews>
  <sheetFormatPr baseColWidth="10" defaultRowHeight="15"/>
  <cols>
    <col min="3" max="12" width="3.7109375" style="1" customWidth="1"/>
    <col min="13" max="13" width="6.5703125" style="1" bestFit="1" customWidth="1"/>
    <col min="14" max="17" width="3.7109375" style="1" customWidth="1"/>
    <col min="18" max="18" width="6.42578125" style="1" bestFit="1" customWidth="1"/>
    <col min="19" max="19" width="5.42578125" style="1" bestFit="1" customWidth="1"/>
    <col min="20" max="21" width="3.7109375" style="1" customWidth="1"/>
    <col min="22" max="22" width="70.28515625" customWidth="1"/>
  </cols>
  <sheetData>
    <row r="1" spans="1:22">
      <c r="A1" s="6" t="s">
        <v>28</v>
      </c>
      <c r="B1" s="6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10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10" t="s">
        <v>45</v>
      </c>
      <c r="S1" s="14" t="s">
        <v>46</v>
      </c>
      <c r="T1" s="7" t="s">
        <v>47</v>
      </c>
      <c r="U1" s="7" t="s">
        <v>48</v>
      </c>
      <c r="V1" s="6" t="s">
        <v>58</v>
      </c>
    </row>
    <row r="2" spans="1:22">
      <c r="A2" s="8" t="s">
        <v>54</v>
      </c>
      <c r="B2" s="8" t="s">
        <v>55</v>
      </c>
      <c r="C2" s="9">
        <v>2</v>
      </c>
      <c r="D2" s="9">
        <v>1</v>
      </c>
      <c r="E2" s="9"/>
      <c r="F2" s="9"/>
      <c r="G2" s="9"/>
      <c r="H2" s="9"/>
      <c r="I2" s="9"/>
      <c r="J2" s="9"/>
      <c r="K2" s="9"/>
      <c r="L2" s="9"/>
      <c r="M2" s="12">
        <f t="shared" ref="M2:M8" si="0">IF(ISERROR(AVERAGE(C2:L2)),"",AVERAGE(C2:L2))</f>
        <v>1.5</v>
      </c>
      <c r="N2" s="9">
        <v>2</v>
      </c>
      <c r="O2" s="9"/>
      <c r="P2" s="9"/>
      <c r="Q2" s="9"/>
      <c r="R2" s="12">
        <f t="shared" ref="R2:R8" si="1">IF(ISERROR(AVERAGE(N2:Q2)),"",AVERAGE(N2:Q2))</f>
        <v>2</v>
      </c>
      <c r="S2" s="16">
        <f>IF(ISERROR(AVERAGE(M2,R2)),"k.A.",AVERAGE(M2,R2))</f>
        <v>1.75</v>
      </c>
      <c r="T2" s="9"/>
      <c r="U2" s="9"/>
      <c r="V2" s="8"/>
    </row>
    <row r="3" spans="1:22">
      <c r="A3" s="8" t="s">
        <v>56</v>
      </c>
      <c r="B3" s="8" t="s">
        <v>57</v>
      </c>
      <c r="C3" s="9">
        <v>1</v>
      </c>
      <c r="D3" s="9">
        <v>1</v>
      </c>
      <c r="E3" s="9"/>
      <c r="F3" s="9"/>
      <c r="G3" s="9"/>
      <c r="H3" s="9"/>
      <c r="I3" s="9"/>
      <c r="J3" s="9"/>
      <c r="K3" s="9"/>
      <c r="L3" s="9"/>
      <c r="M3" s="12">
        <f t="shared" si="0"/>
        <v>1</v>
      </c>
      <c r="N3" s="9">
        <v>1</v>
      </c>
      <c r="O3" s="9"/>
      <c r="P3" s="9"/>
      <c r="Q3" s="9"/>
      <c r="R3" s="12">
        <f t="shared" si="1"/>
        <v>1</v>
      </c>
      <c r="S3" s="16">
        <f t="shared" ref="S3:S8" si="2">IF(ISERROR(AVERAGE(M3,R3)),"k.A.",AVERAGE(M3,R3))</f>
        <v>1</v>
      </c>
      <c r="T3" s="9"/>
      <c r="U3" s="9"/>
      <c r="V3" s="8"/>
    </row>
    <row r="4" spans="1:22">
      <c r="A4" s="2" t="s">
        <v>59</v>
      </c>
      <c r="B4" s="2" t="s">
        <v>60</v>
      </c>
      <c r="C4" s="3">
        <v>1</v>
      </c>
      <c r="D4" s="3">
        <v>1</v>
      </c>
      <c r="E4" s="3"/>
      <c r="F4" s="3"/>
      <c r="G4" s="3"/>
      <c r="H4" s="3"/>
      <c r="I4" s="3"/>
      <c r="J4" s="3"/>
      <c r="K4" s="3"/>
      <c r="L4" s="3"/>
      <c r="M4" s="11">
        <f t="shared" si="0"/>
        <v>1</v>
      </c>
      <c r="N4" s="3">
        <v>1</v>
      </c>
      <c r="O4" s="3"/>
      <c r="P4" s="3"/>
      <c r="Q4" s="3"/>
      <c r="R4" s="11">
        <f t="shared" si="1"/>
        <v>1</v>
      </c>
      <c r="S4" s="15">
        <f t="shared" si="2"/>
        <v>1</v>
      </c>
      <c r="T4" s="3"/>
      <c r="U4" s="3"/>
      <c r="V4" s="2"/>
    </row>
    <row r="5" spans="1:22">
      <c r="A5" s="8" t="s">
        <v>71</v>
      </c>
      <c r="B5" s="8" t="s">
        <v>72</v>
      </c>
      <c r="C5" s="9">
        <v>2</v>
      </c>
      <c r="D5" s="9">
        <v>2</v>
      </c>
      <c r="E5" s="9"/>
      <c r="F5" s="9"/>
      <c r="G5" s="9"/>
      <c r="H5" s="9"/>
      <c r="I5" s="9"/>
      <c r="J5" s="9"/>
      <c r="K5" s="9"/>
      <c r="L5" s="9"/>
      <c r="M5" s="12">
        <f t="shared" si="0"/>
        <v>2</v>
      </c>
      <c r="N5" s="9">
        <v>2</v>
      </c>
      <c r="O5" s="9"/>
      <c r="P5" s="9"/>
      <c r="Q5" s="9"/>
      <c r="R5" s="12">
        <f t="shared" si="1"/>
        <v>2</v>
      </c>
      <c r="S5" s="16">
        <f t="shared" si="2"/>
        <v>2</v>
      </c>
      <c r="T5" s="9"/>
      <c r="U5" s="9"/>
      <c r="V5" s="8"/>
    </row>
    <row r="6" spans="1:22">
      <c r="A6" s="8" t="s">
        <v>73</v>
      </c>
      <c r="B6" s="8" t="s">
        <v>74</v>
      </c>
      <c r="C6" s="9">
        <v>3</v>
      </c>
      <c r="D6" s="9">
        <v>2</v>
      </c>
      <c r="E6" s="9"/>
      <c r="F6" s="9"/>
      <c r="G6" s="9"/>
      <c r="H6" s="9"/>
      <c r="I6" s="9"/>
      <c r="J6" s="9"/>
      <c r="K6" s="9"/>
      <c r="L6" s="9"/>
      <c r="M6" s="12">
        <f t="shared" si="0"/>
        <v>2.5</v>
      </c>
      <c r="N6" s="9">
        <v>3</v>
      </c>
      <c r="O6" s="9"/>
      <c r="P6" s="9"/>
      <c r="Q6" s="9"/>
      <c r="R6" s="12">
        <f t="shared" si="1"/>
        <v>3</v>
      </c>
      <c r="S6" s="16">
        <f t="shared" si="2"/>
        <v>2.75</v>
      </c>
      <c r="T6" s="9"/>
      <c r="U6" s="9"/>
      <c r="V6" s="8"/>
    </row>
    <row r="7" spans="1:22">
      <c r="A7" s="2" t="s">
        <v>13</v>
      </c>
      <c r="B7" s="2" t="s">
        <v>75</v>
      </c>
      <c r="C7" s="3">
        <v>1</v>
      </c>
      <c r="D7" s="3">
        <v>2</v>
      </c>
      <c r="E7" s="3">
        <v>1</v>
      </c>
      <c r="F7" s="3"/>
      <c r="G7" s="3"/>
      <c r="H7" s="3"/>
      <c r="I7" s="3"/>
      <c r="J7" s="3"/>
      <c r="K7" s="3"/>
      <c r="L7" s="3"/>
      <c r="M7" s="11">
        <f t="shared" si="0"/>
        <v>1.3333333333333333</v>
      </c>
      <c r="N7" s="3">
        <v>1</v>
      </c>
      <c r="O7" s="3"/>
      <c r="P7" s="3"/>
      <c r="Q7" s="3"/>
      <c r="R7" s="11">
        <f t="shared" si="1"/>
        <v>1</v>
      </c>
      <c r="S7" s="15">
        <f t="shared" si="2"/>
        <v>1.1666666666666665</v>
      </c>
      <c r="T7" s="3"/>
      <c r="U7" s="3"/>
      <c r="V7" s="2"/>
    </row>
    <row r="8" spans="1:22">
      <c r="A8" s="4" t="s">
        <v>76</v>
      </c>
      <c r="B8" s="4" t="s">
        <v>77</v>
      </c>
      <c r="C8" s="5">
        <v>2</v>
      </c>
      <c r="D8" s="5">
        <v>1</v>
      </c>
      <c r="E8" s="5">
        <v>2</v>
      </c>
      <c r="F8" s="5"/>
      <c r="G8" s="5"/>
      <c r="H8" s="5"/>
      <c r="I8" s="5"/>
      <c r="J8" s="5"/>
      <c r="K8" s="5"/>
      <c r="L8" s="5"/>
      <c r="M8" s="13">
        <f t="shared" si="0"/>
        <v>1.6666666666666667</v>
      </c>
      <c r="N8" s="5">
        <v>2</v>
      </c>
      <c r="O8" s="5"/>
      <c r="P8" s="5"/>
      <c r="Q8" s="5"/>
      <c r="R8" s="13">
        <f t="shared" si="1"/>
        <v>2</v>
      </c>
      <c r="S8" s="17">
        <f t="shared" si="2"/>
        <v>1.8333333333333335</v>
      </c>
      <c r="T8" s="5"/>
      <c r="U8" s="5"/>
      <c r="V8" s="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N2" sqref="N2"/>
    </sheetView>
  </sheetViews>
  <sheetFormatPr baseColWidth="10" defaultRowHeight="15"/>
  <cols>
    <col min="3" max="12" width="5.7109375" style="1" customWidth="1"/>
    <col min="13" max="13" width="11.5703125" bestFit="1" customWidth="1"/>
  </cols>
  <sheetData>
    <row r="1" spans="1:13">
      <c r="A1" s="6" t="s">
        <v>28</v>
      </c>
      <c r="B1" s="6" t="s">
        <v>29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14" t="s">
        <v>51</v>
      </c>
    </row>
    <row r="2" spans="1:13">
      <c r="A2" s="2" t="s">
        <v>49</v>
      </c>
      <c r="B2" s="2" t="s">
        <v>50</v>
      </c>
      <c r="C2" s="3">
        <f>Ma!T2</f>
        <v>3</v>
      </c>
      <c r="D2" s="3">
        <f>De!T2</f>
        <v>0</v>
      </c>
      <c r="E2" s="3">
        <f>SK!T2</f>
        <v>0</v>
      </c>
      <c r="F2" s="3">
        <f>En!T2</f>
        <v>0</v>
      </c>
      <c r="G2" s="3">
        <f>Ku!T2</f>
        <v>0</v>
      </c>
      <c r="H2" s="3">
        <f>We!T2</f>
        <v>0</v>
      </c>
      <c r="I2" s="3">
        <f>Mu!T2</f>
        <v>0</v>
      </c>
      <c r="J2" s="3">
        <f>Sp!T2</f>
        <v>0</v>
      </c>
      <c r="K2" s="3">
        <f>Et!T2</f>
        <v>0</v>
      </c>
      <c r="L2" s="3"/>
      <c r="M2" s="15">
        <f>IF(ISERROR(AVERAGE(C2:L2)),"k.A.",AVERAGE(C2:L2))</f>
        <v>0.33333333333333331</v>
      </c>
    </row>
    <row r="3" spans="1:13">
      <c r="A3" s="2" t="s">
        <v>52</v>
      </c>
      <c r="B3" s="2" t="s">
        <v>53</v>
      </c>
      <c r="C3" s="3">
        <f>Ma!T3</f>
        <v>0</v>
      </c>
      <c r="D3" s="3">
        <f>De!T3</f>
        <v>0</v>
      </c>
      <c r="E3" s="3">
        <f>SK!T3</f>
        <v>0</v>
      </c>
      <c r="F3" s="3">
        <f>En!T3</f>
        <v>0</v>
      </c>
      <c r="G3" s="3">
        <f>Ku!T3</f>
        <v>0</v>
      </c>
      <c r="H3" s="3">
        <f>We!T3</f>
        <v>0</v>
      </c>
      <c r="I3" s="3">
        <f>Mu!T3</f>
        <v>0</v>
      </c>
      <c r="J3" s="3">
        <f>Sp!T3</f>
        <v>0</v>
      </c>
      <c r="K3" s="3">
        <f>Et!T3</f>
        <v>0</v>
      </c>
      <c r="L3" s="3"/>
      <c r="M3" s="15">
        <f t="shared" ref="M3:M18" si="0">IF(ISERROR(AVERAGE(C3:L3)),"k.A.",AVERAGE(C3:L3))</f>
        <v>0</v>
      </c>
    </row>
    <row r="4" spans="1:13">
      <c r="A4" s="8" t="s">
        <v>54</v>
      </c>
      <c r="B4" s="8" t="s">
        <v>55</v>
      </c>
      <c r="C4" s="9">
        <f>Ma!T4</f>
        <v>0</v>
      </c>
      <c r="D4" s="9">
        <f>De!T4</f>
        <v>0</v>
      </c>
      <c r="E4" s="9">
        <f>SK!T4</f>
        <v>0</v>
      </c>
      <c r="F4" s="9">
        <f>En!T4</f>
        <v>0</v>
      </c>
      <c r="G4" s="9">
        <f>Ku!T4</f>
        <v>0</v>
      </c>
      <c r="H4" s="9">
        <f>We!T4</f>
        <v>0</v>
      </c>
      <c r="I4" s="9">
        <f>Mu!T4</f>
        <v>0</v>
      </c>
      <c r="J4" s="9">
        <f>Sp!T4</f>
        <v>0</v>
      </c>
      <c r="K4" s="9"/>
      <c r="L4" s="9">
        <f>Re!T2</f>
        <v>0</v>
      </c>
      <c r="M4" s="16">
        <f t="shared" si="0"/>
        <v>0</v>
      </c>
    </row>
    <row r="5" spans="1:13">
      <c r="A5" s="8" t="s">
        <v>56</v>
      </c>
      <c r="B5" s="8" t="s">
        <v>57</v>
      </c>
      <c r="C5" s="9">
        <f>Ma!T5</f>
        <v>0</v>
      </c>
      <c r="D5" s="9">
        <f>De!T5</f>
        <v>0</v>
      </c>
      <c r="E5" s="9">
        <f>SK!T5</f>
        <v>0</v>
      </c>
      <c r="F5" s="9">
        <f>En!T5</f>
        <v>0</v>
      </c>
      <c r="G5" s="9">
        <f>Ku!T5</f>
        <v>0</v>
      </c>
      <c r="H5" s="9">
        <f>We!T5</f>
        <v>0</v>
      </c>
      <c r="I5" s="9">
        <f>Mu!T5</f>
        <v>0</v>
      </c>
      <c r="J5" s="9">
        <f>Sp!T5</f>
        <v>0</v>
      </c>
      <c r="K5" s="9"/>
      <c r="L5" s="9">
        <f>Re!T3</f>
        <v>0</v>
      </c>
      <c r="M5" s="16">
        <f t="shared" si="0"/>
        <v>0</v>
      </c>
    </row>
    <row r="6" spans="1:13">
      <c r="A6" s="2" t="s">
        <v>59</v>
      </c>
      <c r="B6" s="2" t="s">
        <v>60</v>
      </c>
      <c r="C6" s="3">
        <f>Ma!T6</f>
        <v>0</v>
      </c>
      <c r="D6" s="3">
        <f>De!T6</f>
        <v>0</v>
      </c>
      <c r="E6" s="3">
        <f>SK!T6</f>
        <v>0</v>
      </c>
      <c r="F6" s="3">
        <f>En!T6</f>
        <v>0</v>
      </c>
      <c r="G6" s="3">
        <f>Ku!T6</f>
        <v>0</v>
      </c>
      <c r="H6" s="3">
        <f>We!T6</f>
        <v>0</v>
      </c>
      <c r="I6" s="3">
        <f>Mu!T6</f>
        <v>0</v>
      </c>
      <c r="J6" s="3">
        <f>Sp!T6</f>
        <v>0</v>
      </c>
      <c r="K6" s="3"/>
      <c r="L6" s="3">
        <f>Re!T4</f>
        <v>0</v>
      </c>
      <c r="M6" s="15">
        <f t="shared" si="0"/>
        <v>0</v>
      </c>
    </row>
    <row r="7" spans="1:13">
      <c r="A7" s="2" t="s">
        <v>61</v>
      </c>
      <c r="B7" s="2" t="s">
        <v>62</v>
      </c>
      <c r="C7" s="3">
        <f>Ma!T7</f>
        <v>0</v>
      </c>
      <c r="D7" s="3">
        <f>De!T7</f>
        <v>0</v>
      </c>
      <c r="E7" s="3">
        <f>SK!T7</f>
        <v>0</v>
      </c>
      <c r="F7" s="3">
        <f>En!T7</f>
        <v>0</v>
      </c>
      <c r="G7" s="3">
        <f>Ku!T7</f>
        <v>0</v>
      </c>
      <c r="H7" s="3">
        <f>We!T7</f>
        <v>0</v>
      </c>
      <c r="I7" s="3">
        <f>Mu!T7</f>
        <v>0</v>
      </c>
      <c r="J7" s="3">
        <f>Sp!T7</f>
        <v>0</v>
      </c>
      <c r="K7" s="3">
        <f>Et!T7</f>
        <v>0</v>
      </c>
      <c r="L7" s="3"/>
      <c r="M7" s="15">
        <f t="shared" si="0"/>
        <v>0</v>
      </c>
    </row>
    <row r="8" spans="1:13">
      <c r="A8" s="8" t="s">
        <v>63</v>
      </c>
      <c r="B8" s="8" t="s">
        <v>64</v>
      </c>
      <c r="C8" s="9">
        <f>Ma!T8</f>
        <v>0</v>
      </c>
      <c r="D8" s="9">
        <f>De!T8</f>
        <v>0</v>
      </c>
      <c r="E8" s="9">
        <f>SK!T8</f>
        <v>0</v>
      </c>
      <c r="F8" s="9">
        <f>En!T8</f>
        <v>0</v>
      </c>
      <c r="G8" s="9">
        <f>Ku!T8</f>
        <v>0</v>
      </c>
      <c r="H8" s="9">
        <f>We!T8</f>
        <v>0</v>
      </c>
      <c r="I8" s="9">
        <f>Mu!T8</f>
        <v>0</v>
      </c>
      <c r="J8" s="9">
        <f>Sp!T8</f>
        <v>0</v>
      </c>
      <c r="K8" s="9">
        <f>Et!T8</f>
        <v>0</v>
      </c>
      <c r="L8" s="9"/>
      <c r="M8" s="16">
        <f t="shared" si="0"/>
        <v>0</v>
      </c>
    </row>
    <row r="9" spans="1:13">
      <c r="A9" s="8" t="s">
        <v>65</v>
      </c>
      <c r="B9" s="8" t="s">
        <v>66</v>
      </c>
      <c r="C9" s="9">
        <f>Ma!T9</f>
        <v>0</v>
      </c>
      <c r="D9" s="9">
        <f>De!T9</f>
        <v>0</v>
      </c>
      <c r="E9" s="9">
        <f>SK!T9</f>
        <v>0</v>
      </c>
      <c r="F9" s="9">
        <f>En!T9</f>
        <v>0</v>
      </c>
      <c r="G9" s="9">
        <f>Ku!T9</f>
        <v>0</v>
      </c>
      <c r="H9" s="9">
        <f>We!T9</f>
        <v>0</v>
      </c>
      <c r="I9" s="9">
        <f>Mu!T9</f>
        <v>0</v>
      </c>
      <c r="J9" s="9">
        <f>Sp!T9</f>
        <v>0</v>
      </c>
      <c r="K9" s="9">
        <f>Et!T9</f>
        <v>0</v>
      </c>
      <c r="L9" s="9"/>
      <c r="M9" s="16">
        <f t="shared" si="0"/>
        <v>0</v>
      </c>
    </row>
    <row r="10" spans="1:13">
      <c r="A10" s="2" t="s">
        <v>67</v>
      </c>
      <c r="B10" s="2" t="s">
        <v>68</v>
      </c>
      <c r="C10" s="3">
        <f>Ma!T10</f>
        <v>0</v>
      </c>
      <c r="D10" s="3">
        <f>De!T10</f>
        <v>0</v>
      </c>
      <c r="E10" s="3">
        <f>SK!T10</f>
        <v>0</v>
      </c>
      <c r="F10" s="3">
        <f>En!T10</f>
        <v>0</v>
      </c>
      <c r="G10" s="3">
        <f>Ku!T10</f>
        <v>0</v>
      </c>
      <c r="H10" s="3">
        <f>We!T10</f>
        <v>0</v>
      </c>
      <c r="I10" s="3">
        <f>Mu!T10</f>
        <v>0</v>
      </c>
      <c r="J10" s="3">
        <f>Sp!T10</f>
        <v>0</v>
      </c>
      <c r="K10" s="3">
        <f>Et!T10</f>
        <v>0</v>
      </c>
      <c r="L10" s="3"/>
      <c r="M10" s="15">
        <f t="shared" si="0"/>
        <v>0</v>
      </c>
    </row>
    <row r="11" spans="1:13">
      <c r="A11" s="2" t="s">
        <v>69</v>
      </c>
      <c r="B11" s="2" t="s">
        <v>70</v>
      </c>
      <c r="C11" s="3">
        <f>Ma!T11</f>
        <v>0</v>
      </c>
      <c r="D11" s="3">
        <f>De!T11</f>
        <v>0</v>
      </c>
      <c r="E11" s="3">
        <f>SK!T11</f>
        <v>0</v>
      </c>
      <c r="F11" s="3">
        <f>En!T11</f>
        <v>0</v>
      </c>
      <c r="G11" s="3">
        <f>Ku!T11</f>
        <v>0</v>
      </c>
      <c r="H11" s="3">
        <f>We!T11</f>
        <v>0</v>
      </c>
      <c r="I11" s="3">
        <f>Mu!T11</f>
        <v>0</v>
      </c>
      <c r="J11" s="3">
        <f>Sp!T11</f>
        <v>0</v>
      </c>
      <c r="K11" s="3">
        <f>Et!T11</f>
        <v>0</v>
      </c>
      <c r="L11" s="3"/>
      <c r="M11" s="15">
        <f t="shared" si="0"/>
        <v>0</v>
      </c>
    </row>
    <row r="12" spans="1:13">
      <c r="A12" s="8" t="s">
        <v>71</v>
      </c>
      <c r="B12" s="8" t="s">
        <v>72</v>
      </c>
      <c r="C12" s="9">
        <f>Ma!T12</f>
        <v>0</v>
      </c>
      <c r="D12" s="9">
        <f>De!T12</f>
        <v>0</v>
      </c>
      <c r="E12" s="9">
        <f>SK!T12</f>
        <v>0</v>
      </c>
      <c r="F12" s="9">
        <f>En!T12</f>
        <v>0</v>
      </c>
      <c r="G12" s="9">
        <f>Ku!T12</f>
        <v>0</v>
      </c>
      <c r="H12" s="9">
        <f>We!T12</f>
        <v>0</v>
      </c>
      <c r="I12" s="9">
        <f>Mu!T12</f>
        <v>0</v>
      </c>
      <c r="J12" s="9">
        <f>Sp!T12</f>
        <v>0</v>
      </c>
      <c r="K12" s="9">
        <f>Et!T12</f>
        <v>0</v>
      </c>
      <c r="L12" s="9"/>
      <c r="M12" s="16">
        <f t="shared" si="0"/>
        <v>0</v>
      </c>
    </row>
    <row r="13" spans="1:13">
      <c r="A13" s="8" t="s">
        <v>73</v>
      </c>
      <c r="B13" s="8" t="s">
        <v>74</v>
      </c>
      <c r="C13" s="9">
        <f>Ma!T13</f>
        <v>0</v>
      </c>
      <c r="D13" s="9">
        <f>De!T13</f>
        <v>0</v>
      </c>
      <c r="E13" s="9">
        <f>SK!T13</f>
        <v>0</v>
      </c>
      <c r="F13" s="9">
        <f>En!T13</f>
        <v>0</v>
      </c>
      <c r="G13" s="9">
        <f>Ku!T13</f>
        <v>0</v>
      </c>
      <c r="H13" s="9">
        <f>We!T13</f>
        <v>0</v>
      </c>
      <c r="I13" s="9">
        <f>Mu!T13</f>
        <v>0</v>
      </c>
      <c r="J13" s="9">
        <f>Sp!T13</f>
        <v>0</v>
      </c>
      <c r="K13" s="9"/>
      <c r="L13" s="9">
        <f>Re!T11</f>
        <v>0</v>
      </c>
      <c r="M13" s="16">
        <f t="shared" si="0"/>
        <v>0</v>
      </c>
    </row>
    <row r="14" spans="1:13">
      <c r="A14" s="2" t="s">
        <v>13</v>
      </c>
      <c r="B14" s="2" t="s">
        <v>75</v>
      </c>
      <c r="C14" s="3">
        <f>Ma!T14</f>
        <v>0</v>
      </c>
      <c r="D14" s="3">
        <f>De!T14</f>
        <v>0</v>
      </c>
      <c r="E14" s="3">
        <f>SK!T14</f>
        <v>0</v>
      </c>
      <c r="F14" s="3">
        <f>En!T14</f>
        <v>0</v>
      </c>
      <c r="G14" s="3">
        <f>Ku!T14</f>
        <v>0</v>
      </c>
      <c r="H14" s="3">
        <f>We!T14</f>
        <v>0</v>
      </c>
      <c r="I14" s="3">
        <f>Mu!T14</f>
        <v>0</v>
      </c>
      <c r="J14" s="3">
        <f>Sp!T14</f>
        <v>0</v>
      </c>
      <c r="K14" s="3"/>
      <c r="L14" s="3">
        <f>Re!T12</f>
        <v>0</v>
      </c>
      <c r="M14" s="15">
        <f t="shared" si="0"/>
        <v>0</v>
      </c>
    </row>
    <row r="15" spans="1:13">
      <c r="A15" s="2" t="s">
        <v>76</v>
      </c>
      <c r="B15" s="2" t="s">
        <v>77</v>
      </c>
      <c r="C15" s="3">
        <f>Ma!T15</f>
        <v>0</v>
      </c>
      <c r="D15" s="3">
        <f>De!T15</f>
        <v>0</v>
      </c>
      <c r="E15" s="3">
        <f>SK!T15</f>
        <v>0</v>
      </c>
      <c r="F15" s="3">
        <f>En!T15</f>
        <v>0</v>
      </c>
      <c r="G15" s="3">
        <f>Ku!T15</f>
        <v>0</v>
      </c>
      <c r="H15" s="3">
        <f>We!T15</f>
        <v>0</v>
      </c>
      <c r="I15" s="3">
        <f>Mu!T15</f>
        <v>0</v>
      </c>
      <c r="J15" s="3">
        <f>Sp!T15</f>
        <v>0</v>
      </c>
      <c r="K15" s="3"/>
      <c r="L15" s="3">
        <f>Re!T13</f>
        <v>0</v>
      </c>
      <c r="M15" s="15">
        <f t="shared" si="0"/>
        <v>0</v>
      </c>
    </row>
    <row r="16" spans="1:13">
      <c r="A16" s="8" t="s">
        <v>78</v>
      </c>
      <c r="B16" s="8" t="s">
        <v>79</v>
      </c>
      <c r="C16" s="9">
        <f>Ma!T16</f>
        <v>0</v>
      </c>
      <c r="D16" s="9">
        <f>De!T16</f>
        <v>0</v>
      </c>
      <c r="E16" s="9">
        <f>SK!T16</f>
        <v>0</v>
      </c>
      <c r="F16" s="9">
        <f>En!T16</f>
        <v>0</v>
      </c>
      <c r="G16" s="9">
        <f>Ku!T16</f>
        <v>0</v>
      </c>
      <c r="H16" s="9">
        <f>We!T16</f>
        <v>0</v>
      </c>
      <c r="I16" s="9">
        <f>Mu!T16</f>
        <v>0</v>
      </c>
      <c r="J16" s="9">
        <f>Sp!T16</f>
        <v>0</v>
      </c>
      <c r="K16" s="9"/>
      <c r="L16" s="9">
        <f>Re!T14</f>
        <v>0</v>
      </c>
      <c r="M16" s="16">
        <f t="shared" si="0"/>
        <v>0</v>
      </c>
    </row>
    <row r="17" spans="1:13">
      <c r="A17" s="8" t="s">
        <v>80</v>
      </c>
      <c r="B17" s="8" t="s">
        <v>81</v>
      </c>
      <c r="C17" s="9">
        <f>Ma!T17</f>
        <v>0</v>
      </c>
      <c r="D17" s="9">
        <f>De!T17</f>
        <v>0</v>
      </c>
      <c r="E17" s="9">
        <f>SK!T17</f>
        <v>0</v>
      </c>
      <c r="F17" s="9">
        <f>En!T17</f>
        <v>0</v>
      </c>
      <c r="G17" s="9">
        <f>Ku!T17</f>
        <v>0</v>
      </c>
      <c r="H17" s="9">
        <f>We!T17</f>
        <v>0</v>
      </c>
      <c r="I17" s="9">
        <f>Mu!T17</f>
        <v>0</v>
      </c>
      <c r="J17" s="9">
        <f>Sp!T17</f>
        <v>0</v>
      </c>
      <c r="K17" s="9">
        <f>Et!T17</f>
        <v>0</v>
      </c>
      <c r="L17" s="9"/>
      <c r="M17" s="16">
        <f t="shared" si="0"/>
        <v>0</v>
      </c>
    </row>
    <row r="18" spans="1:13">
      <c r="A18" s="4" t="s">
        <v>82</v>
      </c>
      <c r="B18" s="4" t="s">
        <v>83</v>
      </c>
      <c r="C18" s="5">
        <f>Ma!T18</f>
        <v>0</v>
      </c>
      <c r="D18" s="5">
        <f>De!T18</f>
        <v>0</v>
      </c>
      <c r="E18" s="5">
        <f>SK!T18</f>
        <v>0</v>
      </c>
      <c r="F18" s="5">
        <f>En!T18</f>
        <v>0</v>
      </c>
      <c r="G18" s="5">
        <f>Ku!T18</f>
        <v>0</v>
      </c>
      <c r="H18" s="5">
        <f>We!T18</f>
        <v>0</v>
      </c>
      <c r="I18" s="5">
        <f>Mu!T18</f>
        <v>0</v>
      </c>
      <c r="J18" s="5">
        <f>Sp!T18</f>
        <v>0</v>
      </c>
      <c r="K18" s="5">
        <f>Et!T18</f>
        <v>0</v>
      </c>
      <c r="L18" s="5"/>
      <c r="M18" s="17">
        <f t="shared" si="0"/>
        <v>0</v>
      </c>
    </row>
    <row r="19" spans="1:13">
      <c r="A19" s="27" t="s">
        <v>84</v>
      </c>
      <c r="B19" s="27"/>
      <c r="C19" s="19">
        <f>IF(ISERROR(AVERAGE(C2:C18)),"",AVERAGE(C2:C18))</f>
        <v>0.17647058823529413</v>
      </c>
      <c r="D19" s="19">
        <f t="shared" ref="D19:L19" si="1">IF(ISERROR(AVERAGE(D2:D18)),"",AVERAGE(D2:D18))</f>
        <v>0</v>
      </c>
      <c r="E19" s="19">
        <f t="shared" si="1"/>
        <v>0</v>
      </c>
      <c r="F19" s="19">
        <f t="shared" si="1"/>
        <v>0</v>
      </c>
      <c r="G19" s="19">
        <f t="shared" si="1"/>
        <v>0</v>
      </c>
      <c r="H19" s="19">
        <f t="shared" si="1"/>
        <v>0</v>
      </c>
      <c r="I19" s="19">
        <f t="shared" si="1"/>
        <v>0</v>
      </c>
      <c r="J19" s="19">
        <f t="shared" si="1"/>
        <v>0</v>
      </c>
      <c r="K19" s="19">
        <f t="shared" si="1"/>
        <v>0</v>
      </c>
      <c r="L19" s="19">
        <f t="shared" si="1"/>
        <v>0</v>
      </c>
      <c r="M19" s="18"/>
    </row>
  </sheetData>
  <mergeCells count="1">
    <mergeCell ref="A19:B19"/>
  </mergeCells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N2" sqref="N2"/>
    </sheetView>
  </sheetViews>
  <sheetFormatPr baseColWidth="10" defaultRowHeight="15"/>
  <cols>
    <col min="3" max="12" width="5.7109375" style="1" customWidth="1"/>
    <col min="13" max="13" width="11.5703125" bestFit="1" customWidth="1"/>
  </cols>
  <sheetData>
    <row r="1" spans="1:13">
      <c r="A1" s="6" t="s">
        <v>28</v>
      </c>
      <c r="B1" s="6" t="s">
        <v>29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14" t="s">
        <v>51</v>
      </c>
    </row>
    <row r="2" spans="1:13">
      <c r="A2" s="2" t="s">
        <v>49</v>
      </c>
      <c r="B2" s="2" t="s">
        <v>50</v>
      </c>
      <c r="C2" s="3">
        <f>Ma!U2</f>
        <v>4</v>
      </c>
      <c r="D2" s="3">
        <f>De!U2</f>
        <v>0</v>
      </c>
      <c r="E2" s="3">
        <f>SK!U2</f>
        <v>0</v>
      </c>
      <c r="F2" s="3">
        <f>En!U2</f>
        <v>0</v>
      </c>
      <c r="G2" s="3">
        <f>Ku!U2</f>
        <v>0</v>
      </c>
      <c r="H2" s="3">
        <f>We!U2</f>
        <v>0</v>
      </c>
      <c r="I2" s="3">
        <f>Mu!U2</f>
        <v>0</v>
      </c>
      <c r="J2" s="3">
        <f>Sp!U2</f>
        <v>0</v>
      </c>
      <c r="K2" s="3">
        <f>Et!U2</f>
        <v>0</v>
      </c>
      <c r="L2" s="3"/>
      <c r="M2" s="15">
        <f>IF(ISERROR(AVERAGE(C2:L2)),"k.A.",AVERAGE(C2:L2))</f>
        <v>0.44444444444444442</v>
      </c>
    </row>
    <row r="3" spans="1:13">
      <c r="A3" s="2" t="s">
        <v>52</v>
      </c>
      <c r="B3" s="2" t="s">
        <v>53</v>
      </c>
      <c r="C3" s="3">
        <f>Ma!U3</f>
        <v>0</v>
      </c>
      <c r="D3" s="3">
        <f>De!U3</f>
        <v>0</v>
      </c>
      <c r="E3" s="3">
        <f>SK!U3</f>
        <v>0</v>
      </c>
      <c r="F3" s="3">
        <f>En!U3</f>
        <v>0</v>
      </c>
      <c r="G3" s="3">
        <f>Ku!U3</f>
        <v>0</v>
      </c>
      <c r="H3" s="3">
        <f>We!U3</f>
        <v>0</v>
      </c>
      <c r="I3" s="3">
        <f>Mu!U3</f>
        <v>0</v>
      </c>
      <c r="J3" s="3">
        <f>Sp!U3</f>
        <v>0</v>
      </c>
      <c r="K3" s="3">
        <f>Et!U3</f>
        <v>0</v>
      </c>
      <c r="L3" s="3"/>
      <c r="M3" s="15">
        <f t="shared" ref="M3:M18" si="0">IF(ISERROR(AVERAGE(C3:L3)),"k.A.",AVERAGE(C3:L3))</f>
        <v>0</v>
      </c>
    </row>
    <row r="4" spans="1:13">
      <c r="A4" s="8" t="s">
        <v>54</v>
      </c>
      <c r="B4" s="8" t="s">
        <v>55</v>
      </c>
      <c r="C4" s="9">
        <f>Ma!U4</f>
        <v>0</v>
      </c>
      <c r="D4" s="9">
        <f>De!U4</f>
        <v>0</v>
      </c>
      <c r="E4" s="9">
        <f>SK!U4</f>
        <v>0</v>
      </c>
      <c r="F4" s="9">
        <f>En!U4</f>
        <v>0</v>
      </c>
      <c r="G4" s="9">
        <f>Ku!U4</f>
        <v>0</v>
      </c>
      <c r="H4" s="9">
        <f>We!U4</f>
        <v>0</v>
      </c>
      <c r="I4" s="9">
        <f>Mu!U4</f>
        <v>0</v>
      </c>
      <c r="J4" s="9">
        <f>Sp!U4</f>
        <v>0</v>
      </c>
      <c r="K4" s="9"/>
      <c r="L4" s="9">
        <f>Re!U2</f>
        <v>0</v>
      </c>
      <c r="M4" s="16">
        <f t="shared" si="0"/>
        <v>0</v>
      </c>
    </row>
    <row r="5" spans="1:13">
      <c r="A5" s="8" t="s">
        <v>56</v>
      </c>
      <c r="B5" s="8" t="s">
        <v>57</v>
      </c>
      <c r="C5" s="9">
        <f>Ma!U5</f>
        <v>0</v>
      </c>
      <c r="D5" s="9">
        <f>De!U5</f>
        <v>0</v>
      </c>
      <c r="E5" s="9">
        <f>SK!U5</f>
        <v>0</v>
      </c>
      <c r="F5" s="9">
        <f>En!U5</f>
        <v>0</v>
      </c>
      <c r="G5" s="9">
        <f>Ku!U5</f>
        <v>0</v>
      </c>
      <c r="H5" s="9">
        <f>We!U5</f>
        <v>0</v>
      </c>
      <c r="I5" s="9">
        <f>Mu!U5</f>
        <v>0</v>
      </c>
      <c r="J5" s="9">
        <f>Sp!U5</f>
        <v>0</v>
      </c>
      <c r="K5" s="9"/>
      <c r="L5" s="9">
        <f>Re!U3</f>
        <v>0</v>
      </c>
      <c r="M5" s="16">
        <f t="shared" si="0"/>
        <v>0</v>
      </c>
    </row>
    <row r="6" spans="1:13">
      <c r="A6" s="2" t="s">
        <v>59</v>
      </c>
      <c r="B6" s="2" t="s">
        <v>60</v>
      </c>
      <c r="C6" s="3">
        <f>Ma!U6</f>
        <v>0</v>
      </c>
      <c r="D6" s="3">
        <f>De!U6</f>
        <v>0</v>
      </c>
      <c r="E6" s="3">
        <f>SK!U6</f>
        <v>0</v>
      </c>
      <c r="F6" s="3">
        <f>En!U6</f>
        <v>0</v>
      </c>
      <c r="G6" s="3">
        <f>Ku!U6</f>
        <v>0</v>
      </c>
      <c r="H6" s="3">
        <f>We!U6</f>
        <v>0</v>
      </c>
      <c r="I6" s="3">
        <f>Mu!U6</f>
        <v>0</v>
      </c>
      <c r="J6" s="3">
        <f>Sp!U6</f>
        <v>0</v>
      </c>
      <c r="K6" s="3"/>
      <c r="L6" s="3">
        <f>Re!U4</f>
        <v>0</v>
      </c>
      <c r="M6" s="15">
        <f t="shared" si="0"/>
        <v>0</v>
      </c>
    </row>
    <row r="7" spans="1:13">
      <c r="A7" s="2" t="s">
        <v>61</v>
      </c>
      <c r="B7" s="2" t="s">
        <v>62</v>
      </c>
      <c r="C7" s="3">
        <f>Ma!U7</f>
        <v>0</v>
      </c>
      <c r="D7" s="3">
        <f>De!U7</f>
        <v>0</v>
      </c>
      <c r="E7" s="3">
        <f>SK!U7</f>
        <v>0</v>
      </c>
      <c r="F7" s="3">
        <f>En!U7</f>
        <v>0</v>
      </c>
      <c r="G7" s="3">
        <f>Ku!U7</f>
        <v>0</v>
      </c>
      <c r="H7" s="3">
        <f>We!U7</f>
        <v>0</v>
      </c>
      <c r="I7" s="3">
        <f>Mu!U7</f>
        <v>0</v>
      </c>
      <c r="J7" s="3">
        <f>Sp!U7</f>
        <v>0</v>
      </c>
      <c r="K7" s="3">
        <f>Et!U7</f>
        <v>0</v>
      </c>
      <c r="L7" s="3"/>
      <c r="M7" s="15">
        <f t="shared" si="0"/>
        <v>0</v>
      </c>
    </row>
    <row r="8" spans="1:13">
      <c r="A8" s="8" t="s">
        <v>63</v>
      </c>
      <c r="B8" s="8" t="s">
        <v>64</v>
      </c>
      <c r="C8" s="9">
        <f>Ma!U8</f>
        <v>0</v>
      </c>
      <c r="D8" s="9">
        <f>De!U8</f>
        <v>0</v>
      </c>
      <c r="E8" s="9">
        <f>SK!U8</f>
        <v>0</v>
      </c>
      <c r="F8" s="9">
        <f>En!U8</f>
        <v>0</v>
      </c>
      <c r="G8" s="9">
        <f>Ku!U8</f>
        <v>0</v>
      </c>
      <c r="H8" s="9">
        <f>We!U8</f>
        <v>0</v>
      </c>
      <c r="I8" s="9">
        <f>Mu!U8</f>
        <v>0</v>
      </c>
      <c r="J8" s="9">
        <f>Sp!U8</f>
        <v>0</v>
      </c>
      <c r="K8" s="9">
        <f>Et!U8</f>
        <v>0</v>
      </c>
      <c r="L8" s="9"/>
      <c r="M8" s="16">
        <f t="shared" si="0"/>
        <v>0</v>
      </c>
    </row>
    <row r="9" spans="1:13">
      <c r="A9" s="8" t="s">
        <v>65</v>
      </c>
      <c r="B9" s="8" t="s">
        <v>66</v>
      </c>
      <c r="C9" s="9">
        <f>Ma!U9</f>
        <v>0</v>
      </c>
      <c r="D9" s="9">
        <f>De!U9</f>
        <v>0</v>
      </c>
      <c r="E9" s="9">
        <f>SK!U9</f>
        <v>0</v>
      </c>
      <c r="F9" s="9">
        <f>En!U9</f>
        <v>0</v>
      </c>
      <c r="G9" s="9">
        <f>Ku!U9</f>
        <v>0</v>
      </c>
      <c r="H9" s="9">
        <f>We!U9</f>
        <v>0</v>
      </c>
      <c r="I9" s="9">
        <f>Mu!U9</f>
        <v>0</v>
      </c>
      <c r="J9" s="9">
        <f>Sp!U9</f>
        <v>0</v>
      </c>
      <c r="K9" s="9">
        <f>Et!U9</f>
        <v>0</v>
      </c>
      <c r="L9" s="9"/>
      <c r="M9" s="16">
        <f t="shared" si="0"/>
        <v>0</v>
      </c>
    </row>
    <row r="10" spans="1:13">
      <c r="A10" s="2" t="s">
        <v>67</v>
      </c>
      <c r="B10" s="2" t="s">
        <v>68</v>
      </c>
      <c r="C10" s="3">
        <f>Ma!U10</f>
        <v>0</v>
      </c>
      <c r="D10" s="3">
        <f>De!U10</f>
        <v>0</v>
      </c>
      <c r="E10" s="3">
        <f>SK!U10</f>
        <v>0</v>
      </c>
      <c r="F10" s="3">
        <f>En!U10</f>
        <v>0</v>
      </c>
      <c r="G10" s="3">
        <f>Ku!U10</f>
        <v>0</v>
      </c>
      <c r="H10" s="3">
        <f>We!U10</f>
        <v>0</v>
      </c>
      <c r="I10" s="3">
        <f>Mu!U10</f>
        <v>0</v>
      </c>
      <c r="J10" s="3">
        <f>Sp!U10</f>
        <v>0</v>
      </c>
      <c r="K10" s="3">
        <f>Et!U10</f>
        <v>0</v>
      </c>
      <c r="L10" s="3"/>
      <c r="M10" s="15">
        <f t="shared" si="0"/>
        <v>0</v>
      </c>
    </row>
    <row r="11" spans="1:13">
      <c r="A11" s="2" t="s">
        <v>69</v>
      </c>
      <c r="B11" s="2" t="s">
        <v>70</v>
      </c>
      <c r="C11" s="3">
        <f>Ma!U11</f>
        <v>0</v>
      </c>
      <c r="D11" s="3">
        <f>De!U11</f>
        <v>0</v>
      </c>
      <c r="E11" s="3">
        <f>SK!U11</f>
        <v>0</v>
      </c>
      <c r="F11" s="3">
        <f>En!U11</f>
        <v>0</v>
      </c>
      <c r="G11" s="3">
        <f>Ku!U11</f>
        <v>0</v>
      </c>
      <c r="H11" s="3">
        <f>We!U11</f>
        <v>0</v>
      </c>
      <c r="I11" s="3">
        <f>Mu!U11</f>
        <v>0</v>
      </c>
      <c r="J11" s="3">
        <f>Sp!U11</f>
        <v>0</v>
      </c>
      <c r="K11" s="3">
        <f>Et!U11</f>
        <v>0</v>
      </c>
      <c r="L11" s="3"/>
      <c r="M11" s="15">
        <f t="shared" si="0"/>
        <v>0</v>
      </c>
    </row>
    <row r="12" spans="1:13">
      <c r="A12" s="8" t="s">
        <v>71</v>
      </c>
      <c r="B12" s="8" t="s">
        <v>72</v>
      </c>
      <c r="C12" s="9">
        <f>Ma!U12</f>
        <v>0</v>
      </c>
      <c r="D12" s="9">
        <f>De!U12</f>
        <v>0</v>
      </c>
      <c r="E12" s="9">
        <f>SK!U12</f>
        <v>0</v>
      </c>
      <c r="F12" s="9">
        <f>En!U12</f>
        <v>0</v>
      </c>
      <c r="G12" s="9">
        <f>Ku!U12</f>
        <v>0</v>
      </c>
      <c r="H12" s="9">
        <f>We!U12</f>
        <v>0</v>
      </c>
      <c r="I12" s="9">
        <f>Mu!U12</f>
        <v>0</v>
      </c>
      <c r="J12" s="9">
        <f>Sp!U12</f>
        <v>0</v>
      </c>
      <c r="K12" s="9">
        <f>Et!U12</f>
        <v>0</v>
      </c>
      <c r="L12" s="9"/>
      <c r="M12" s="16">
        <f t="shared" si="0"/>
        <v>0</v>
      </c>
    </row>
    <row r="13" spans="1:13">
      <c r="A13" s="8" t="s">
        <v>73</v>
      </c>
      <c r="B13" s="8" t="s">
        <v>74</v>
      </c>
      <c r="C13" s="9">
        <f>Ma!U13</f>
        <v>0</v>
      </c>
      <c r="D13" s="9">
        <f>De!U13</f>
        <v>0</v>
      </c>
      <c r="E13" s="9">
        <f>SK!U13</f>
        <v>0</v>
      </c>
      <c r="F13" s="9">
        <f>En!U13</f>
        <v>0</v>
      </c>
      <c r="G13" s="9">
        <f>Ku!U13</f>
        <v>0</v>
      </c>
      <c r="H13" s="9">
        <f>We!U13</f>
        <v>0</v>
      </c>
      <c r="I13" s="9">
        <f>Mu!U13</f>
        <v>0</v>
      </c>
      <c r="J13" s="9">
        <f>Sp!U13</f>
        <v>0</v>
      </c>
      <c r="K13" s="9"/>
      <c r="L13" s="9">
        <f>Re!U11</f>
        <v>0</v>
      </c>
      <c r="M13" s="16">
        <f t="shared" si="0"/>
        <v>0</v>
      </c>
    </row>
    <row r="14" spans="1:13">
      <c r="A14" s="2" t="s">
        <v>13</v>
      </c>
      <c r="B14" s="2" t="s">
        <v>75</v>
      </c>
      <c r="C14" s="3">
        <f>Ma!U14</f>
        <v>0</v>
      </c>
      <c r="D14" s="3">
        <f>De!U14</f>
        <v>0</v>
      </c>
      <c r="E14" s="3">
        <f>SK!U14</f>
        <v>0</v>
      </c>
      <c r="F14" s="3">
        <f>En!U14</f>
        <v>0</v>
      </c>
      <c r="G14" s="3">
        <f>Ku!U14</f>
        <v>0</v>
      </c>
      <c r="H14" s="3">
        <f>We!U14</f>
        <v>0</v>
      </c>
      <c r="I14" s="3">
        <f>Mu!U14</f>
        <v>0</v>
      </c>
      <c r="J14" s="3">
        <f>Sp!U14</f>
        <v>0</v>
      </c>
      <c r="K14" s="3"/>
      <c r="L14" s="3">
        <f>Re!U12</f>
        <v>0</v>
      </c>
      <c r="M14" s="15">
        <f t="shared" si="0"/>
        <v>0</v>
      </c>
    </row>
    <row r="15" spans="1:13">
      <c r="A15" s="2" t="s">
        <v>76</v>
      </c>
      <c r="B15" s="2" t="s">
        <v>77</v>
      </c>
      <c r="C15" s="3">
        <f>Ma!U15</f>
        <v>0</v>
      </c>
      <c r="D15" s="3">
        <f>De!U15</f>
        <v>0</v>
      </c>
      <c r="E15" s="3">
        <f>SK!U15</f>
        <v>0</v>
      </c>
      <c r="F15" s="3">
        <f>En!U15</f>
        <v>0</v>
      </c>
      <c r="G15" s="3">
        <f>Ku!U15</f>
        <v>0</v>
      </c>
      <c r="H15" s="3">
        <f>We!U15</f>
        <v>0</v>
      </c>
      <c r="I15" s="3">
        <f>Mu!U15</f>
        <v>0</v>
      </c>
      <c r="J15" s="3">
        <f>Sp!U15</f>
        <v>0</v>
      </c>
      <c r="K15" s="3"/>
      <c r="L15" s="3">
        <f>Re!U13</f>
        <v>0</v>
      </c>
      <c r="M15" s="15">
        <f t="shared" si="0"/>
        <v>0</v>
      </c>
    </row>
    <row r="16" spans="1:13">
      <c r="A16" s="8" t="s">
        <v>78</v>
      </c>
      <c r="B16" s="8" t="s">
        <v>79</v>
      </c>
      <c r="C16" s="9">
        <f>Ma!U16</f>
        <v>0</v>
      </c>
      <c r="D16" s="9">
        <f>De!U16</f>
        <v>0</v>
      </c>
      <c r="E16" s="9">
        <f>SK!U16</f>
        <v>0</v>
      </c>
      <c r="F16" s="9">
        <f>En!U16</f>
        <v>0</v>
      </c>
      <c r="G16" s="9">
        <f>Ku!U16</f>
        <v>0</v>
      </c>
      <c r="H16" s="9">
        <f>We!U16</f>
        <v>0</v>
      </c>
      <c r="I16" s="9">
        <f>Mu!U16</f>
        <v>0</v>
      </c>
      <c r="J16" s="9">
        <f>Sp!U16</f>
        <v>0</v>
      </c>
      <c r="K16" s="9"/>
      <c r="L16" s="9">
        <f>Re!U14</f>
        <v>0</v>
      </c>
      <c r="M16" s="16">
        <f t="shared" si="0"/>
        <v>0</v>
      </c>
    </row>
    <row r="17" spans="1:13">
      <c r="A17" s="8" t="s">
        <v>80</v>
      </c>
      <c r="B17" s="8" t="s">
        <v>81</v>
      </c>
      <c r="C17" s="9">
        <f>Ma!U17</f>
        <v>0</v>
      </c>
      <c r="D17" s="9">
        <f>De!U17</f>
        <v>0</v>
      </c>
      <c r="E17" s="9">
        <f>SK!U17</f>
        <v>0</v>
      </c>
      <c r="F17" s="9">
        <f>En!U17</f>
        <v>0</v>
      </c>
      <c r="G17" s="9">
        <f>Ku!U17</f>
        <v>0</v>
      </c>
      <c r="H17" s="9">
        <f>We!U17</f>
        <v>0</v>
      </c>
      <c r="I17" s="9">
        <f>Mu!U17</f>
        <v>0</v>
      </c>
      <c r="J17" s="9">
        <f>Sp!U17</f>
        <v>0</v>
      </c>
      <c r="K17" s="9">
        <f>Et!U17</f>
        <v>0</v>
      </c>
      <c r="L17" s="9"/>
      <c r="M17" s="16">
        <f t="shared" si="0"/>
        <v>0</v>
      </c>
    </row>
    <row r="18" spans="1:13">
      <c r="A18" s="4" t="s">
        <v>82</v>
      </c>
      <c r="B18" s="4" t="s">
        <v>83</v>
      </c>
      <c r="C18" s="5">
        <f>Ma!U18</f>
        <v>0</v>
      </c>
      <c r="D18" s="5">
        <f>De!U18</f>
        <v>0</v>
      </c>
      <c r="E18" s="5">
        <f>SK!U18</f>
        <v>0</v>
      </c>
      <c r="F18" s="5">
        <f>En!U18</f>
        <v>0</v>
      </c>
      <c r="G18" s="5">
        <f>Ku!U18</f>
        <v>0</v>
      </c>
      <c r="H18" s="5">
        <f>We!U18</f>
        <v>0</v>
      </c>
      <c r="I18" s="5">
        <f>Mu!U18</f>
        <v>0</v>
      </c>
      <c r="J18" s="5">
        <f>Sp!U18</f>
        <v>0</v>
      </c>
      <c r="K18" s="5">
        <f>Et!U18</f>
        <v>0</v>
      </c>
      <c r="L18" s="5"/>
      <c r="M18" s="17">
        <f t="shared" si="0"/>
        <v>0</v>
      </c>
    </row>
    <row r="19" spans="1:13">
      <c r="A19" s="27" t="s">
        <v>84</v>
      </c>
      <c r="B19" s="27"/>
      <c r="C19" s="19">
        <f>IF(ISERROR(AVERAGE(C2:C18)),"",AVERAGE(C2:C18))</f>
        <v>0.23529411764705882</v>
      </c>
      <c r="D19" s="19">
        <f t="shared" ref="D19:L19" si="1">IF(ISERROR(AVERAGE(D2:D18)),"",AVERAGE(D2:D18))</f>
        <v>0</v>
      </c>
      <c r="E19" s="19">
        <f t="shared" si="1"/>
        <v>0</v>
      </c>
      <c r="F19" s="19">
        <f t="shared" si="1"/>
        <v>0</v>
      </c>
      <c r="G19" s="19">
        <f t="shared" si="1"/>
        <v>0</v>
      </c>
      <c r="H19" s="19">
        <f t="shared" si="1"/>
        <v>0</v>
      </c>
      <c r="I19" s="19">
        <f t="shared" si="1"/>
        <v>0</v>
      </c>
      <c r="J19" s="19">
        <f t="shared" si="1"/>
        <v>0</v>
      </c>
      <c r="K19" s="19">
        <f t="shared" si="1"/>
        <v>0</v>
      </c>
      <c r="L19" s="19">
        <f t="shared" si="1"/>
        <v>0</v>
      </c>
      <c r="M19" s="18"/>
    </row>
  </sheetData>
  <mergeCells count="1">
    <mergeCell ref="A19:B19"/>
  </mergeCells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2" sqref="G2"/>
    </sheetView>
  </sheetViews>
  <sheetFormatPr baseColWidth="10" defaultRowHeight="15"/>
  <cols>
    <col min="6" max="6" width="12.5703125" bestFit="1" customWidth="1"/>
  </cols>
  <sheetData>
    <row r="1" spans="1:6">
      <c r="A1" s="22" t="s">
        <v>10</v>
      </c>
      <c r="B1" s="20" t="s">
        <v>86</v>
      </c>
      <c r="C1" s="20" t="s">
        <v>85</v>
      </c>
      <c r="D1" s="20" t="s">
        <v>28</v>
      </c>
      <c r="E1" s="23" t="s">
        <v>29</v>
      </c>
      <c r="F1" s="23" t="s">
        <v>87</v>
      </c>
    </row>
    <row r="2" spans="1:6">
      <c r="A2" s="24" t="s">
        <v>0</v>
      </c>
      <c r="B2" s="21" t="s">
        <v>11</v>
      </c>
      <c r="C2" s="21" t="s">
        <v>12</v>
      </c>
      <c r="D2" s="21" t="s">
        <v>13</v>
      </c>
      <c r="E2" s="25" t="s">
        <v>14</v>
      </c>
      <c r="F2" s="26" t="s">
        <v>88</v>
      </c>
    </row>
    <row r="3" spans="1:6">
      <c r="A3" s="24" t="s">
        <v>1</v>
      </c>
      <c r="B3" s="21" t="s">
        <v>15</v>
      </c>
      <c r="C3" s="21" t="s">
        <v>16</v>
      </c>
      <c r="D3" s="21" t="s">
        <v>17</v>
      </c>
      <c r="E3" s="25" t="s">
        <v>18</v>
      </c>
      <c r="F3" s="25"/>
    </row>
    <row r="4" spans="1:6">
      <c r="A4" s="24" t="s">
        <v>2</v>
      </c>
      <c r="B4" s="21" t="s">
        <v>15</v>
      </c>
      <c r="C4" s="21"/>
      <c r="D4" s="21"/>
      <c r="E4" s="25"/>
      <c r="F4" s="25"/>
    </row>
    <row r="5" spans="1:6">
      <c r="A5" s="24" t="s">
        <v>3</v>
      </c>
      <c r="B5" s="21" t="s">
        <v>19</v>
      </c>
      <c r="C5" s="21" t="s">
        <v>12</v>
      </c>
      <c r="D5" s="21" t="s">
        <v>20</v>
      </c>
      <c r="E5" s="25" t="s">
        <v>21</v>
      </c>
      <c r="F5" s="25"/>
    </row>
    <row r="6" spans="1:6">
      <c r="A6" s="24" t="s">
        <v>4</v>
      </c>
      <c r="B6" s="21" t="s">
        <v>11</v>
      </c>
      <c r="C6" s="21"/>
      <c r="D6" s="21"/>
      <c r="E6" s="25"/>
      <c r="F6" s="25"/>
    </row>
    <row r="7" spans="1:6">
      <c r="A7" s="24" t="s">
        <v>5</v>
      </c>
      <c r="B7" s="21" t="s">
        <v>22</v>
      </c>
      <c r="C7" s="21" t="s">
        <v>16</v>
      </c>
      <c r="D7" s="21" t="s">
        <v>23</v>
      </c>
      <c r="E7" s="25" t="s">
        <v>24</v>
      </c>
      <c r="F7" s="25"/>
    </row>
    <row r="8" spans="1:6">
      <c r="A8" s="24" t="s">
        <v>6</v>
      </c>
      <c r="B8" s="21" t="s">
        <v>25</v>
      </c>
      <c r="C8" s="21" t="s">
        <v>12</v>
      </c>
      <c r="D8" s="21" t="s">
        <v>26</v>
      </c>
      <c r="E8" s="25" t="s">
        <v>27</v>
      </c>
      <c r="F8" s="25"/>
    </row>
    <row r="9" spans="1:6">
      <c r="A9" s="24" t="s">
        <v>7</v>
      </c>
      <c r="B9" s="21" t="s">
        <v>22</v>
      </c>
      <c r="C9" s="21"/>
      <c r="D9" s="21"/>
      <c r="E9" s="25"/>
      <c r="F9" s="25"/>
    </row>
    <row r="10" spans="1:6">
      <c r="A10" s="24" t="s">
        <v>8</v>
      </c>
      <c r="B10" s="21" t="s">
        <v>25</v>
      </c>
      <c r="C10" s="21"/>
      <c r="D10" s="21"/>
      <c r="E10" s="25"/>
      <c r="F10" s="25"/>
    </row>
    <row r="11" spans="1:6">
      <c r="A11" s="24" t="s">
        <v>9</v>
      </c>
      <c r="B11" s="21" t="s">
        <v>19</v>
      </c>
      <c r="C11" s="21"/>
      <c r="D11" s="21"/>
      <c r="E11" s="25"/>
      <c r="F11" s="2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activeCell="G2" sqref="G2"/>
    </sheetView>
  </sheetViews>
  <sheetFormatPr baseColWidth="10" defaultRowHeight="15"/>
  <cols>
    <col min="3" max="12" width="3.7109375" style="1" customWidth="1"/>
    <col min="13" max="13" width="6.5703125" style="1" bestFit="1" customWidth="1"/>
    <col min="14" max="17" width="3.7109375" style="1" customWidth="1"/>
    <col min="18" max="18" width="6.42578125" style="1" bestFit="1" customWidth="1"/>
    <col min="19" max="19" width="5.42578125" style="1" bestFit="1" customWidth="1"/>
    <col min="20" max="21" width="3.7109375" style="1" customWidth="1"/>
    <col min="22" max="22" width="70.28515625" customWidth="1"/>
  </cols>
  <sheetData>
    <row r="1" spans="1:22">
      <c r="A1" s="6" t="s">
        <v>28</v>
      </c>
      <c r="B1" s="6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10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10" t="s">
        <v>45</v>
      </c>
      <c r="S1" s="14" t="s">
        <v>46</v>
      </c>
      <c r="T1" s="7" t="s">
        <v>47</v>
      </c>
      <c r="U1" s="7" t="s">
        <v>48</v>
      </c>
      <c r="V1" s="6" t="s">
        <v>58</v>
      </c>
    </row>
    <row r="2" spans="1:22">
      <c r="A2" s="2" t="s">
        <v>49</v>
      </c>
      <c r="B2" s="2" t="s">
        <v>50</v>
      </c>
      <c r="C2" s="3">
        <v>1</v>
      </c>
      <c r="D2" s="3">
        <v>2</v>
      </c>
      <c r="E2" s="3">
        <v>3</v>
      </c>
      <c r="F2" s="3">
        <v>4</v>
      </c>
      <c r="G2" s="3"/>
      <c r="H2" s="3"/>
      <c r="I2" s="3"/>
      <c r="J2" s="3"/>
      <c r="K2" s="3"/>
      <c r="L2" s="3"/>
      <c r="M2" s="11">
        <f>IF(ISERROR(AVERAGE(C2:L2)),"",AVERAGE(C2:L2))</f>
        <v>2.5</v>
      </c>
      <c r="N2" s="3">
        <v>2</v>
      </c>
      <c r="O2" s="3">
        <v>3</v>
      </c>
      <c r="P2" s="3"/>
      <c r="Q2" s="3"/>
      <c r="R2" s="11">
        <f>IF(ISERROR(AVERAGE(N2:Q2)),"",AVERAGE(N2:Q2))</f>
        <v>2.5</v>
      </c>
      <c r="S2" s="15">
        <f>IF(ISERROR(AVERAGE(M2,R2)),"k.A.",AVERAGE(M2,R2))</f>
        <v>2.5</v>
      </c>
      <c r="T2" s="3"/>
      <c r="U2" s="3"/>
      <c r="V2" s="2"/>
    </row>
    <row r="3" spans="1:22">
      <c r="A3" s="2" t="s">
        <v>52</v>
      </c>
      <c r="B3" s="2" t="s">
        <v>53</v>
      </c>
      <c r="C3" s="3">
        <v>2</v>
      </c>
      <c r="D3" s="3">
        <v>2</v>
      </c>
      <c r="E3" s="3">
        <v>3</v>
      </c>
      <c r="F3" s="3">
        <v>2</v>
      </c>
      <c r="G3" s="3"/>
      <c r="H3" s="3"/>
      <c r="I3" s="3"/>
      <c r="J3" s="3"/>
      <c r="K3" s="3"/>
      <c r="L3" s="3"/>
      <c r="M3" s="11">
        <f t="shared" ref="M3:M18" si="0">IF(ISERROR(AVERAGE(C3:L3)),"",AVERAGE(C3:L3))</f>
        <v>2.25</v>
      </c>
      <c r="N3" s="3">
        <v>3</v>
      </c>
      <c r="O3" s="3">
        <v>3</v>
      </c>
      <c r="P3" s="3"/>
      <c r="Q3" s="3"/>
      <c r="R3" s="11">
        <f t="shared" ref="R3:R18" si="1">IF(ISERROR(AVERAGE(N3:Q3)),"",AVERAGE(N3:Q3))</f>
        <v>3</v>
      </c>
      <c r="S3" s="15">
        <f t="shared" ref="S3:S18" si="2">IF(ISERROR(AVERAGE(M3,R3)),"k.A.",AVERAGE(M3,R3))</f>
        <v>2.625</v>
      </c>
      <c r="T3" s="3"/>
      <c r="U3" s="3"/>
      <c r="V3" s="2"/>
    </row>
    <row r="4" spans="1:22">
      <c r="A4" s="8" t="s">
        <v>54</v>
      </c>
      <c r="B4" s="8" t="s">
        <v>55</v>
      </c>
      <c r="C4" s="9">
        <v>1</v>
      </c>
      <c r="D4" s="9">
        <v>2</v>
      </c>
      <c r="E4" s="9">
        <v>1</v>
      </c>
      <c r="F4" s="9">
        <v>1</v>
      </c>
      <c r="G4" s="9"/>
      <c r="H4" s="9"/>
      <c r="I4" s="9"/>
      <c r="J4" s="9"/>
      <c r="K4" s="9"/>
      <c r="L4" s="9"/>
      <c r="M4" s="12">
        <f t="shared" si="0"/>
        <v>1.25</v>
      </c>
      <c r="N4" s="9">
        <v>1</v>
      </c>
      <c r="O4" s="9">
        <v>2</v>
      </c>
      <c r="P4" s="9"/>
      <c r="Q4" s="9"/>
      <c r="R4" s="12">
        <f t="shared" si="1"/>
        <v>1.5</v>
      </c>
      <c r="S4" s="16">
        <f t="shared" si="2"/>
        <v>1.375</v>
      </c>
      <c r="T4" s="9"/>
      <c r="U4" s="9"/>
      <c r="V4" s="8"/>
    </row>
    <row r="5" spans="1:22">
      <c r="A5" s="8" t="s">
        <v>56</v>
      </c>
      <c r="B5" s="8" t="s">
        <v>57</v>
      </c>
      <c r="C5" s="9">
        <v>1</v>
      </c>
      <c r="D5" s="9">
        <v>2</v>
      </c>
      <c r="E5" s="9">
        <v>3</v>
      </c>
      <c r="F5" s="9"/>
      <c r="G5" s="9"/>
      <c r="H5" s="9"/>
      <c r="I5" s="9"/>
      <c r="J5" s="9"/>
      <c r="K5" s="9"/>
      <c r="L5" s="9"/>
      <c r="M5" s="12">
        <f t="shared" si="0"/>
        <v>2</v>
      </c>
      <c r="N5" s="9">
        <v>2</v>
      </c>
      <c r="O5" s="9">
        <v>2</v>
      </c>
      <c r="P5" s="9"/>
      <c r="Q5" s="9"/>
      <c r="R5" s="12">
        <f t="shared" si="1"/>
        <v>2</v>
      </c>
      <c r="S5" s="16">
        <f t="shared" si="2"/>
        <v>2</v>
      </c>
      <c r="T5" s="9"/>
      <c r="U5" s="9"/>
      <c r="V5" s="8"/>
    </row>
    <row r="6" spans="1:22">
      <c r="A6" s="2" t="s">
        <v>59</v>
      </c>
      <c r="B6" s="2" t="s">
        <v>60</v>
      </c>
      <c r="C6" s="3">
        <v>2</v>
      </c>
      <c r="D6" s="3">
        <v>3</v>
      </c>
      <c r="E6" s="3"/>
      <c r="F6" s="3">
        <v>4</v>
      </c>
      <c r="G6" s="3"/>
      <c r="H6" s="3"/>
      <c r="I6" s="3"/>
      <c r="J6" s="3"/>
      <c r="K6" s="3"/>
      <c r="L6" s="3"/>
      <c r="M6" s="11">
        <f t="shared" si="0"/>
        <v>3</v>
      </c>
      <c r="N6" s="3">
        <v>3</v>
      </c>
      <c r="O6" s="3">
        <v>2</v>
      </c>
      <c r="P6" s="3"/>
      <c r="Q6" s="3"/>
      <c r="R6" s="11">
        <f t="shared" si="1"/>
        <v>2.5</v>
      </c>
      <c r="S6" s="15">
        <f t="shared" si="2"/>
        <v>2.75</v>
      </c>
      <c r="T6" s="3"/>
      <c r="U6" s="3"/>
      <c r="V6" s="2"/>
    </row>
    <row r="7" spans="1:22">
      <c r="A7" s="2" t="s">
        <v>61</v>
      </c>
      <c r="B7" s="2" t="s">
        <v>62</v>
      </c>
      <c r="C7" s="3">
        <v>2</v>
      </c>
      <c r="D7" s="3">
        <v>3</v>
      </c>
      <c r="E7" s="3">
        <v>2</v>
      </c>
      <c r="F7" s="3"/>
      <c r="G7" s="3"/>
      <c r="H7" s="3"/>
      <c r="I7" s="3"/>
      <c r="J7" s="3"/>
      <c r="K7" s="3"/>
      <c r="L7" s="3"/>
      <c r="M7" s="11">
        <f t="shared" si="0"/>
        <v>2.3333333333333335</v>
      </c>
      <c r="N7" s="3">
        <v>2</v>
      </c>
      <c r="O7" s="3"/>
      <c r="P7" s="3"/>
      <c r="Q7" s="3"/>
      <c r="R7" s="11">
        <f t="shared" si="1"/>
        <v>2</v>
      </c>
      <c r="S7" s="15">
        <f t="shared" si="2"/>
        <v>2.166666666666667</v>
      </c>
      <c r="T7" s="3"/>
      <c r="U7" s="3"/>
      <c r="V7" s="2"/>
    </row>
    <row r="8" spans="1:22">
      <c r="A8" s="8" t="s">
        <v>63</v>
      </c>
      <c r="B8" s="8" t="s">
        <v>64</v>
      </c>
      <c r="C8" s="9">
        <v>1</v>
      </c>
      <c r="D8" s="9">
        <v>1</v>
      </c>
      <c r="E8" s="9">
        <v>3</v>
      </c>
      <c r="F8" s="9"/>
      <c r="G8" s="9"/>
      <c r="H8" s="9"/>
      <c r="I8" s="9"/>
      <c r="J8" s="9"/>
      <c r="K8" s="9"/>
      <c r="L8" s="9"/>
      <c r="M8" s="12">
        <f t="shared" si="0"/>
        <v>1.6666666666666667</v>
      </c>
      <c r="N8" s="9">
        <v>2</v>
      </c>
      <c r="O8" s="9">
        <v>1</v>
      </c>
      <c r="P8" s="9"/>
      <c r="Q8" s="9"/>
      <c r="R8" s="12">
        <f t="shared" si="1"/>
        <v>1.5</v>
      </c>
      <c r="S8" s="16">
        <f t="shared" si="2"/>
        <v>1.5833333333333335</v>
      </c>
      <c r="T8" s="9"/>
      <c r="U8" s="9"/>
      <c r="V8" s="8"/>
    </row>
    <row r="9" spans="1:22">
      <c r="A9" s="8" t="s">
        <v>65</v>
      </c>
      <c r="B9" s="8" t="s">
        <v>66</v>
      </c>
      <c r="C9" s="9">
        <v>3</v>
      </c>
      <c r="D9" s="9">
        <v>2</v>
      </c>
      <c r="E9" s="9">
        <v>2</v>
      </c>
      <c r="F9" s="9"/>
      <c r="G9" s="9"/>
      <c r="H9" s="9"/>
      <c r="I9" s="9"/>
      <c r="J9" s="9"/>
      <c r="K9" s="9"/>
      <c r="L9" s="9"/>
      <c r="M9" s="12">
        <f t="shared" si="0"/>
        <v>2.3333333333333335</v>
      </c>
      <c r="N9" s="9">
        <v>2</v>
      </c>
      <c r="O9" s="9">
        <v>2</v>
      </c>
      <c r="P9" s="9"/>
      <c r="Q9" s="9"/>
      <c r="R9" s="12">
        <f t="shared" si="1"/>
        <v>2</v>
      </c>
      <c r="S9" s="16">
        <f t="shared" si="2"/>
        <v>2.166666666666667</v>
      </c>
      <c r="T9" s="9"/>
      <c r="U9" s="9"/>
      <c r="V9" s="8"/>
    </row>
    <row r="10" spans="1:22">
      <c r="A10" s="2" t="s">
        <v>67</v>
      </c>
      <c r="B10" s="2" t="s">
        <v>68</v>
      </c>
      <c r="C10" s="3">
        <v>2</v>
      </c>
      <c r="D10" s="3">
        <v>2</v>
      </c>
      <c r="E10" s="3">
        <v>2</v>
      </c>
      <c r="F10" s="3"/>
      <c r="G10" s="3"/>
      <c r="H10" s="3"/>
      <c r="I10" s="3"/>
      <c r="J10" s="3"/>
      <c r="K10" s="3"/>
      <c r="L10" s="3"/>
      <c r="M10" s="11">
        <f t="shared" si="0"/>
        <v>2</v>
      </c>
      <c r="N10" s="3">
        <v>3</v>
      </c>
      <c r="O10" s="3"/>
      <c r="P10" s="3"/>
      <c r="Q10" s="3"/>
      <c r="R10" s="11">
        <f t="shared" si="1"/>
        <v>3</v>
      </c>
      <c r="S10" s="15">
        <f t="shared" si="2"/>
        <v>2.5</v>
      </c>
      <c r="T10" s="3"/>
      <c r="U10" s="3"/>
      <c r="V10" s="2"/>
    </row>
    <row r="11" spans="1:22">
      <c r="A11" s="2" t="s">
        <v>69</v>
      </c>
      <c r="B11" s="2" t="s">
        <v>70</v>
      </c>
      <c r="C11" s="3">
        <v>3</v>
      </c>
      <c r="D11" s="3">
        <v>2</v>
      </c>
      <c r="E11" s="3">
        <v>1</v>
      </c>
      <c r="F11" s="3">
        <v>3</v>
      </c>
      <c r="G11" s="3"/>
      <c r="H11" s="3"/>
      <c r="I11" s="3"/>
      <c r="J11" s="3"/>
      <c r="K11" s="3"/>
      <c r="L11" s="3"/>
      <c r="M11" s="11">
        <f t="shared" si="0"/>
        <v>2.25</v>
      </c>
      <c r="N11" s="3">
        <v>2</v>
      </c>
      <c r="O11" s="3">
        <v>2</v>
      </c>
      <c r="P11" s="3"/>
      <c r="Q11" s="3"/>
      <c r="R11" s="11">
        <f t="shared" si="1"/>
        <v>2</v>
      </c>
      <c r="S11" s="15">
        <f t="shared" si="2"/>
        <v>2.125</v>
      </c>
      <c r="T11" s="3"/>
      <c r="U11" s="3"/>
      <c r="V11" s="2"/>
    </row>
    <row r="12" spans="1:22">
      <c r="A12" s="8" t="s">
        <v>71</v>
      </c>
      <c r="B12" s="8" t="s">
        <v>72</v>
      </c>
      <c r="C12" s="9">
        <v>4</v>
      </c>
      <c r="D12" s="9">
        <v>4</v>
      </c>
      <c r="E12" s="9">
        <v>5</v>
      </c>
      <c r="F12" s="9"/>
      <c r="G12" s="9"/>
      <c r="H12" s="9"/>
      <c r="I12" s="9"/>
      <c r="J12" s="9"/>
      <c r="K12" s="9"/>
      <c r="L12" s="9"/>
      <c r="M12" s="12">
        <f t="shared" si="0"/>
        <v>4.333333333333333</v>
      </c>
      <c r="N12" s="9">
        <v>4</v>
      </c>
      <c r="O12" s="9">
        <v>4</v>
      </c>
      <c r="P12" s="9"/>
      <c r="Q12" s="9"/>
      <c r="R12" s="12">
        <f t="shared" si="1"/>
        <v>4</v>
      </c>
      <c r="S12" s="16">
        <f t="shared" si="2"/>
        <v>4.1666666666666661</v>
      </c>
      <c r="T12" s="9"/>
      <c r="U12" s="9"/>
      <c r="V12" s="8"/>
    </row>
    <row r="13" spans="1:22">
      <c r="A13" s="8" t="s">
        <v>73</v>
      </c>
      <c r="B13" s="8" t="s">
        <v>74</v>
      </c>
      <c r="C13" s="9">
        <v>2</v>
      </c>
      <c r="D13" s="9">
        <v>3</v>
      </c>
      <c r="E13" s="9">
        <v>2</v>
      </c>
      <c r="F13" s="9"/>
      <c r="G13" s="9"/>
      <c r="H13" s="9"/>
      <c r="I13" s="9"/>
      <c r="J13" s="9"/>
      <c r="K13" s="9"/>
      <c r="L13" s="9"/>
      <c r="M13" s="12">
        <f t="shared" si="0"/>
        <v>2.3333333333333335</v>
      </c>
      <c r="N13" s="9">
        <v>2</v>
      </c>
      <c r="O13" s="9">
        <v>3</v>
      </c>
      <c r="P13" s="9"/>
      <c r="Q13" s="9"/>
      <c r="R13" s="12">
        <f t="shared" si="1"/>
        <v>2.5</v>
      </c>
      <c r="S13" s="16">
        <f t="shared" si="2"/>
        <v>2.416666666666667</v>
      </c>
      <c r="T13" s="9"/>
      <c r="U13" s="9"/>
      <c r="V13" s="8"/>
    </row>
    <row r="14" spans="1:22">
      <c r="A14" s="2" t="s">
        <v>13</v>
      </c>
      <c r="B14" s="2" t="s">
        <v>75</v>
      </c>
      <c r="C14" s="3">
        <v>1</v>
      </c>
      <c r="D14" s="3">
        <v>1</v>
      </c>
      <c r="E14" s="3">
        <v>2</v>
      </c>
      <c r="F14" s="3"/>
      <c r="G14" s="3"/>
      <c r="H14" s="3"/>
      <c r="I14" s="3"/>
      <c r="J14" s="3"/>
      <c r="K14" s="3"/>
      <c r="L14" s="3"/>
      <c r="M14" s="11">
        <f t="shared" si="0"/>
        <v>1.3333333333333333</v>
      </c>
      <c r="N14" s="3">
        <v>1</v>
      </c>
      <c r="O14" s="3">
        <v>1</v>
      </c>
      <c r="P14" s="3"/>
      <c r="Q14" s="3"/>
      <c r="R14" s="11">
        <f t="shared" si="1"/>
        <v>1</v>
      </c>
      <c r="S14" s="15">
        <f t="shared" si="2"/>
        <v>1.1666666666666665</v>
      </c>
      <c r="T14" s="3"/>
      <c r="U14" s="3"/>
      <c r="V14" s="2"/>
    </row>
    <row r="15" spans="1:22">
      <c r="A15" s="2" t="s">
        <v>76</v>
      </c>
      <c r="B15" s="2" t="s">
        <v>77</v>
      </c>
      <c r="C15" s="3">
        <v>2</v>
      </c>
      <c r="D15" s="3">
        <v>2</v>
      </c>
      <c r="E15" s="3">
        <v>3</v>
      </c>
      <c r="F15" s="3"/>
      <c r="G15" s="3"/>
      <c r="H15" s="3"/>
      <c r="I15" s="3"/>
      <c r="J15" s="3"/>
      <c r="K15" s="3"/>
      <c r="L15" s="3"/>
      <c r="M15" s="11">
        <f t="shared" si="0"/>
        <v>2.3333333333333335</v>
      </c>
      <c r="N15" s="3">
        <v>2</v>
      </c>
      <c r="O15" s="3">
        <v>3</v>
      </c>
      <c r="P15" s="3"/>
      <c r="Q15" s="3"/>
      <c r="R15" s="11">
        <f t="shared" si="1"/>
        <v>2.5</v>
      </c>
      <c r="S15" s="15">
        <f t="shared" si="2"/>
        <v>2.416666666666667</v>
      </c>
      <c r="T15" s="3"/>
      <c r="U15" s="3"/>
      <c r="V15" s="2"/>
    </row>
    <row r="16" spans="1:22">
      <c r="A16" s="8" t="s">
        <v>78</v>
      </c>
      <c r="B16" s="8" t="s">
        <v>79</v>
      </c>
      <c r="C16" s="9">
        <v>2</v>
      </c>
      <c r="D16" s="9">
        <v>2</v>
      </c>
      <c r="E16" s="9">
        <v>2</v>
      </c>
      <c r="F16" s="9"/>
      <c r="G16" s="9"/>
      <c r="H16" s="9"/>
      <c r="I16" s="9"/>
      <c r="J16" s="9"/>
      <c r="K16" s="9"/>
      <c r="L16" s="9"/>
      <c r="M16" s="12">
        <f t="shared" si="0"/>
        <v>2</v>
      </c>
      <c r="N16" s="9">
        <v>2</v>
      </c>
      <c r="O16" s="9">
        <v>1</v>
      </c>
      <c r="P16" s="9"/>
      <c r="Q16" s="9"/>
      <c r="R16" s="12">
        <f t="shared" si="1"/>
        <v>1.5</v>
      </c>
      <c r="S16" s="16">
        <f t="shared" si="2"/>
        <v>1.75</v>
      </c>
      <c r="T16" s="9"/>
      <c r="U16" s="9"/>
      <c r="V16" s="8"/>
    </row>
    <row r="17" spans="1:22">
      <c r="A17" s="8" t="s">
        <v>80</v>
      </c>
      <c r="B17" s="8" t="s">
        <v>81</v>
      </c>
      <c r="C17" s="9">
        <v>3</v>
      </c>
      <c r="D17" s="9">
        <v>3</v>
      </c>
      <c r="E17" s="9">
        <v>3</v>
      </c>
      <c r="F17" s="9"/>
      <c r="G17" s="9"/>
      <c r="H17" s="9"/>
      <c r="I17" s="9"/>
      <c r="J17" s="9"/>
      <c r="K17" s="9"/>
      <c r="L17" s="9"/>
      <c r="M17" s="12">
        <f t="shared" si="0"/>
        <v>3</v>
      </c>
      <c r="N17" s="9">
        <v>3</v>
      </c>
      <c r="O17" s="9"/>
      <c r="P17" s="9"/>
      <c r="Q17" s="9"/>
      <c r="R17" s="12">
        <f t="shared" si="1"/>
        <v>3</v>
      </c>
      <c r="S17" s="16">
        <f t="shared" si="2"/>
        <v>3</v>
      </c>
      <c r="T17" s="9"/>
      <c r="U17" s="9"/>
      <c r="V17" s="8"/>
    </row>
    <row r="18" spans="1:22">
      <c r="A18" s="4" t="s">
        <v>82</v>
      </c>
      <c r="B18" s="4" t="s">
        <v>83</v>
      </c>
      <c r="C18" s="5">
        <v>4</v>
      </c>
      <c r="D18" s="5">
        <v>3</v>
      </c>
      <c r="E18" s="5">
        <v>4</v>
      </c>
      <c r="F18" s="5"/>
      <c r="G18" s="5"/>
      <c r="H18" s="5"/>
      <c r="I18" s="5"/>
      <c r="J18" s="5"/>
      <c r="K18" s="5"/>
      <c r="L18" s="5"/>
      <c r="M18" s="13">
        <f t="shared" si="0"/>
        <v>3.6666666666666665</v>
      </c>
      <c r="N18" s="5">
        <v>4</v>
      </c>
      <c r="O18" s="5">
        <v>5</v>
      </c>
      <c r="P18" s="5"/>
      <c r="Q18" s="5"/>
      <c r="R18" s="13">
        <f t="shared" si="1"/>
        <v>4.5</v>
      </c>
      <c r="S18" s="17">
        <f t="shared" si="2"/>
        <v>4.083333333333333</v>
      </c>
      <c r="T18" s="5"/>
      <c r="U18" s="5"/>
      <c r="V18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activeCell="E2" sqref="E2"/>
    </sheetView>
  </sheetViews>
  <sheetFormatPr baseColWidth="10" defaultRowHeight="15"/>
  <cols>
    <col min="3" max="12" width="3.7109375" style="1" customWidth="1"/>
    <col min="13" max="13" width="6.5703125" style="1" bestFit="1" customWidth="1"/>
    <col min="14" max="17" width="3.7109375" style="1" customWidth="1"/>
    <col min="18" max="18" width="6.42578125" style="1" bestFit="1" customWidth="1"/>
    <col min="19" max="19" width="5.42578125" style="1" bestFit="1" customWidth="1"/>
    <col min="20" max="21" width="3.7109375" style="1" customWidth="1"/>
    <col min="22" max="22" width="70.28515625" customWidth="1"/>
  </cols>
  <sheetData>
    <row r="1" spans="1:22">
      <c r="A1" s="6" t="s">
        <v>28</v>
      </c>
      <c r="B1" s="6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10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10" t="s">
        <v>45</v>
      </c>
      <c r="S1" s="14" t="s">
        <v>46</v>
      </c>
      <c r="T1" s="7" t="s">
        <v>47</v>
      </c>
      <c r="U1" s="7" t="s">
        <v>48</v>
      </c>
      <c r="V1" s="6" t="s">
        <v>58</v>
      </c>
    </row>
    <row r="2" spans="1:22">
      <c r="A2" s="2" t="s">
        <v>49</v>
      </c>
      <c r="B2" s="2" t="s">
        <v>50</v>
      </c>
      <c r="C2" s="3">
        <v>2</v>
      </c>
      <c r="D2" s="3">
        <v>2</v>
      </c>
      <c r="E2" s="3"/>
      <c r="F2" s="3"/>
      <c r="G2" s="3"/>
      <c r="H2" s="3"/>
      <c r="I2" s="3"/>
      <c r="J2" s="3"/>
      <c r="K2" s="3"/>
      <c r="L2" s="3"/>
      <c r="M2" s="11">
        <f>IF(ISERROR(AVERAGE(C2:L2)),"",AVERAGE(C2:L2))</f>
        <v>2</v>
      </c>
      <c r="N2" s="3">
        <v>2</v>
      </c>
      <c r="O2" s="3"/>
      <c r="P2" s="3"/>
      <c r="Q2" s="3"/>
      <c r="R2" s="11">
        <f>IF(ISERROR(AVERAGE(N2:Q2)),"",AVERAGE(N2:Q2))</f>
        <v>2</v>
      </c>
      <c r="S2" s="15">
        <f>IF(ISERROR(AVERAGE(M2,R2)),"k.A.",AVERAGE(M2,R2))</f>
        <v>2</v>
      </c>
      <c r="T2" s="3"/>
      <c r="U2" s="3"/>
      <c r="V2" s="2"/>
    </row>
    <row r="3" spans="1:22">
      <c r="A3" s="2" t="s">
        <v>52</v>
      </c>
      <c r="B3" s="2" t="s">
        <v>53</v>
      </c>
      <c r="C3" s="3">
        <v>2</v>
      </c>
      <c r="D3" s="3">
        <v>1</v>
      </c>
      <c r="E3" s="3"/>
      <c r="F3" s="3"/>
      <c r="G3" s="3"/>
      <c r="H3" s="3"/>
      <c r="I3" s="3"/>
      <c r="J3" s="3"/>
      <c r="K3" s="3"/>
      <c r="L3" s="3"/>
      <c r="M3" s="11">
        <f t="shared" ref="M3:M18" si="0">IF(ISERROR(AVERAGE(C3:L3)),"",AVERAGE(C3:L3))</f>
        <v>1.5</v>
      </c>
      <c r="N3" s="3">
        <v>1</v>
      </c>
      <c r="O3" s="3"/>
      <c r="P3" s="3"/>
      <c r="Q3" s="3"/>
      <c r="R3" s="11">
        <f t="shared" ref="R3:R18" si="1">IF(ISERROR(AVERAGE(N3:Q3)),"",AVERAGE(N3:Q3))</f>
        <v>1</v>
      </c>
      <c r="S3" s="15">
        <f t="shared" ref="S3:S18" si="2">IF(ISERROR(AVERAGE(M3,R3)),"k.A.",AVERAGE(M3,R3))</f>
        <v>1.25</v>
      </c>
      <c r="T3" s="3"/>
      <c r="U3" s="3"/>
      <c r="V3" s="2"/>
    </row>
    <row r="4" spans="1:22">
      <c r="A4" s="8" t="s">
        <v>54</v>
      </c>
      <c r="B4" s="8" t="s">
        <v>55</v>
      </c>
      <c r="C4" s="9">
        <v>2</v>
      </c>
      <c r="D4" s="9">
        <v>3</v>
      </c>
      <c r="E4" s="9"/>
      <c r="F4" s="9"/>
      <c r="G4" s="9"/>
      <c r="H4" s="9"/>
      <c r="I4" s="9"/>
      <c r="J4" s="9"/>
      <c r="K4" s="9"/>
      <c r="L4" s="9"/>
      <c r="M4" s="12">
        <f t="shared" si="0"/>
        <v>2.5</v>
      </c>
      <c r="N4" s="9">
        <v>2</v>
      </c>
      <c r="O4" s="9"/>
      <c r="P4" s="9"/>
      <c r="Q4" s="9"/>
      <c r="R4" s="12">
        <f t="shared" si="1"/>
        <v>2</v>
      </c>
      <c r="S4" s="16">
        <f t="shared" si="2"/>
        <v>2.25</v>
      </c>
      <c r="T4" s="9"/>
      <c r="U4" s="9"/>
      <c r="V4" s="8"/>
    </row>
    <row r="5" spans="1:22">
      <c r="A5" s="8" t="s">
        <v>56</v>
      </c>
      <c r="B5" s="8" t="s">
        <v>57</v>
      </c>
      <c r="C5" s="9">
        <v>1</v>
      </c>
      <c r="D5" s="9">
        <v>1</v>
      </c>
      <c r="E5" s="9"/>
      <c r="F5" s="9"/>
      <c r="G5" s="9"/>
      <c r="H5" s="9"/>
      <c r="I5" s="9"/>
      <c r="J5" s="9"/>
      <c r="K5" s="9"/>
      <c r="L5" s="9"/>
      <c r="M5" s="12">
        <f t="shared" si="0"/>
        <v>1</v>
      </c>
      <c r="N5" s="9">
        <v>1</v>
      </c>
      <c r="O5" s="9"/>
      <c r="P5" s="9"/>
      <c r="Q5" s="9"/>
      <c r="R5" s="12">
        <f t="shared" si="1"/>
        <v>1</v>
      </c>
      <c r="S5" s="16">
        <f t="shared" si="2"/>
        <v>1</v>
      </c>
      <c r="T5" s="9"/>
      <c r="U5" s="9"/>
      <c r="V5" s="8"/>
    </row>
    <row r="6" spans="1:22">
      <c r="A6" s="2" t="s">
        <v>59</v>
      </c>
      <c r="B6" s="2" t="s">
        <v>60</v>
      </c>
      <c r="C6" s="3">
        <v>1</v>
      </c>
      <c r="D6" s="3">
        <v>1</v>
      </c>
      <c r="E6" s="3"/>
      <c r="F6" s="3"/>
      <c r="G6" s="3"/>
      <c r="H6" s="3"/>
      <c r="I6" s="3"/>
      <c r="J6" s="3"/>
      <c r="K6" s="3"/>
      <c r="L6" s="3"/>
      <c r="M6" s="11">
        <f t="shared" si="0"/>
        <v>1</v>
      </c>
      <c r="N6" s="3">
        <v>2</v>
      </c>
      <c r="O6" s="3"/>
      <c r="P6" s="3"/>
      <c r="Q6" s="3"/>
      <c r="R6" s="11">
        <f t="shared" si="1"/>
        <v>2</v>
      </c>
      <c r="S6" s="15">
        <f t="shared" si="2"/>
        <v>1.5</v>
      </c>
      <c r="T6" s="3"/>
      <c r="U6" s="3"/>
      <c r="V6" s="2"/>
    </row>
    <row r="7" spans="1:22">
      <c r="A7" s="2" t="s">
        <v>61</v>
      </c>
      <c r="B7" s="2" t="s">
        <v>62</v>
      </c>
      <c r="C7" s="3">
        <v>1</v>
      </c>
      <c r="D7" s="3">
        <v>2</v>
      </c>
      <c r="E7" s="3"/>
      <c r="F7" s="3"/>
      <c r="G7" s="3"/>
      <c r="H7" s="3"/>
      <c r="I7" s="3"/>
      <c r="J7" s="3"/>
      <c r="K7" s="3"/>
      <c r="L7" s="3"/>
      <c r="M7" s="11">
        <f t="shared" si="0"/>
        <v>1.5</v>
      </c>
      <c r="N7" s="3">
        <v>2</v>
      </c>
      <c r="O7" s="3"/>
      <c r="P7" s="3"/>
      <c r="Q7" s="3"/>
      <c r="R7" s="11">
        <f t="shared" si="1"/>
        <v>2</v>
      </c>
      <c r="S7" s="15">
        <f t="shared" si="2"/>
        <v>1.75</v>
      </c>
      <c r="T7" s="3"/>
      <c r="U7" s="3"/>
      <c r="V7" s="2"/>
    </row>
    <row r="8" spans="1:22">
      <c r="A8" s="8" t="s">
        <v>63</v>
      </c>
      <c r="B8" s="8" t="s">
        <v>64</v>
      </c>
      <c r="C8" s="9">
        <v>2</v>
      </c>
      <c r="D8" s="9">
        <v>2</v>
      </c>
      <c r="E8" s="9"/>
      <c r="F8" s="9"/>
      <c r="G8" s="9"/>
      <c r="H8" s="9"/>
      <c r="I8" s="9"/>
      <c r="J8" s="9"/>
      <c r="K8" s="9"/>
      <c r="L8" s="9"/>
      <c r="M8" s="12">
        <f t="shared" si="0"/>
        <v>2</v>
      </c>
      <c r="N8" s="9">
        <v>2</v>
      </c>
      <c r="O8" s="9"/>
      <c r="P8" s="9"/>
      <c r="Q8" s="9"/>
      <c r="R8" s="12">
        <f t="shared" si="1"/>
        <v>2</v>
      </c>
      <c r="S8" s="16">
        <f t="shared" si="2"/>
        <v>2</v>
      </c>
      <c r="T8" s="9"/>
      <c r="U8" s="9"/>
      <c r="V8" s="8"/>
    </row>
    <row r="9" spans="1:22">
      <c r="A9" s="8" t="s">
        <v>65</v>
      </c>
      <c r="B9" s="8" t="s">
        <v>66</v>
      </c>
      <c r="C9" s="9">
        <v>2</v>
      </c>
      <c r="D9" s="9">
        <v>2</v>
      </c>
      <c r="E9" s="9"/>
      <c r="F9" s="9"/>
      <c r="G9" s="9"/>
      <c r="H9" s="9"/>
      <c r="I9" s="9"/>
      <c r="J9" s="9"/>
      <c r="K9" s="9"/>
      <c r="L9" s="9"/>
      <c r="M9" s="12">
        <f t="shared" si="0"/>
        <v>2</v>
      </c>
      <c r="N9" s="9">
        <v>2</v>
      </c>
      <c r="O9" s="9"/>
      <c r="P9" s="9"/>
      <c r="Q9" s="9"/>
      <c r="R9" s="12">
        <f t="shared" si="1"/>
        <v>2</v>
      </c>
      <c r="S9" s="16">
        <f t="shared" si="2"/>
        <v>2</v>
      </c>
      <c r="T9" s="9"/>
      <c r="U9" s="9"/>
      <c r="V9" s="8"/>
    </row>
    <row r="10" spans="1:22">
      <c r="A10" s="2" t="s">
        <v>67</v>
      </c>
      <c r="B10" s="2" t="s">
        <v>68</v>
      </c>
      <c r="C10" s="3">
        <v>2</v>
      </c>
      <c r="D10" s="3">
        <v>3</v>
      </c>
      <c r="E10" s="3"/>
      <c r="F10" s="3"/>
      <c r="G10" s="3"/>
      <c r="H10" s="3"/>
      <c r="I10" s="3"/>
      <c r="J10" s="3"/>
      <c r="K10" s="3"/>
      <c r="L10" s="3"/>
      <c r="M10" s="11">
        <f t="shared" si="0"/>
        <v>2.5</v>
      </c>
      <c r="N10" s="3">
        <v>2</v>
      </c>
      <c r="O10" s="3"/>
      <c r="P10" s="3"/>
      <c r="Q10" s="3"/>
      <c r="R10" s="11">
        <f t="shared" si="1"/>
        <v>2</v>
      </c>
      <c r="S10" s="15">
        <f t="shared" si="2"/>
        <v>2.25</v>
      </c>
      <c r="T10" s="3"/>
      <c r="U10" s="3"/>
      <c r="V10" s="2"/>
    </row>
    <row r="11" spans="1:22">
      <c r="A11" s="2" t="s">
        <v>69</v>
      </c>
      <c r="B11" s="2" t="s">
        <v>70</v>
      </c>
      <c r="C11" s="3">
        <v>3</v>
      </c>
      <c r="D11" s="3">
        <v>3</v>
      </c>
      <c r="E11" s="3"/>
      <c r="F11" s="3"/>
      <c r="G11" s="3"/>
      <c r="H11" s="3"/>
      <c r="I11" s="3"/>
      <c r="J11" s="3"/>
      <c r="K11" s="3"/>
      <c r="L11" s="3"/>
      <c r="M11" s="11">
        <f t="shared" si="0"/>
        <v>3</v>
      </c>
      <c r="N11" s="3">
        <v>3</v>
      </c>
      <c r="O11" s="3"/>
      <c r="P11" s="3"/>
      <c r="Q11" s="3"/>
      <c r="R11" s="11">
        <f t="shared" si="1"/>
        <v>3</v>
      </c>
      <c r="S11" s="15">
        <f t="shared" si="2"/>
        <v>3</v>
      </c>
      <c r="T11" s="3"/>
      <c r="U11" s="3"/>
      <c r="V11" s="2"/>
    </row>
    <row r="12" spans="1:22">
      <c r="A12" s="8" t="s">
        <v>71</v>
      </c>
      <c r="B12" s="8" t="s">
        <v>72</v>
      </c>
      <c r="C12" s="9">
        <v>2</v>
      </c>
      <c r="D12" s="9">
        <v>2</v>
      </c>
      <c r="E12" s="9"/>
      <c r="F12" s="9"/>
      <c r="G12" s="9"/>
      <c r="H12" s="9"/>
      <c r="I12" s="9"/>
      <c r="J12" s="9"/>
      <c r="K12" s="9"/>
      <c r="L12" s="9"/>
      <c r="M12" s="12">
        <f t="shared" si="0"/>
        <v>2</v>
      </c>
      <c r="N12" s="9">
        <v>2</v>
      </c>
      <c r="O12" s="9"/>
      <c r="P12" s="9"/>
      <c r="Q12" s="9"/>
      <c r="R12" s="12">
        <f t="shared" si="1"/>
        <v>2</v>
      </c>
      <c r="S12" s="16">
        <f t="shared" si="2"/>
        <v>2</v>
      </c>
      <c r="T12" s="9"/>
      <c r="U12" s="9"/>
      <c r="V12" s="8"/>
    </row>
    <row r="13" spans="1:22">
      <c r="A13" s="8" t="s">
        <v>73</v>
      </c>
      <c r="B13" s="8" t="s">
        <v>74</v>
      </c>
      <c r="C13" s="9">
        <v>2</v>
      </c>
      <c r="D13" s="9">
        <v>2</v>
      </c>
      <c r="E13" s="9"/>
      <c r="F13" s="9"/>
      <c r="G13" s="9"/>
      <c r="H13" s="9"/>
      <c r="I13" s="9"/>
      <c r="J13" s="9"/>
      <c r="K13" s="9"/>
      <c r="L13" s="9"/>
      <c r="M13" s="12">
        <f t="shared" si="0"/>
        <v>2</v>
      </c>
      <c r="N13" s="9">
        <v>2</v>
      </c>
      <c r="O13" s="9"/>
      <c r="P13" s="9"/>
      <c r="Q13" s="9"/>
      <c r="R13" s="12">
        <f t="shared" si="1"/>
        <v>2</v>
      </c>
      <c r="S13" s="16">
        <f t="shared" si="2"/>
        <v>2</v>
      </c>
      <c r="T13" s="9"/>
      <c r="U13" s="9"/>
      <c r="V13" s="8"/>
    </row>
    <row r="14" spans="1:22">
      <c r="A14" s="2" t="s">
        <v>13</v>
      </c>
      <c r="B14" s="2" t="s">
        <v>75</v>
      </c>
      <c r="C14" s="3">
        <v>1</v>
      </c>
      <c r="D14" s="3">
        <v>1</v>
      </c>
      <c r="E14" s="3"/>
      <c r="F14" s="3"/>
      <c r="G14" s="3"/>
      <c r="H14" s="3"/>
      <c r="I14" s="3"/>
      <c r="J14" s="3"/>
      <c r="K14" s="3"/>
      <c r="L14" s="3"/>
      <c r="M14" s="11">
        <f t="shared" si="0"/>
        <v>1</v>
      </c>
      <c r="N14" s="3">
        <v>1</v>
      </c>
      <c r="O14" s="3"/>
      <c r="P14" s="3"/>
      <c r="Q14" s="3"/>
      <c r="R14" s="11">
        <f t="shared" si="1"/>
        <v>1</v>
      </c>
      <c r="S14" s="15">
        <f t="shared" si="2"/>
        <v>1</v>
      </c>
      <c r="T14" s="3"/>
      <c r="U14" s="3"/>
      <c r="V14" s="2"/>
    </row>
    <row r="15" spans="1:22">
      <c r="A15" s="2" t="s">
        <v>76</v>
      </c>
      <c r="B15" s="2" t="s">
        <v>77</v>
      </c>
      <c r="C15" s="3">
        <v>2</v>
      </c>
      <c r="D15" s="3">
        <v>1</v>
      </c>
      <c r="E15" s="3"/>
      <c r="F15" s="3"/>
      <c r="G15" s="3"/>
      <c r="H15" s="3"/>
      <c r="I15" s="3"/>
      <c r="J15" s="3"/>
      <c r="K15" s="3"/>
      <c r="L15" s="3"/>
      <c r="M15" s="11">
        <f t="shared" si="0"/>
        <v>1.5</v>
      </c>
      <c r="N15" s="3">
        <v>2</v>
      </c>
      <c r="O15" s="3"/>
      <c r="P15" s="3"/>
      <c r="Q15" s="3"/>
      <c r="R15" s="11">
        <f t="shared" si="1"/>
        <v>2</v>
      </c>
      <c r="S15" s="15">
        <f t="shared" si="2"/>
        <v>1.75</v>
      </c>
      <c r="T15" s="3"/>
      <c r="U15" s="3"/>
      <c r="V15" s="2"/>
    </row>
    <row r="16" spans="1:22">
      <c r="A16" s="8" t="s">
        <v>78</v>
      </c>
      <c r="B16" s="8" t="s">
        <v>79</v>
      </c>
      <c r="C16" s="9">
        <v>2</v>
      </c>
      <c r="D16" s="9">
        <v>2</v>
      </c>
      <c r="E16" s="9"/>
      <c r="F16" s="9"/>
      <c r="G16" s="9"/>
      <c r="H16" s="9"/>
      <c r="I16" s="9"/>
      <c r="J16" s="9"/>
      <c r="K16" s="9"/>
      <c r="L16" s="9"/>
      <c r="M16" s="12">
        <f t="shared" si="0"/>
        <v>2</v>
      </c>
      <c r="N16" s="9">
        <v>2</v>
      </c>
      <c r="O16" s="9"/>
      <c r="P16" s="9"/>
      <c r="Q16" s="9"/>
      <c r="R16" s="12">
        <f t="shared" si="1"/>
        <v>2</v>
      </c>
      <c r="S16" s="16">
        <f t="shared" si="2"/>
        <v>2</v>
      </c>
      <c r="T16" s="9"/>
      <c r="U16" s="9"/>
      <c r="V16" s="8"/>
    </row>
    <row r="17" spans="1:22">
      <c r="A17" s="8" t="s">
        <v>80</v>
      </c>
      <c r="B17" s="8" t="s">
        <v>81</v>
      </c>
      <c r="C17" s="9">
        <v>3</v>
      </c>
      <c r="D17" s="9">
        <v>2</v>
      </c>
      <c r="E17" s="9"/>
      <c r="F17" s="9"/>
      <c r="G17" s="9"/>
      <c r="H17" s="9"/>
      <c r="I17" s="9"/>
      <c r="J17" s="9"/>
      <c r="K17" s="9"/>
      <c r="L17" s="9"/>
      <c r="M17" s="12">
        <f t="shared" si="0"/>
        <v>2.5</v>
      </c>
      <c r="N17" s="9">
        <v>2</v>
      </c>
      <c r="O17" s="9"/>
      <c r="P17" s="9"/>
      <c r="Q17" s="9"/>
      <c r="R17" s="12">
        <f t="shared" si="1"/>
        <v>2</v>
      </c>
      <c r="S17" s="16">
        <f t="shared" si="2"/>
        <v>2.25</v>
      </c>
      <c r="T17" s="9"/>
      <c r="U17" s="9"/>
      <c r="V17" s="8"/>
    </row>
    <row r="18" spans="1:22">
      <c r="A18" s="4" t="s">
        <v>82</v>
      </c>
      <c r="B18" s="4" t="s">
        <v>83</v>
      </c>
      <c r="C18" s="5">
        <v>2</v>
      </c>
      <c r="D18" s="5">
        <v>2</v>
      </c>
      <c r="E18" s="5"/>
      <c r="F18" s="5"/>
      <c r="G18" s="5"/>
      <c r="H18" s="5"/>
      <c r="I18" s="5"/>
      <c r="J18" s="5"/>
      <c r="K18" s="5"/>
      <c r="L18" s="5"/>
      <c r="M18" s="13">
        <f t="shared" si="0"/>
        <v>2</v>
      </c>
      <c r="N18" s="5">
        <v>3</v>
      </c>
      <c r="O18" s="5"/>
      <c r="P18" s="5"/>
      <c r="Q18" s="5"/>
      <c r="R18" s="13">
        <f t="shared" si="1"/>
        <v>3</v>
      </c>
      <c r="S18" s="17">
        <f t="shared" si="2"/>
        <v>2.5</v>
      </c>
      <c r="T18" s="5"/>
      <c r="U18" s="5"/>
      <c r="V18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activeCell="E2" sqref="E2"/>
    </sheetView>
  </sheetViews>
  <sheetFormatPr baseColWidth="10" defaultRowHeight="15"/>
  <cols>
    <col min="3" max="12" width="3.7109375" style="1" customWidth="1"/>
    <col min="13" max="13" width="6.5703125" style="1" bestFit="1" customWidth="1"/>
    <col min="14" max="17" width="3.7109375" style="1" customWidth="1"/>
    <col min="18" max="18" width="6.42578125" style="1" bestFit="1" customWidth="1"/>
    <col min="19" max="19" width="5.42578125" style="1" bestFit="1" customWidth="1"/>
    <col min="20" max="21" width="3.7109375" style="1" customWidth="1"/>
    <col min="22" max="22" width="70.28515625" customWidth="1"/>
  </cols>
  <sheetData>
    <row r="1" spans="1:22">
      <c r="A1" s="6" t="s">
        <v>28</v>
      </c>
      <c r="B1" s="6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10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10" t="s">
        <v>45</v>
      </c>
      <c r="S1" s="14" t="s">
        <v>46</v>
      </c>
      <c r="T1" s="7" t="s">
        <v>47</v>
      </c>
      <c r="U1" s="7" t="s">
        <v>48</v>
      </c>
      <c r="V1" s="6" t="s">
        <v>58</v>
      </c>
    </row>
    <row r="2" spans="1:22">
      <c r="A2" s="2" t="s">
        <v>49</v>
      </c>
      <c r="B2" s="2" t="s">
        <v>50</v>
      </c>
      <c r="C2" s="3">
        <v>4</v>
      </c>
      <c r="D2" s="3">
        <v>4</v>
      </c>
      <c r="E2" s="3"/>
      <c r="F2" s="3"/>
      <c r="G2" s="3"/>
      <c r="H2" s="3"/>
      <c r="I2" s="3"/>
      <c r="J2" s="3"/>
      <c r="K2" s="3"/>
      <c r="L2" s="3"/>
      <c r="M2" s="11">
        <f>IF(ISERROR(AVERAGE(C2:L2)),"",AVERAGE(C2:L2))</f>
        <v>4</v>
      </c>
      <c r="N2" s="3">
        <v>4</v>
      </c>
      <c r="O2" s="3"/>
      <c r="P2" s="3"/>
      <c r="Q2" s="3"/>
      <c r="R2" s="11">
        <f>IF(ISERROR(AVERAGE(N2:Q2)),"",AVERAGE(N2:Q2))</f>
        <v>4</v>
      </c>
      <c r="S2" s="15">
        <f>IF(ISERROR(AVERAGE(M2,R2)),"k.A.",AVERAGE(M2,R2))</f>
        <v>4</v>
      </c>
      <c r="T2" s="3"/>
      <c r="U2" s="3"/>
      <c r="V2" s="2"/>
    </row>
    <row r="3" spans="1:22">
      <c r="A3" s="2" t="s">
        <v>52</v>
      </c>
      <c r="B3" s="2" t="s">
        <v>53</v>
      </c>
      <c r="C3" s="3">
        <v>2</v>
      </c>
      <c r="D3" s="3">
        <v>2</v>
      </c>
      <c r="E3" s="3"/>
      <c r="F3" s="3"/>
      <c r="G3" s="3"/>
      <c r="H3" s="3"/>
      <c r="I3" s="3"/>
      <c r="J3" s="3"/>
      <c r="K3" s="3"/>
      <c r="L3" s="3"/>
      <c r="M3" s="11">
        <f t="shared" ref="M3:M18" si="0">IF(ISERROR(AVERAGE(C3:L3)),"",AVERAGE(C3:L3))</f>
        <v>2</v>
      </c>
      <c r="N3" s="3">
        <v>3</v>
      </c>
      <c r="O3" s="3"/>
      <c r="P3" s="3"/>
      <c r="Q3" s="3"/>
      <c r="R3" s="11">
        <f t="shared" ref="R3:R18" si="1">IF(ISERROR(AVERAGE(N3:Q3)),"",AVERAGE(N3:Q3))</f>
        <v>3</v>
      </c>
      <c r="S3" s="15">
        <f t="shared" ref="S3:S18" si="2">IF(ISERROR(AVERAGE(M3,R3)),"k.A.",AVERAGE(M3,R3))</f>
        <v>2.5</v>
      </c>
      <c r="T3" s="3"/>
      <c r="U3" s="3"/>
      <c r="V3" s="2"/>
    </row>
    <row r="4" spans="1:22">
      <c r="A4" s="8" t="s">
        <v>54</v>
      </c>
      <c r="B4" s="8" t="s">
        <v>55</v>
      </c>
      <c r="C4" s="9">
        <v>4</v>
      </c>
      <c r="D4" s="9">
        <v>4</v>
      </c>
      <c r="E4" s="9"/>
      <c r="F4" s="9"/>
      <c r="G4" s="9"/>
      <c r="H4" s="9"/>
      <c r="I4" s="9"/>
      <c r="J4" s="9"/>
      <c r="K4" s="9"/>
      <c r="L4" s="9"/>
      <c r="M4" s="12">
        <f t="shared" si="0"/>
        <v>4</v>
      </c>
      <c r="N4" s="9">
        <v>4</v>
      </c>
      <c r="O4" s="9"/>
      <c r="P4" s="9"/>
      <c r="Q4" s="9"/>
      <c r="R4" s="12">
        <f t="shared" si="1"/>
        <v>4</v>
      </c>
      <c r="S4" s="16">
        <f t="shared" si="2"/>
        <v>4</v>
      </c>
      <c r="T4" s="9"/>
      <c r="U4" s="9"/>
      <c r="V4" s="8"/>
    </row>
    <row r="5" spans="1:22">
      <c r="A5" s="8" t="s">
        <v>56</v>
      </c>
      <c r="B5" s="8" t="s">
        <v>57</v>
      </c>
      <c r="C5" s="9">
        <v>1</v>
      </c>
      <c r="D5" s="9">
        <v>1</v>
      </c>
      <c r="E5" s="9"/>
      <c r="F5" s="9"/>
      <c r="G5" s="9"/>
      <c r="H5" s="9"/>
      <c r="I5" s="9"/>
      <c r="J5" s="9"/>
      <c r="K5" s="9"/>
      <c r="L5" s="9"/>
      <c r="M5" s="12">
        <f t="shared" si="0"/>
        <v>1</v>
      </c>
      <c r="N5" s="9">
        <v>2</v>
      </c>
      <c r="O5" s="9"/>
      <c r="P5" s="9"/>
      <c r="Q5" s="9"/>
      <c r="R5" s="12">
        <f t="shared" si="1"/>
        <v>2</v>
      </c>
      <c r="S5" s="16">
        <f t="shared" si="2"/>
        <v>1.5</v>
      </c>
      <c r="T5" s="9"/>
      <c r="U5" s="9"/>
      <c r="V5" s="8"/>
    </row>
    <row r="6" spans="1:22">
      <c r="A6" s="2" t="s">
        <v>59</v>
      </c>
      <c r="B6" s="2" t="s">
        <v>60</v>
      </c>
      <c r="C6" s="3">
        <v>1</v>
      </c>
      <c r="D6" s="3">
        <v>2</v>
      </c>
      <c r="E6" s="3">
        <v>1</v>
      </c>
      <c r="F6" s="3"/>
      <c r="G6" s="3"/>
      <c r="H6" s="3"/>
      <c r="I6" s="3"/>
      <c r="J6" s="3"/>
      <c r="K6" s="3"/>
      <c r="L6" s="3"/>
      <c r="M6" s="11">
        <f t="shared" si="0"/>
        <v>1.3333333333333333</v>
      </c>
      <c r="N6" s="3">
        <v>2</v>
      </c>
      <c r="O6" s="3"/>
      <c r="P6" s="3"/>
      <c r="Q6" s="3"/>
      <c r="R6" s="11">
        <f t="shared" si="1"/>
        <v>2</v>
      </c>
      <c r="S6" s="15">
        <f t="shared" si="2"/>
        <v>1.6666666666666665</v>
      </c>
      <c r="T6" s="3"/>
      <c r="U6" s="3"/>
      <c r="V6" s="2"/>
    </row>
    <row r="7" spans="1:22">
      <c r="A7" s="2" t="s">
        <v>61</v>
      </c>
      <c r="B7" s="2" t="s">
        <v>62</v>
      </c>
      <c r="C7" s="3">
        <v>3</v>
      </c>
      <c r="D7" s="3">
        <v>2</v>
      </c>
      <c r="E7" s="3"/>
      <c r="F7" s="3"/>
      <c r="G7" s="3"/>
      <c r="H7" s="3"/>
      <c r="I7" s="3"/>
      <c r="J7" s="3"/>
      <c r="K7" s="3"/>
      <c r="L7" s="3"/>
      <c r="M7" s="11">
        <f t="shared" si="0"/>
        <v>2.5</v>
      </c>
      <c r="N7" s="3">
        <v>2</v>
      </c>
      <c r="O7" s="3"/>
      <c r="P7" s="3"/>
      <c r="Q7" s="3"/>
      <c r="R7" s="11">
        <f t="shared" si="1"/>
        <v>2</v>
      </c>
      <c r="S7" s="15">
        <f t="shared" si="2"/>
        <v>2.25</v>
      </c>
      <c r="T7" s="3"/>
      <c r="U7" s="3"/>
      <c r="V7" s="2"/>
    </row>
    <row r="8" spans="1:22">
      <c r="A8" s="8" t="s">
        <v>63</v>
      </c>
      <c r="B8" s="8" t="s">
        <v>64</v>
      </c>
      <c r="C8" s="9">
        <v>3</v>
      </c>
      <c r="D8" s="9">
        <v>3</v>
      </c>
      <c r="E8" s="9"/>
      <c r="F8" s="9"/>
      <c r="G8" s="9"/>
      <c r="H8" s="9"/>
      <c r="I8" s="9"/>
      <c r="J8" s="9"/>
      <c r="K8" s="9"/>
      <c r="L8" s="9"/>
      <c r="M8" s="12">
        <f t="shared" si="0"/>
        <v>3</v>
      </c>
      <c r="N8" s="9">
        <v>3</v>
      </c>
      <c r="O8" s="9"/>
      <c r="P8" s="9"/>
      <c r="Q8" s="9"/>
      <c r="R8" s="12">
        <f t="shared" si="1"/>
        <v>3</v>
      </c>
      <c r="S8" s="16">
        <f t="shared" si="2"/>
        <v>3</v>
      </c>
      <c r="T8" s="9"/>
      <c r="U8" s="9"/>
      <c r="V8" s="8"/>
    </row>
    <row r="9" spans="1:22">
      <c r="A9" s="8" t="s">
        <v>65</v>
      </c>
      <c r="B9" s="8" t="s">
        <v>66</v>
      </c>
      <c r="C9" s="9">
        <v>4</v>
      </c>
      <c r="D9" s="9">
        <v>3</v>
      </c>
      <c r="E9" s="9"/>
      <c r="F9" s="9"/>
      <c r="G9" s="9"/>
      <c r="H9" s="9"/>
      <c r="I9" s="9"/>
      <c r="J9" s="9"/>
      <c r="K9" s="9"/>
      <c r="L9" s="9"/>
      <c r="M9" s="12">
        <f t="shared" si="0"/>
        <v>3.5</v>
      </c>
      <c r="N9" s="9">
        <v>4</v>
      </c>
      <c r="O9" s="9"/>
      <c r="P9" s="9"/>
      <c r="Q9" s="9"/>
      <c r="R9" s="12">
        <f t="shared" si="1"/>
        <v>4</v>
      </c>
      <c r="S9" s="16">
        <f t="shared" si="2"/>
        <v>3.75</v>
      </c>
      <c r="T9" s="9"/>
      <c r="U9" s="9"/>
      <c r="V9" s="8"/>
    </row>
    <row r="10" spans="1:22">
      <c r="A10" s="2" t="s">
        <v>67</v>
      </c>
      <c r="B10" s="2" t="s">
        <v>68</v>
      </c>
      <c r="C10" s="3">
        <v>2</v>
      </c>
      <c r="D10" s="3">
        <v>2</v>
      </c>
      <c r="E10" s="3"/>
      <c r="F10" s="3"/>
      <c r="G10" s="3"/>
      <c r="H10" s="3"/>
      <c r="I10" s="3"/>
      <c r="J10" s="3"/>
      <c r="K10" s="3"/>
      <c r="L10" s="3"/>
      <c r="M10" s="11">
        <f t="shared" si="0"/>
        <v>2</v>
      </c>
      <c r="N10" s="3">
        <v>2</v>
      </c>
      <c r="O10" s="3"/>
      <c r="P10" s="3"/>
      <c r="Q10" s="3"/>
      <c r="R10" s="11">
        <f t="shared" si="1"/>
        <v>2</v>
      </c>
      <c r="S10" s="15">
        <f t="shared" si="2"/>
        <v>2</v>
      </c>
      <c r="T10" s="3"/>
      <c r="U10" s="3"/>
      <c r="V10" s="2"/>
    </row>
    <row r="11" spans="1:22">
      <c r="A11" s="2" t="s">
        <v>69</v>
      </c>
      <c r="B11" s="2" t="s">
        <v>70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11">
        <f t="shared" si="0"/>
        <v>2</v>
      </c>
      <c r="N11" s="3">
        <v>3</v>
      </c>
      <c r="O11" s="3"/>
      <c r="P11" s="3"/>
      <c r="Q11" s="3"/>
      <c r="R11" s="11">
        <f t="shared" si="1"/>
        <v>3</v>
      </c>
      <c r="S11" s="15">
        <f t="shared" si="2"/>
        <v>2.5</v>
      </c>
      <c r="T11" s="3"/>
      <c r="U11" s="3"/>
      <c r="V11" s="2"/>
    </row>
    <row r="12" spans="1:22">
      <c r="A12" s="8" t="s">
        <v>71</v>
      </c>
      <c r="B12" s="8" t="s">
        <v>72</v>
      </c>
      <c r="C12" s="9">
        <v>4</v>
      </c>
      <c r="D12" s="9">
        <v>2</v>
      </c>
      <c r="E12" s="9"/>
      <c r="F12" s="9"/>
      <c r="G12" s="9"/>
      <c r="H12" s="9"/>
      <c r="I12" s="9"/>
      <c r="J12" s="9"/>
      <c r="K12" s="9"/>
      <c r="L12" s="9"/>
      <c r="M12" s="12">
        <f t="shared" si="0"/>
        <v>3</v>
      </c>
      <c r="N12" s="9">
        <v>2</v>
      </c>
      <c r="O12" s="9"/>
      <c r="P12" s="9"/>
      <c r="Q12" s="9"/>
      <c r="R12" s="12">
        <f t="shared" si="1"/>
        <v>2</v>
      </c>
      <c r="S12" s="16">
        <f t="shared" si="2"/>
        <v>2.5</v>
      </c>
      <c r="T12" s="9"/>
      <c r="U12" s="9"/>
      <c r="V12" s="8"/>
    </row>
    <row r="13" spans="1:22">
      <c r="A13" s="8" t="s">
        <v>73</v>
      </c>
      <c r="B13" s="8" t="s">
        <v>74</v>
      </c>
      <c r="C13" s="9">
        <v>1</v>
      </c>
      <c r="D13" s="9">
        <v>2</v>
      </c>
      <c r="E13" s="9"/>
      <c r="F13" s="9"/>
      <c r="G13" s="9"/>
      <c r="H13" s="9"/>
      <c r="I13" s="9"/>
      <c r="J13" s="9"/>
      <c r="K13" s="9"/>
      <c r="L13" s="9"/>
      <c r="M13" s="12">
        <f t="shared" si="0"/>
        <v>1.5</v>
      </c>
      <c r="N13" s="9">
        <v>2</v>
      </c>
      <c r="O13" s="9"/>
      <c r="P13" s="9"/>
      <c r="Q13" s="9"/>
      <c r="R13" s="12">
        <f t="shared" si="1"/>
        <v>2</v>
      </c>
      <c r="S13" s="16">
        <f t="shared" si="2"/>
        <v>1.75</v>
      </c>
      <c r="T13" s="9"/>
      <c r="U13" s="9"/>
      <c r="V13" s="8"/>
    </row>
    <row r="14" spans="1:22">
      <c r="A14" s="2" t="s">
        <v>13</v>
      </c>
      <c r="B14" s="2" t="s">
        <v>75</v>
      </c>
      <c r="C14" s="3">
        <v>1</v>
      </c>
      <c r="D14" s="3">
        <v>1</v>
      </c>
      <c r="E14" s="3">
        <v>1</v>
      </c>
      <c r="F14" s="3"/>
      <c r="G14" s="3"/>
      <c r="H14" s="3"/>
      <c r="I14" s="3"/>
      <c r="J14" s="3"/>
      <c r="K14" s="3"/>
      <c r="L14" s="3"/>
      <c r="M14" s="11">
        <f t="shared" si="0"/>
        <v>1</v>
      </c>
      <c r="N14" s="3">
        <v>1</v>
      </c>
      <c r="O14" s="3"/>
      <c r="P14" s="3"/>
      <c r="Q14" s="3"/>
      <c r="R14" s="11">
        <f t="shared" si="1"/>
        <v>1</v>
      </c>
      <c r="S14" s="15">
        <f t="shared" si="2"/>
        <v>1</v>
      </c>
      <c r="T14" s="3"/>
      <c r="U14" s="3"/>
      <c r="V14" s="2"/>
    </row>
    <row r="15" spans="1:22">
      <c r="A15" s="2" t="s">
        <v>76</v>
      </c>
      <c r="B15" s="2" t="s">
        <v>77</v>
      </c>
      <c r="C15" s="3">
        <v>4</v>
      </c>
      <c r="D15" s="3">
        <v>3</v>
      </c>
      <c r="E15" s="3"/>
      <c r="F15" s="3"/>
      <c r="G15" s="3"/>
      <c r="H15" s="3"/>
      <c r="I15" s="3"/>
      <c r="J15" s="3"/>
      <c r="K15" s="3"/>
      <c r="L15" s="3"/>
      <c r="M15" s="11">
        <f t="shared" si="0"/>
        <v>3.5</v>
      </c>
      <c r="N15" s="3">
        <v>3</v>
      </c>
      <c r="O15" s="3"/>
      <c r="P15" s="3"/>
      <c r="Q15" s="3"/>
      <c r="R15" s="11">
        <f t="shared" si="1"/>
        <v>3</v>
      </c>
      <c r="S15" s="15">
        <f t="shared" si="2"/>
        <v>3.25</v>
      </c>
      <c r="T15" s="3"/>
      <c r="U15" s="3"/>
      <c r="V15" s="2"/>
    </row>
    <row r="16" spans="1:22">
      <c r="A16" s="8" t="s">
        <v>78</v>
      </c>
      <c r="B16" s="8" t="s">
        <v>79</v>
      </c>
      <c r="C16" s="9">
        <v>2</v>
      </c>
      <c r="D16" s="9">
        <v>2</v>
      </c>
      <c r="E16" s="9"/>
      <c r="F16" s="9"/>
      <c r="G16" s="9"/>
      <c r="H16" s="9"/>
      <c r="I16" s="9"/>
      <c r="J16" s="9"/>
      <c r="K16" s="9"/>
      <c r="L16" s="9"/>
      <c r="M16" s="12">
        <f t="shared" si="0"/>
        <v>2</v>
      </c>
      <c r="N16" s="9">
        <v>2</v>
      </c>
      <c r="O16" s="9"/>
      <c r="P16" s="9"/>
      <c r="Q16" s="9"/>
      <c r="R16" s="12">
        <f t="shared" si="1"/>
        <v>2</v>
      </c>
      <c r="S16" s="16">
        <f t="shared" si="2"/>
        <v>2</v>
      </c>
      <c r="T16" s="9"/>
      <c r="U16" s="9"/>
      <c r="V16" s="8"/>
    </row>
    <row r="17" spans="1:22">
      <c r="A17" s="8" t="s">
        <v>80</v>
      </c>
      <c r="B17" s="8" t="s">
        <v>81</v>
      </c>
      <c r="C17" s="9">
        <v>3</v>
      </c>
      <c r="D17" s="9">
        <v>3</v>
      </c>
      <c r="E17" s="9"/>
      <c r="F17" s="9"/>
      <c r="G17" s="9"/>
      <c r="H17" s="9"/>
      <c r="I17" s="9"/>
      <c r="J17" s="9"/>
      <c r="K17" s="9"/>
      <c r="L17" s="9"/>
      <c r="M17" s="12">
        <f t="shared" si="0"/>
        <v>3</v>
      </c>
      <c r="N17" s="9">
        <v>2</v>
      </c>
      <c r="O17" s="9"/>
      <c r="P17" s="9"/>
      <c r="Q17" s="9"/>
      <c r="R17" s="12">
        <f t="shared" si="1"/>
        <v>2</v>
      </c>
      <c r="S17" s="16">
        <f t="shared" si="2"/>
        <v>2.5</v>
      </c>
      <c r="T17" s="9"/>
      <c r="U17" s="9"/>
      <c r="V17" s="8"/>
    </row>
    <row r="18" spans="1:22">
      <c r="A18" s="4" t="s">
        <v>82</v>
      </c>
      <c r="B18" s="4" t="s">
        <v>83</v>
      </c>
      <c r="C18" s="5">
        <v>5</v>
      </c>
      <c r="D18" s="5">
        <v>4</v>
      </c>
      <c r="E18" s="5"/>
      <c r="F18" s="5"/>
      <c r="G18" s="5"/>
      <c r="H18" s="5"/>
      <c r="I18" s="5"/>
      <c r="J18" s="5"/>
      <c r="K18" s="5"/>
      <c r="L18" s="5"/>
      <c r="M18" s="13">
        <f t="shared" si="0"/>
        <v>4.5</v>
      </c>
      <c r="N18" s="5">
        <v>4</v>
      </c>
      <c r="O18" s="5"/>
      <c r="P18" s="5"/>
      <c r="Q18" s="5"/>
      <c r="R18" s="13">
        <f t="shared" si="1"/>
        <v>4</v>
      </c>
      <c r="S18" s="17">
        <f t="shared" si="2"/>
        <v>4.25</v>
      </c>
      <c r="T18" s="5"/>
      <c r="U18" s="5"/>
      <c r="V18" s="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activeCell="F2" sqref="F2"/>
    </sheetView>
  </sheetViews>
  <sheetFormatPr baseColWidth="10" defaultRowHeight="15"/>
  <cols>
    <col min="3" max="12" width="3.7109375" style="1" customWidth="1"/>
    <col min="13" max="13" width="6.5703125" style="1" bestFit="1" customWidth="1"/>
    <col min="14" max="17" width="3.7109375" style="1" customWidth="1"/>
    <col min="18" max="18" width="6.42578125" style="1" bestFit="1" customWidth="1"/>
    <col min="19" max="19" width="5.42578125" style="1" bestFit="1" customWidth="1"/>
    <col min="20" max="21" width="3.7109375" style="1" customWidth="1"/>
    <col min="22" max="22" width="70.28515625" customWidth="1"/>
  </cols>
  <sheetData>
    <row r="1" spans="1:22">
      <c r="A1" s="6" t="s">
        <v>28</v>
      </c>
      <c r="B1" s="6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10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10" t="s">
        <v>45</v>
      </c>
      <c r="S1" s="14" t="s">
        <v>46</v>
      </c>
      <c r="T1" s="7" t="s">
        <v>47</v>
      </c>
      <c r="U1" s="7" t="s">
        <v>48</v>
      </c>
      <c r="V1" s="6" t="s">
        <v>58</v>
      </c>
    </row>
    <row r="2" spans="1:22">
      <c r="A2" s="2" t="s">
        <v>49</v>
      </c>
      <c r="B2" s="2" t="s">
        <v>50</v>
      </c>
      <c r="C2" s="3">
        <v>3</v>
      </c>
      <c r="D2" s="3">
        <v>3</v>
      </c>
      <c r="E2" s="3">
        <v>2</v>
      </c>
      <c r="F2" s="3"/>
      <c r="G2" s="3"/>
      <c r="H2" s="3"/>
      <c r="I2" s="3"/>
      <c r="J2" s="3"/>
      <c r="K2" s="3"/>
      <c r="L2" s="3"/>
      <c r="M2" s="11">
        <f>IF(ISERROR(AVERAGE(C2:L2)),"",AVERAGE(C2:L2))</f>
        <v>2.6666666666666665</v>
      </c>
      <c r="N2" s="3"/>
      <c r="O2" s="3"/>
      <c r="P2" s="3"/>
      <c r="Q2" s="3"/>
      <c r="R2" s="11" t="str">
        <f>IF(ISERROR(AVERAGE(N2:Q2)),"",AVERAGE(N2:Q2))</f>
        <v/>
      </c>
      <c r="S2" s="15">
        <f>IF(ISERROR(AVERAGE(M2,R2)),"k.A.",AVERAGE(M2,R2))</f>
        <v>2.6666666666666665</v>
      </c>
      <c r="T2" s="3"/>
      <c r="U2" s="3"/>
      <c r="V2" s="2"/>
    </row>
    <row r="3" spans="1:22">
      <c r="A3" s="2" t="s">
        <v>52</v>
      </c>
      <c r="B3" s="2" t="s">
        <v>53</v>
      </c>
      <c r="C3" s="3">
        <v>3</v>
      </c>
      <c r="D3" s="3">
        <v>3</v>
      </c>
      <c r="E3" s="3">
        <v>3</v>
      </c>
      <c r="F3" s="3"/>
      <c r="G3" s="3"/>
      <c r="H3" s="3"/>
      <c r="I3" s="3"/>
      <c r="J3" s="3"/>
      <c r="K3" s="3"/>
      <c r="L3" s="3"/>
      <c r="M3" s="11">
        <f t="shared" ref="M3:M18" si="0">IF(ISERROR(AVERAGE(C3:L3)),"",AVERAGE(C3:L3))</f>
        <v>3</v>
      </c>
      <c r="N3" s="3"/>
      <c r="O3" s="3"/>
      <c r="P3" s="3"/>
      <c r="Q3" s="3"/>
      <c r="R3" s="11" t="str">
        <f t="shared" ref="R3:R18" si="1">IF(ISERROR(AVERAGE(N3:Q3)),"",AVERAGE(N3:Q3))</f>
        <v/>
      </c>
      <c r="S3" s="15">
        <f t="shared" ref="S3:S18" si="2">IF(ISERROR(AVERAGE(M3,R3)),"k.A.",AVERAGE(M3,R3))</f>
        <v>3</v>
      </c>
      <c r="T3" s="3"/>
      <c r="U3" s="3"/>
      <c r="V3" s="2"/>
    </row>
    <row r="4" spans="1:22">
      <c r="A4" s="8" t="s">
        <v>54</v>
      </c>
      <c r="B4" s="8" t="s">
        <v>55</v>
      </c>
      <c r="C4" s="9">
        <v>3</v>
      </c>
      <c r="D4" s="9">
        <v>3</v>
      </c>
      <c r="E4" s="9">
        <v>3</v>
      </c>
      <c r="F4" s="9"/>
      <c r="G4" s="9"/>
      <c r="H4" s="9"/>
      <c r="I4" s="9"/>
      <c r="J4" s="9"/>
      <c r="K4" s="9"/>
      <c r="L4" s="9"/>
      <c r="M4" s="12">
        <f t="shared" si="0"/>
        <v>3</v>
      </c>
      <c r="N4" s="9"/>
      <c r="O4" s="9"/>
      <c r="P4" s="9"/>
      <c r="Q4" s="9"/>
      <c r="R4" s="12" t="str">
        <f t="shared" si="1"/>
        <v/>
      </c>
      <c r="S4" s="16">
        <f t="shared" si="2"/>
        <v>3</v>
      </c>
      <c r="T4" s="9"/>
      <c r="U4" s="9"/>
      <c r="V4" s="8"/>
    </row>
    <row r="5" spans="1:22">
      <c r="A5" s="8" t="s">
        <v>56</v>
      </c>
      <c r="B5" s="8" t="s">
        <v>57</v>
      </c>
      <c r="C5" s="9">
        <v>1</v>
      </c>
      <c r="D5" s="9">
        <v>2</v>
      </c>
      <c r="E5" s="9">
        <v>1</v>
      </c>
      <c r="F5" s="9"/>
      <c r="G5" s="9"/>
      <c r="H5" s="9"/>
      <c r="I5" s="9"/>
      <c r="J5" s="9"/>
      <c r="K5" s="9"/>
      <c r="L5" s="9"/>
      <c r="M5" s="12">
        <f t="shared" si="0"/>
        <v>1.3333333333333333</v>
      </c>
      <c r="N5" s="9"/>
      <c r="O5" s="9"/>
      <c r="P5" s="9"/>
      <c r="Q5" s="9"/>
      <c r="R5" s="12" t="str">
        <f t="shared" si="1"/>
        <v/>
      </c>
      <c r="S5" s="16">
        <f t="shared" si="2"/>
        <v>1.3333333333333333</v>
      </c>
      <c r="T5" s="9"/>
      <c r="U5" s="9"/>
      <c r="V5" s="8"/>
    </row>
    <row r="6" spans="1:22">
      <c r="A6" s="2" t="s">
        <v>59</v>
      </c>
      <c r="B6" s="2" t="s">
        <v>60</v>
      </c>
      <c r="C6" s="3">
        <v>1</v>
      </c>
      <c r="D6" s="3">
        <v>1</v>
      </c>
      <c r="E6" s="3">
        <v>2</v>
      </c>
      <c r="F6" s="3"/>
      <c r="G6" s="3"/>
      <c r="H6" s="3"/>
      <c r="I6" s="3"/>
      <c r="J6" s="3"/>
      <c r="K6" s="3"/>
      <c r="L6" s="3"/>
      <c r="M6" s="11">
        <f t="shared" si="0"/>
        <v>1.3333333333333333</v>
      </c>
      <c r="N6" s="3"/>
      <c r="O6" s="3"/>
      <c r="P6" s="3"/>
      <c r="Q6" s="3"/>
      <c r="R6" s="11" t="str">
        <f t="shared" si="1"/>
        <v/>
      </c>
      <c r="S6" s="15">
        <f t="shared" si="2"/>
        <v>1.3333333333333333</v>
      </c>
      <c r="T6" s="3"/>
      <c r="U6" s="3"/>
      <c r="V6" s="2"/>
    </row>
    <row r="7" spans="1:22">
      <c r="A7" s="2" t="s">
        <v>61</v>
      </c>
      <c r="B7" s="2" t="s">
        <v>62</v>
      </c>
      <c r="C7" s="3">
        <v>3</v>
      </c>
      <c r="D7" s="3">
        <v>3</v>
      </c>
      <c r="E7" s="3">
        <v>3</v>
      </c>
      <c r="F7" s="3"/>
      <c r="G7" s="3"/>
      <c r="H7" s="3"/>
      <c r="I7" s="3"/>
      <c r="J7" s="3"/>
      <c r="K7" s="3"/>
      <c r="L7" s="3"/>
      <c r="M7" s="11">
        <f t="shared" si="0"/>
        <v>3</v>
      </c>
      <c r="N7" s="3"/>
      <c r="O7" s="3"/>
      <c r="P7" s="3"/>
      <c r="Q7" s="3"/>
      <c r="R7" s="11" t="str">
        <f t="shared" si="1"/>
        <v/>
      </c>
      <c r="S7" s="15">
        <f t="shared" si="2"/>
        <v>3</v>
      </c>
      <c r="T7" s="3"/>
      <c r="U7" s="3"/>
      <c r="V7" s="2"/>
    </row>
    <row r="8" spans="1:22">
      <c r="A8" s="8" t="s">
        <v>63</v>
      </c>
      <c r="B8" s="8" t="s">
        <v>64</v>
      </c>
      <c r="C8" s="9">
        <v>2</v>
      </c>
      <c r="D8" s="9">
        <v>3</v>
      </c>
      <c r="E8" s="9">
        <v>2</v>
      </c>
      <c r="F8" s="9"/>
      <c r="G8" s="9"/>
      <c r="H8" s="9"/>
      <c r="I8" s="9"/>
      <c r="J8" s="9"/>
      <c r="K8" s="9"/>
      <c r="L8" s="9"/>
      <c r="M8" s="12">
        <f t="shared" si="0"/>
        <v>2.3333333333333335</v>
      </c>
      <c r="N8" s="9"/>
      <c r="O8" s="9"/>
      <c r="P8" s="9"/>
      <c r="Q8" s="9"/>
      <c r="R8" s="12" t="str">
        <f t="shared" si="1"/>
        <v/>
      </c>
      <c r="S8" s="16">
        <f t="shared" si="2"/>
        <v>2.3333333333333335</v>
      </c>
      <c r="T8" s="9"/>
      <c r="U8" s="9"/>
      <c r="V8" s="8"/>
    </row>
    <row r="9" spans="1:22">
      <c r="A9" s="8" t="s">
        <v>65</v>
      </c>
      <c r="B9" s="8" t="s">
        <v>66</v>
      </c>
      <c r="C9" s="9">
        <v>2</v>
      </c>
      <c r="D9" s="9">
        <v>3</v>
      </c>
      <c r="E9" s="9">
        <v>3</v>
      </c>
      <c r="F9" s="9"/>
      <c r="G9" s="9"/>
      <c r="H9" s="9"/>
      <c r="I9" s="9"/>
      <c r="J9" s="9"/>
      <c r="K9" s="9"/>
      <c r="L9" s="9"/>
      <c r="M9" s="12">
        <f t="shared" si="0"/>
        <v>2.6666666666666665</v>
      </c>
      <c r="N9" s="9"/>
      <c r="O9" s="9"/>
      <c r="P9" s="9"/>
      <c r="Q9" s="9"/>
      <c r="R9" s="12" t="str">
        <f t="shared" si="1"/>
        <v/>
      </c>
      <c r="S9" s="16">
        <f t="shared" si="2"/>
        <v>2.6666666666666665</v>
      </c>
      <c r="T9" s="9"/>
      <c r="U9" s="9"/>
      <c r="V9" s="8"/>
    </row>
    <row r="10" spans="1:22">
      <c r="A10" s="2" t="s">
        <v>67</v>
      </c>
      <c r="B10" s="2" t="s">
        <v>68</v>
      </c>
      <c r="C10" s="3">
        <v>2</v>
      </c>
      <c r="D10" s="3">
        <v>2</v>
      </c>
      <c r="E10" s="3">
        <v>2</v>
      </c>
      <c r="F10" s="3"/>
      <c r="G10" s="3"/>
      <c r="H10" s="3"/>
      <c r="I10" s="3"/>
      <c r="J10" s="3"/>
      <c r="K10" s="3"/>
      <c r="L10" s="3"/>
      <c r="M10" s="11">
        <f t="shared" si="0"/>
        <v>2</v>
      </c>
      <c r="N10" s="3"/>
      <c r="O10" s="3"/>
      <c r="P10" s="3"/>
      <c r="Q10" s="3"/>
      <c r="R10" s="11" t="str">
        <f t="shared" si="1"/>
        <v/>
      </c>
      <c r="S10" s="15">
        <f t="shared" si="2"/>
        <v>2</v>
      </c>
      <c r="T10" s="3"/>
      <c r="U10" s="3"/>
      <c r="V10" s="2"/>
    </row>
    <row r="11" spans="1:22">
      <c r="A11" s="2" t="s">
        <v>69</v>
      </c>
      <c r="B11" s="2" t="s">
        <v>70</v>
      </c>
      <c r="C11" s="3">
        <v>2</v>
      </c>
      <c r="D11" s="3">
        <v>2</v>
      </c>
      <c r="E11" s="3">
        <v>3</v>
      </c>
      <c r="F11" s="3"/>
      <c r="G11" s="3"/>
      <c r="H11" s="3"/>
      <c r="I11" s="3"/>
      <c r="J11" s="3"/>
      <c r="K11" s="3"/>
      <c r="L11" s="3"/>
      <c r="M11" s="11">
        <f t="shared" si="0"/>
        <v>2.3333333333333335</v>
      </c>
      <c r="N11" s="3"/>
      <c r="O11" s="3"/>
      <c r="P11" s="3"/>
      <c r="Q11" s="3"/>
      <c r="R11" s="11" t="str">
        <f t="shared" si="1"/>
        <v/>
      </c>
      <c r="S11" s="15">
        <f t="shared" si="2"/>
        <v>2.3333333333333335</v>
      </c>
      <c r="T11" s="3"/>
      <c r="U11" s="3"/>
      <c r="V11" s="2"/>
    </row>
    <row r="12" spans="1:22">
      <c r="A12" s="8" t="s">
        <v>71</v>
      </c>
      <c r="B12" s="8" t="s">
        <v>72</v>
      </c>
      <c r="C12" s="9">
        <v>2</v>
      </c>
      <c r="D12" s="9">
        <v>2</v>
      </c>
      <c r="E12" s="9">
        <v>3</v>
      </c>
      <c r="F12" s="9"/>
      <c r="G12" s="9"/>
      <c r="H12" s="9"/>
      <c r="I12" s="9"/>
      <c r="J12" s="9"/>
      <c r="K12" s="9"/>
      <c r="L12" s="9"/>
      <c r="M12" s="12">
        <f t="shared" si="0"/>
        <v>2.3333333333333335</v>
      </c>
      <c r="N12" s="9"/>
      <c r="O12" s="9"/>
      <c r="P12" s="9"/>
      <c r="Q12" s="9"/>
      <c r="R12" s="12" t="str">
        <f t="shared" si="1"/>
        <v/>
      </c>
      <c r="S12" s="16">
        <f t="shared" si="2"/>
        <v>2.3333333333333335</v>
      </c>
      <c r="T12" s="9"/>
      <c r="U12" s="9"/>
      <c r="V12" s="8"/>
    </row>
    <row r="13" spans="1:22">
      <c r="A13" s="8" t="s">
        <v>73</v>
      </c>
      <c r="B13" s="8" t="s">
        <v>74</v>
      </c>
      <c r="C13" s="9">
        <v>2</v>
      </c>
      <c r="D13" s="9">
        <v>2</v>
      </c>
      <c r="E13" s="9">
        <v>1</v>
      </c>
      <c r="F13" s="9"/>
      <c r="G13" s="9"/>
      <c r="H13" s="9"/>
      <c r="I13" s="9"/>
      <c r="J13" s="9"/>
      <c r="K13" s="9"/>
      <c r="L13" s="9"/>
      <c r="M13" s="12">
        <f t="shared" si="0"/>
        <v>1.6666666666666667</v>
      </c>
      <c r="N13" s="9"/>
      <c r="O13" s="9"/>
      <c r="P13" s="9"/>
      <c r="Q13" s="9"/>
      <c r="R13" s="12" t="str">
        <f t="shared" si="1"/>
        <v/>
      </c>
      <c r="S13" s="16">
        <f t="shared" si="2"/>
        <v>1.6666666666666667</v>
      </c>
      <c r="T13" s="9"/>
      <c r="U13" s="9"/>
      <c r="V13" s="8"/>
    </row>
    <row r="14" spans="1:22">
      <c r="A14" s="2" t="s">
        <v>13</v>
      </c>
      <c r="B14" s="2" t="s">
        <v>75</v>
      </c>
      <c r="C14" s="3">
        <v>2</v>
      </c>
      <c r="D14" s="3">
        <v>2</v>
      </c>
      <c r="E14" s="3">
        <v>1</v>
      </c>
      <c r="F14" s="3"/>
      <c r="G14" s="3"/>
      <c r="H14" s="3"/>
      <c r="I14" s="3"/>
      <c r="J14" s="3"/>
      <c r="K14" s="3"/>
      <c r="L14" s="3"/>
      <c r="M14" s="11">
        <f t="shared" si="0"/>
        <v>1.6666666666666667</v>
      </c>
      <c r="N14" s="3"/>
      <c r="O14" s="3"/>
      <c r="P14" s="3"/>
      <c r="Q14" s="3"/>
      <c r="R14" s="11" t="str">
        <f t="shared" si="1"/>
        <v/>
      </c>
      <c r="S14" s="15">
        <f t="shared" si="2"/>
        <v>1.6666666666666667</v>
      </c>
      <c r="T14" s="3"/>
      <c r="U14" s="3"/>
      <c r="V14" s="2"/>
    </row>
    <row r="15" spans="1:22">
      <c r="A15" s="2" t="s">
        <v>76</v>
      </c>
      <c r="B15" s="2" t="s">
        <v>77</v>
      </c>
      <c r="C15" s="3">
        <v>2</v>
      </c>
      <c r="D15" s="3">
        <v>3</v>
      </c>
      <c r="E15" s="3">
        <v>2</v>
      </c>
      <c r="F15" s="3"/>
      <c r="G15" s="3"/>
      <c r="H15" s="3"/>
      <c r="I15" s="3"/>
      <c r="J15" s="3"/>
      <c r="K15" s="3"/>
      <c r="L15" s="3"/>
      <c r="M15" s="11">
        <f t="shared" si="0"/>
        <v>2.3333333333333335</v>
      </c>
      <c r="N15" s="3"/>
      <c r="O15" s="3"/>
      <c r="P15" s="3"/>
      <c r="Q15" s="3"/>
      <c r="R15" s="11" t="str">
        <f t="shared" si="1"/>
        <v/>
      </c>
      <c r="S15" s="15">
        <f t="shared" si="2"/>
        <v>2.3333333333333335</v>
      </c>
      <c r="T15" s="3"/>
      <c r="U15" s="3"/>
      <c r="V15" s="2"/>
    </row>
    <row r="16" spans="1:22">
      <c r="A16" s="8" t="s">
        <v>78</v>
      </c>
      <c r="B16" s="8" t="s">
        <v>79</v>
      </c>
      <c r="C16" s="9">
        <v>2</v>
      </c>
      <c r="D16" s="9">
        <v>2</v>
      </c>
      <c r="E16" s="9">
        <v>1</v>
      </c>
      <c r="F16" s="9"/>
      <c r="G16" s="9"/>
      <c r="H16" s="9"/>
      <c r="I16" s="9"/>
      <c r="J16" s="9"/>
      <c r="K16" s="9"/>
      <c r="L16" s="9"/>
      <c r="M16" s="12">
        <f t="shared" si="0"/>
        <v>1.6666666666666667</v>
      </c>
      <c r="N16" s="9"/>
      <c r="O16" s="9"/>
      <c r="P16" s="9"/>
      <c r="Q16" s="9"/>
      <c r="R16" s="12" t="str">
        <f t="shared" si="1"/>
        <v/>
      </c>
      <c r="S16" s="16">
        <f t="shared" si="2"/>
        <v>1.6666666666666667</v>
      </c>
      <c r="T16" s="9"/>
      <c r="U16" s="9"/>
      <c r="V16" s="8"/>
    </row>
    <row r="17" spans="1:22">
      <c r="A17" s="8" t="s">
        <v>80</v>
      </c>
      <c r="B17" s="8" t="s">
        <v>81</v>
      </c>
      <c r="C17" s="9">
        <v>3</v>
      </c>
      <c r="D17" s="9">
        <v>2</v>
      </c>
      <c r="E17" s="9">
        <v>3</v>
      </c>
      <c r="F17" s="9"/>
      <c r="G17" s="9"/>
      <c r="H17" s="9"/>
      <c r="I17" s="9"/>
      <c r="J17" s="9"/>
      <c r="K17" s="9"/>
      <c r="L17" s="9"/>
      <c r="M17" s="12">
        <f t="shared" si="0"/>
        <v>2.6666666666666665</v>
      </c>
      <c r="N17" s="9"/>
      <c r="O17" s="9"/>
      <c r="P17" s="9"/>
      <c r="Q17" s="9"/>
      <c r="R17" s="12" t="str">
        <f t="shared" si="1"/>
        <v/>
      </c>
      <c r="S17" s="16">
        <f t="shared" si="2"/>
        <v>2.6666666666666665</v>
      </c>
      <c r="T17" s="9"/>
      <c r="U17" s="9"/>
      <c r="V17" s="8"/>
    </row>
    <row r="18" spans="1:22">
      <c r="A18" s="4" t="s">
        <v>82</v>
      </c>
      <c r="B18" s="4" t="s">
        <v>83</v>
      </c>
      <c r="C18" s="5">
        <v>3</v>
      </c>
      <c r="D18" s="5">
        <v>3</v>
      </c>
      <c r="E18" s="5">
        <v>4</v>
      </c>
      <c r="F18" s="5"/>
      <c r="G18" s="5"/>
      <c r="H18" s="5"/>
      <c r="I18" s="5"/>
      <c r="J18" s="5"/>
      <c r="K18" s="5"/>
      <c r="L18" s="5"/>
      <c r="M18" s="13">
        <f t="shared" si="0"/>
        <v>3.3333333333333335</v>
      </c>
      <c r="N18" s="5"/>
      <c r="O18" s="5"/>
      <c r="P18" s="5"/>
      <c r="Q18" s="5"/>
      <c r="R18" s="13" t="str">
        <f t="shared" si="1"/>
        <v/>
      </c>
      <c r="S18" s="17">
        <f t="shared" si="2"/>
        <v>3.3333333333333335</v>
      </c>
      <c r="T18" s="5"/>
      <c r="U18" s="5"/>
      <c r="V18" s="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activeCell="E2" sqref="E2"/>
    </sheetView>
  </sheetViews>
  <sheetFormatPr baseColWidth="10" defaultRowHeight="15"/>
  <cols>
    <col min="3" max="12" width="3.7109375" style="1" customWidth="1"/>
    <col min="13" max="13" width="6.5703125" style="1" bestFit="1" customWidth="1"/>
    <col min="14" max="17" width="3.7109375" style="1" customWidth="1"/>
    <col min="18" max="18" width="6.42578125" style="1" bestFit="1" customWidth="1"/>
    <col min="19" max="19" width="5.42578125" style="1" bestFit="1" customWidth="1"/>
    <col min="20" max="21" width="3.7109375" style="1" customWidth="1"/>
    <col min="22" max="22" width="70.28515625" customWidth="1"/>
  </cols>
  <sheetData>
    <row r="1" spans="1:22">
      <c r="A1" s="6" t="s">
        <v>28</v>
      </c>
      <c r="B1" s="6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10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10" t="s">
        <v>45</v>
      </c>
      <c r="S1" s="14" t="s">
        <v>46</v>
      </c>
      <c r="T1" s="7" t="s">
        <v>47</v>
      </c>
      <c r="U1" s="7" t="s">
        <v>48</v>
      </c>
      <c r="V1" s="6" t="s">
        <v>58</v>
      </c>
    </row>
    <row r="2" spans="1:22">
      <c r="A2" s="2" t="s">
        <v>49</v>
      </c>
      <c r="B2" s="2" t="s">
        <v>50</v>
      </c>
      <c r="C2" s="3">
        <v>2</v>
      </c>
      <c r="D2" s="3">
        <v>3</v>
      </c>
      <c r="E2" s="3"/>
      <c r="F2" s="3"/>
      <c r="G2" s="3"/>
      <c r="H2" s="3"/>
      <c r="I2" s="3"/>
      <c r="J2" s="3"/>
      <c r="K2" s="3"/>
      <c r="L2" s="3"/>
      <c r="M2" s="11">
        <f>IF(ISERROR(AVERAGE(C2:L2)),"",AVERAGE(C2:L2))</f>
        <v>2.5</v>
      </c>
      <c r="N2" s="3">
        <v>2</v>
      </c>
      <c r="O2" s="3"/>
      <c r="P2" s="3"/>
      <c r="Q2" s="3"/>
      <c r="R2" s="11">
        <f>IF(ISERROR(AVERAGE(N2:Q2)),"",AVERAGE(N2:Q2))</f>
        <v>2</v>
      </c>
      <c r="S2" s="15">
        <f>IF(ISERROR(AVERAGE(M2,R2)),"k.A.",AVERAGE(M2,R2))</f>
        <v>2.25</v>
      </c>
      <c r="T2" s="3"/>
      <c r="U2" s="3"/>
      <c r="V2" s="2"/>
    </row>
    <row r="3" spans="1:22">
      <c r="A3" s="2" t="s">
        <v>52</v>
      </c>
      <c r="B3" s="2" t="s">
        <v>53</v>
      </c>
      <c r="C3" s="3">
        <v>2</v>
      </c>
      <c r="D3" s="3">
        <v>3</v>
      </c>
      <c r="E3" s="3"/>
      <c r="F3" s="3"/>
      <c r="G3" s="3"/>
      <c r="H3" s="3"/>
      <c r="I3" s="3"/>
      <c r="J3" s="3"/>
      <c r="K3" s="3"/>
      <c r="L3" s="3"/>
      <c r="M3" s="11">
        <f t="shared" ref="M3:M18" si="0">IF(ISERROR(AVERAGE(C3:L3)),"",AVERAGE(C3:L3))</f>
        <v>2.5</v>
      </c>
      <c r="N3" s="3">
        <v>2</v>
      </c>
      <c r="O3" s="3"/>
      <c r="P3" s="3"/>
      <c r="Q3" s="3"/>
      <c r="R3" s="11">
        <f t="shared" ref="R3:R18" si="1">IF(ISERROR(AVERAGE(N3:Q3)),"",AVERAGE(N3:Q3))</f>
        <v>2</v>
      </c>
      <c r="S3" s="15">
        <f t="shared" ref="S3:S18" si="2">IF(ISERROR(AVERAGE(M3,R3)),"k.A.",AVERAGE(M3,R3))</f>
        <v>2.25</v>
      </c>
      <c r="T3" s="3"/>
      <c r="U3" s="3"/>
      <c r="V3" s="2"/>
    </row>
    <row r="4" spans="1:22">
      <c r="A4" s="8" t="s">
        <v>54</v>
      </c>
      <c r="B4" s="8" t="s">
        <v>55</v>
      </c>
      <c r="C4" s="9">
        <v>2</v>
      </c>
      <c r="D4" s="9">
        <v>3</v>
      </c>
      <c r="E4" s="9"/>
      <c r="F4" s="9"/>
      <c r="G4" s="9"/>
      <c r="H4" s="9"/>
      <c r="I4" s="9"/>
      <c r="J4" s="9"/>
      <c r="K4" s="9"/>
      <c r="L4" s="9"/>
      <c r="M4" s="12">
        <f t="shared" si="0"/>
        <v>2.5</v>
      </c>
      <c r="N4" s="9">
        <v>4</v>
      </c>
      <c r="O4" s="9"/>
      <c r="P4" s="9"/>
      <c r="Q4" s="9"/>
      <c r="R4" s="12">
        <f t="shared" si="1"/>
        <v>4</v>
      </c>
      <c r="S4" s="16">
        <f t="shared" si="2"/>
        <v>3.25</v>
      </c>
      <c r="T4" s="9"/>
      <c r="U4" s="9"/>
      <c r="V4" s="8"/>
    </row>
    <row r="5" spans="1:22">
      <c r="A5" s="8" t="s">
        <v>56</v>
      </c>
      <c r="B5" s="8" t="s">
        <v>57</v>
      </c>
      <c r="C5" s="9">
        <v>2</v>
      </c>
      <c r="D5" s="9">
        <v>3</v>
      </c>
      <c r="E5" s="9"/>
      <c r="F5" s="9"/>
      <c r="G5" s="9"/>
      <c r="H5" s="9"/>
      <c r="I5" s="9"/>
      <c r="J5" s="9"/>
      <c r="K5" s="9"/>
      <c r="L5" s="9"/>
      <c r="M5" s="12">
        <f t="shared" si="0"/>
        <v>2.5</v>
      </c>
      <c r="N5" s="9">
        <v>2</v>
      </c>
      <c r="O5" s="9"/>
      <c r="P5" s="9"/>
      <c r="Q5" s="9"/>
      <c r="R5" s="12">
        <f t="shared" si="1"/>
        <v>2</v>
      </c>
      <c r="S5" s="16">
        <f t="shared" si="2"/>
        <v>2.25</v>
      </c>
      <c r="T5" s="9"/>
      <c r="U5" s="9"/>
      <c r="V5" s="8"/>
    </row>
    <row r="6" spans="1:22">
      <c r="A6" s="2" t="s">
        <v>59</v>
      </c>
      <c r="B6" s="2" t="s">
        <v>60</v>
      </c>
      <c r="C6" s="3">
        <v>2</v>
      </c>
      <c r="D6" s="3">
        <v>2</v>
      </c>
      <c r="E6" s="3"/>
      <c r="F6" s="3"/>
      <c r="G6" s="3"/>
      <c r="H6" s="3"/>
      <c r="I6" s="3"/>
      <c r="J6" s="3"/>
      <c r="K6" s="3"/>
      <c r="L6" s="3"/>
      <c r="M6" s="11">
        <f t="shared" si="0"/>
        <v>2</v>
      </c>
      <c r="N6" s="3">
        <v>2</v>
      </c>
      <c r="O6" s="3"/>
      <c r="P6" s="3"/>
      <c r="Q6" s="3"/>
      <c r="R6" s="11">
        <f t="shared" si="1"/>
        <v>2</v>
      </c>
      <c r="S6" s="15">
        <f t="shared" si="2"/>
        <v>2</v>
      </c>
      <c r="T6" s="3"/>
      <c r="U6" s="3"/>
      <c r="V6" s="2"/>
    </row>
    <row r="7" spans="1:22">
      <c r="A7" s="2" t="s">
        <v>61</v>
      </c>
      <c r="B7" s="2" t="s">
        <v>62</v>
      </c>
      <c r="C7" s="3">
        <v>2</v>
      </c>
      <c r="D7" s="3">
        <v>2</v>
      </c>
      <c r="E7" s="3"/>
      <c r="F7" s="3"/>
      <c r="G7" s="3"/>
      <c r="H7" s="3"/>
      <c r="I7" s="3"/>
      <c r="J7" s="3"/>
      <c r="K7" s="3"/>
      <c r="L7" s="3"/>
      <c r="M7" s="11">
        <f t="shared" si="0"/>
        <v>2</v>
      </c>
      <c r="N7" s="3">
        <v>2</v>
      </c>
      <c r="O7" s="3"/>
      <c r="P7" s="3"/>
      <c r="Q7" s="3"/>
      <c r="R7" s="11">
        <f t="shared" si="1"/>
        <v>2</v>
      </c>
      <c r="S7" s="15">
        <f t="shared" si="2"/>
        <v>2</v>
      </c>
      <c r="T7" s="3"/>
      <c r="U7" s="3"/>
      <c r="V7" s="2"/>
    </row>
    <row r="8" spans="1:22">
      <c r="A8" s="8" t="s">
        <v>63</v>
      </c>
      <c r="B8" s="8" t="s">
        <v>64</v>
      </c>
      <c r="C8" s="9">
        <v>2</v>
      </c>
      <c r="D8" s="9">
        <v>3</v>
      </c>
      <c r="E8" s="9"/>
      <c r="F8" s="9"/>
      <c r="G8" s="9"/>
      <c r="H8" s="9"/>
      <c r="I8" s="9"/>
      <c r="J8" s="9"/>
      <c r="K8" s="9"/>
      <c r="L8" s="9"/>
      <c r="M8" s="12">
        <f t="shared" si="0"/>
        <v>2.5</v>
      </c>
      <c r="N8" s="9">
        <v>2</v>
      </c>
      <c r="O8" s="9"/>
      <c r="P8" s="9"/>
      <c r="Q8" s="9"/>
      <c r="R8" s="12">
        <f t="shared" si="1"/>
        <v>2</v>
      </c>
      <c r="S8" s="16">
        <f t="shared" si="2"/>
        <v>2.25</v>
      </c>
      <c r="T8" s="9"/>
      <c r="U8" s="9"/>
      <c r="V8" s="8"/>
    </row>
    <row r="9" spans="1:22">
      <c r="A9" s="8" t="s">
        <v>65</v>
      </c>
      <c r="B9" s="8" t="s">
        <v>66</v>
      </c>
      <c r="C9" s="9">
        <v>3</v>
      </c>
      <c r="D9" s="9">
        <v>3</v>
      </c>
      <c r="E9" s="9"/>
      <c r="F9" s="9"/>
      <c r="G9" s="9"/>
      <c r="H9" s="9"/>
      <c r="I9" s="9"/>
      <c r="J9" s="9"/>
      <c r="K9" s="9"/>
      <c r="L9" s="9"/>
      <c r="M9" s="12">
        <f t="shared" si="0"/>
        <v>3</v>
      </c>
      <c r="N9" s="9">
        <v>2</v>
      </c>
      <c r="O9" s="9"/>
      <c r="P9" s="9"/>
      <c r="Q9" s="9"/>
      <c r="R9" s="12">
        <f t="shared" si="1"/>
        <v>2</v>
      </c>
      <c r="S9" s="16">
        <f t="shared" si="2"/>
        <v>2.5</v>
      </c>
      <c r="T9" s="9"/>
      <c r="U9" s="9"/>
      <c r="V9" s="8"/>
    </row>
    <row r="10" spans="1:22">
      <c r="A10" s="2" t="s">
        <v>67</v>
      </c>
      <c r="B10" s="2" t="s">
        <v>68</v>
      </c>
      <c r="C10" s="3">
        <v>3</v>
      </c>
      <c r="D10" s="3">
        <v>2</v>
      </c>
      <c r="E10" s="3"/>
      <c r="F10" s="3"/>
      <c r="G10" s="3"/>
      <c r="H10" s="3"/>
      <c r="I10" s="3"/>
      <c r="J10" s="3"/>
      <c r="K10" s="3"/>
      <c r="L10" s="3"/>
      <c r="M10" s="11">
        <f t="shared" si="0"/>
        <v>2.5</v>
      </c>
      <c r="N10" s="3">
        <v>2</v>
      </c>
      <c r="O10" s="3"/>
      <c r="P10" s="3"/>
      <c r="Q10" s="3"/>
      <c r="R10" s="11">
        <f t="shared" si="1"/>
        <v>2</v>
      </c>
      <c r="S10" s="15">
        <f t="shared" si="2"/>
        <v>2.25</v>
      </c>
      <c r="T10" s="3"/>
      <c r="U10" s="3"/>
      <c r="V10" s="2"/>
    </row>
    <row r="11" spans="1:22">
      <c r="A11" s="2" t="s">
        <v>69</v>
      </c>
      <c r="B11" s="2" t="s">
        <v>70</v>
      </c>
      <c r="C11" s="3">
        <v>3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11">
        <f t="shared" si="0"/>
        <v>2.5</v>
      </c>
      <c r="N11" s="3">
        <v>3</v>
      </c>
      <c r="O11" s="3"/>
      <c r="P11" s="3"/>
      <c r="Q11" s="3"/>
      <c r="R11" s="11">
        <f t="shared" si="1"/>
        <v>3</v>
      </c>
      <c r="S11" s="15">
        <f t="shared" si="2"/>
        <v>2.75</v>
      </c>
      <c r="T11" s="3"/>
      <c r="U11" s="3"/>
      <c r="V11" s="2"/>
    </row>
    <row r="12" spans="1:22">
      <c r="A12" s="8" t="s">
        <v>71</v>
      </c>
      <c r="B12" s="8" t="s">
        <v>72</v>
      </c>
      <c r="C12" s="9">
        <v>3</v>
      </c>
      <c r="D12" s="9">
        <v>2</v>
      </c>
      <c r="E12" s="9"/>
      <c r="F12" s="9"/>
      <c r="G12" s="9"/>
      <c r="H12" s="9"/>
      <c r="I12" s="9"/>
      <c r="J12" s="9"/>
      <c r="K12" s="9"/>
      <c r="L12" s="9"/>
      <c r="M12" s="12">
        <f t="shared" si="0"/>
        <v>2.5</v>
      </c>
      <c r="N12" s="9">
        <v>3</v>
      </c>
      <c r="O12" s="9"/>
      <c r="P12" s="9"/>
      <c r="Q12" s="9"/>
      <c r="R12" s="12">
        <f t="shared" si="1"/>
        <v>3</v>
      </c>
      <c r="S12" s="16">
        <f t="shared" si="2"/>
        <v>2.75</v>
      </c>
      <c r="T12" s="9"/>
      <c r="U12" s="9"/>
      <c r="V12" s="8"/>
    </row>
    <row r="13" spans="1:22">
      <c r="A13" s="8" t="s">
        <v>73</v>
      </c>
      <c r="B13" s="8" t="s">
        <v>74</v>
      </c>
      <c r="C13" s="9">
        <v>4</v>
      </c>
      <c r="D13" s="9">
        <v>3</v>
      </c>
      <c r="E13" s="9"/>
      <c r="F13" s="9"/>
      <c r="G13" s="9"/>
      <c r="H13" s="9"/>
      <c r="I13" s="9"/>
      <c r="J13" s="9"/>
      <c r="K13" s="9"/>
      <c r="L13" s="9"/>
      <c r="M13" s="12">
        <f t="shared" si="0"/>
        <v>3.5</v>
      </c>
      <c r="N13" s="9">
        <v>3</v>
      </c>
      <c r="O13" s="9"/>
      <c r="P13" s="9"/>
      <c r="Q13" s="9"/>
      <c r="R13" s="12">
        <f t="shared" si="1"/>
        <v>3</v>
      </c>
      <c r="S13" s="16">
        <f t="shared" si="2"/>
        <v>3.25</v>
      </c>
      <c r="T13" s="9"/>
      <c r="U13" s="9"/>
      <c r="V13" s="8"/>
    </row>
    <row r="14" spans="1:22">
      <c r="A14" s="2" t="s">
        <v>13</v>
      </c>
      <c r="B14" s="2" t="s">
        <v>75</v>
      </c>
      <c r="C14" s="3">
        <v>1</v>
      </c>
      <c r="D14" s="3">
        <v>2</v>
      </c>
      <c r="E14" s="3"/>
      <c r="F14" s="3"/>
      <c r="G14" s="3"/>
      <c r="H14" s="3"/>
      <c r="I14" s="3"/>
      <c r="J14" s="3"/>
      <c r="K14" s="3"/>
      <c r="L14" s="3"/>
      <c r="M14" s="11">
        <f t="shared" si="0"/>
        <v>1.5</v>
      </c>
      <c r="N14" s="3">
        <v>1</v>
      </c>
      <c r="O14" s="3"/>
      <c r="P14" s="3"/>
      <c r="Q14" s="3"/>
      <c r="R14" s="11">
        <f t="shared" si="1"/>
        <v>1</v>
      </c>
      <c r="S14" s="15">
        <f t="shared" si="2"/>
        <v>1.25</v>
      </c>
      <c r="T14" s="3"/>
      <c r="U14" s="3"/>
      <c r="V14" s="2"/>
    </row>
    <row r="15" spans="1:22">
      <c r="A15" s="2" t="s">
        <v>76</v>
      </c>
      <c r="B15" s="2" t="s">
        <v>77</v>
      </c>
      <c r="C15" s="3">
        <v>2</v>
      </c>
      <c r="D15" s="3">
        <v>3</v>
      </c>
      <c r="E15" s="3"/>
      <c r="F15" s="3"/>
      <c r="G15" s="3"/>
      <c r="H15" s="3"/>
      <c r="I15" s="3"/>
      <c r="J15" s="3"/>
      <c r="K15" s="3"/>
      <c r="L15" s="3"/>
      <c r="M15" s="11">
        <f t="shared" si="0"/>
        <v>2.5</v>
      </c>
      <c r="N15" s="3">
        <v>3</v>
      </c>
      <c r="O15" s="3"/>
      <c r="P15" s="3"/>
      <c r="Q15" s="3"/>
      <c r="R15" s="11">
        <f t="shared" si="1"/>
        <v>3</v>
      </c>
      <c r="S15" s="15">
        <f t="shared" si="2"/>
        <v>2.75</v>
      </c>
      <c r="T15" s="3"/>
      <c r="U15" s="3"/>
      <c r="V15" s="2"/>
    </row>
    <row r="16" spans="1:22">
      <c r="A16" s="8" t="s">
        <v>78</v>
      </c>
      <c r="B16" s="8" t="s">
        <v>79</v>
      </c>
      <c r="C16" s="9">
        <v>2</v>
      </c>
      <c r="D16" s="9">
        <v>2</v>
      </c>
      <c r="E16" s="9"/>
      <c r="F16" s="9"/>
      <c r="G16" s="9"/>
      <c r="H16" s="9"/>
      <c r="I16" s="9"/>
      <c r="J16" s="9"/>
      <c r="K16" s="9"/>
      <c r="L16" s="9"/>
      <c r="M16" s="12">
        <f t="shared" si="0"/>
        <v>2</v>
      </c>
      <c r="N16" s="9">
        <v>2</v>
      </c>
      <c r="O16" s="9"/>
      <c r="P16" s="9"/>
      <c r="Q16" s="9"/>
      <c r="R16" s="12">
        <f t="shared" si="1"/>
        <v>2</v>
      </c>
      <c r="S16" s="16">
        <f t="shared" si="2"/>
        <v>2</v>
      </c>
      <c r="T16" s="9"/>
      <c r="U16" s="9"/>
      <c r="V16" s="8"/>
    </row>
    <row r="17" spans="1:22">
      <c r="A17" s="8" t="s">
        <v>80</v>
      </c>
      <c r="B17" s="8" t="s">
        <v>81</v>
      </c>
      <c r="C17" s="9">
        <v>3</v>
      </c>
      <c r="D17" s="9">
        <v>2</v>
      </c>
      <c r="E17" s="9"/>
      <c r="F17" s="9"/>
      <c r="G17" s="9"/>
      <c r="H17" s="9"/>
      <c r="I17" s="9"/>
      <c r="J17" s="9"/>
      <c r="K17" s="9"/>
      <c r="L17" s="9"/>
      <c r="M17" s="12">
        <f t="shared" si="0"/>
        <v>2.5</v>
      </c>
      <c r="N17" s="9">
        <v>2</v>
      </c>
      <c r="O17" s="9"/>
      <c r="P17" s="9"/>
      <c r="Q17" s="9"/>
      <c r="R17" s="12">
        <f t="shared" si="1"/>
        <v>2</v>
      </c>
      <c r="S17" s="16">
        <f t="shared" si="2"/>
        <v>2.25</v>
      </c>
      <c r="T17" s="9"/>
      <c r="U17" s="9"/>
      <c r="V17" s="8"/>
    </row>
    <row r="18" spans="1:22">
      <c r="A18" s="4" t="s">
        <v>82</v>
      </c>
      <c r="B18" s="4" t="s">
        <v>83</v>
      </c>
      <c r="C18" s="5">
        <v>3</v>
      </c>
      <c r="D18" s="5">
        <v>3</v>
      </c>
      <c r="E18" s="5"/>
      <c r="F18" s="5"/>
      <c r="G18" s="5"/>
      <c r="H18" s="5"/>
      <c r="I18" s="5"/>
      <c r="J18" s="5"/>
      <c r="K18" s="5"/>
      <c r="L18" s="5"/>
      <c r="M18" s="13">
        <f t="shared" si="0"/>
        <v>3</v>
      </c>
      <c r="N18" s="5">
        <v>4</v>
      </c>
      <c r="O18" s="5"/>
      <c r="P18" s="5"/>
      <c r="Q18" s="5"/>
      <c r="R18" s="13">
        <f t="shared" si="1"/>
        <v>4</v>
      </c>
      <c r="S18" s="17">
        <f t="shared" si="2"/>
        <v>3.5</v>
      </c>
      <c r="T18" s="5"/>
      <c r="U18" s="5"/>
      <c r="V18" s="4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activeCell="E2" sqref="E2"/>
    </sheetView>
  </sheetViews>
  <sheetFormatPr baseColWidth="10" defaultRowHeight="15"/>
  <cols>
    <col min="3" max="12" width="3.7109375" style="1" customWidth="1"/>
    <col min="13" max="13" width="6.5703125" style="1" bestFit="1" customWidth="1"/>
    <col min="14" max="17" width="3.7109375" style="1" customWidth="1"/>
    <col min="18" max="18" width="6.42578125" style="1" bestFit="1" customWidth="1"/>
    <col min="19" max="19" width="5.42578125" style="1" bestFit="1" customWidth="1"/>
    <col min="20" max="21" width="3.7109375" style="1" customWidth="1"/>
    <col min="22" max="22" width="70.28515625" customWidth="1"/>
  </cols>
  <sheetData>
    <row r="1" spans="1:22">
      <c r="A1" s="6" t="s">
        <v>28</v>
      </c>
      <c r="B1" s="6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10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10" t="s">
        <v>45</v>
      </c>
      <c r="S1" s="14" t="s">
        <v>46</v>
      </c>
      <c r="T1" s="7" t="s">
        <v>47</v>
      </c>
      <c r="U1" s="7" t="s">
        <v>48</v>
      </c>
      <c r="V1" s="6" t="s">
        <v>58</v>
      </c>
    </row>
    <row r="2" spans="1:22">
      <c r="A2" s="2" t="s">
        <v>49</v>
      </c>
      <c r="B2" s="2" t="s">
        <v>50</v>
      </c>
      <c r="C2" s="3">
        <v>2</v>
      </c>
      <c r="D2" s="3">
        <v>2</v>
      </c>
      <c r="E2" s="3"/>
      <c r="F2" s="3"/>
      <c r="G2" s="3"/>
      <c r="H2" s="3"/>
      <c r="I2" s="3"/>
      <c r="J2" s="3"/>
      <c r="K2" s="3"/>
      <c r="L2" s="3"/>
      <c r="M2" s="11">
        <f>IF(ISERROR(AVERAGE(C2:L2)),"",AVERAGE(C2:L2))</f>
        <v>2</v>
      </c>
      <c r="N2" s="3">
        <v>2</v>
      </c>
      <c r="O2" s="3"/>
      <c r="P2" s="3"/>
      <c r="Q2" s="3"/>
      <c r="R2" s="11">
        <f>IF(ISERROR(AVERAGE(N2:Q2)),"",AVERAGE(N2:Q2))</f>
        <v>2</v>
      </c>
      <c r="S2" s="15">
        <f>IF(ISERROR(AVERAGE(M2,R2)),"k.A.",AVERAGE(M2,R2))</f>
        <v>2</v>
      </c>
      <c r="T2" s="3"/>
      <c r="U2" s="3"/>
      <c r="V2" s="2"/>
    </row>
    <row r="3" spans="1:22">
      <c r="A3" s="2" t="s">
        <v>52</v>
      </c>
      <c r="B3" s="2" t="s">
        <v>53</v>
      </c>
      <c r="C3" s="3">
        <v>2</v>
      </c>
      <c r="D3" s="3">
        <v>2</v>
      </c>
      <c r="E3" s="3"/>
      <c r="F3" s="3"/>
      <c r="G3" s="3"/>
      <c r="H3" s="3"/>
      <c r="I3" s="3"/>
      <c r="J3" s="3"/>
      <c r="K3" s="3"/>
      <c r="L3" s="3"/>
      <c r="M3" s="11">
        <f t="shared" ref="M3:M18" si="0">IF(ISERROR(AVERAGE(C3:L3)),"",AVERAGE(C3:L3))</f>
        <v>2</v>
      </c>
      <c r="N3" s="3">
        <v>2</v>
      </c>
      <c r="O3" s="3"/>
      <c r="P3" s="3"/>
      <c r="Q3" s="3"/>
      <c r="R3" s="11">
        <f t="shared" ref="R3:R18" si="1">IF(ISERROR(AVERAGE(N3:Q3)),"",AVERAGE(N3:Q3))</f>
        <v>2</v>
      </c>
      <c r="S3" s="15">
        <f t="shared" ref="S3:S18" si="2">IF(ISERROR(AVERAGE(M3,R3)),"k.A.",AVERAGE(M3,R3))</f>
        <v>2</v>
      </c>
      <c r="T3" s="3"/>
      <c r="U3" s="3"/>
      <c r="V3" s="2"/>
    </row>
    <row r="4" spans="1:22">
      <c r="A4" s="8" t="s">
        <v>54</v>
      </c>
      <c r="B4" s="8" t="s">
        <v>55</v>
      </c>
      <c r="C4" s="9">
        <v>2</v>
      </c>
      <c r="D4" s="9">
        <v>2</v>
      </c>
      <c r="E4" s="9"/>
      <c r="F4" s="9"/>
      <c r="G4" s="9"/>
      <c r="H4" s="9"/>
      <c r="I4" s="9"/>
      <c r="J4" s="9"/>
      <c r="K4" s="9"/>
      <c r="L4" s="9"/>
      <c r="M4" s="12">
        <f t="shared" si="0"/>
        <v>2</v>
      </c>
      <c r="N4" s="9">
        <v>2</v>
      </c>
      <c r="O4" s="9"/>
      <c r="P4" s="9"/>
      <c r="Q4" s="9"/>
      <c r="R4" s="12">
        <f t="shared" si="1"/>
        <v>2</v>
      </c>
      <c r="S4" s="16">
        <f t="shared" si="2"/>
        <v>2</v>
      </c>
      <c r="T4" s="9"/>
      <c r="U4" s="9"/>
      <c r="V4" s="8"/>
    </row>
    <row r="5" spans="1:22">
      <c r="A5" s="8" t="s">
        <v>56</v>
      </c>
      <c r="B5" s="8" t="s">
        <v>57</v>
      </c>
      <c r="C5" s="9">
        <v>2</v>
      </c>
      <c r="D5" s="9">
        <v>2</v>
      </c>
      <c r="E5" s="9"/>
      <c r="F5" s="9"/>
      <c r="G5" s="9"/>
      <c r="H5" s="9"/>
      <c r="I5" s="9"/>
      <c r="J5" s="9"/>
      <c r="K5" s="9"/>
      <c r="L5" s="9"/>
      <c r="M5" s="12">
        <f t="shared" si="0"/>
        <v>2</v>
      </c>
      <c r="N5" s="9">
        <v>2</v>
      </c>
      <c r="O5" s="9"/>
      <c r="P5" s="9"/>
      <c r="Q5" s="9"/>
      <c r="R5" s="12">
        <f t="shared" si="1"/>
        <v>2</v>
      </c>
      <c r="S5" s="16">
        <f t="shared" si="2"/>
        <v>2</v>
      </c>
      <c r="T5" s="9"/>
      <c r="U5" s="9"/>
      <c r="V5" s="8"/>
    </row>
    <row r="6" spans="1:22">
      <c r="A6" s="2" t="s">
        <v>59</v>
      </c>
      <c r="B6" s="2" t="s">
        <v>60</v>
      </c>
      <c r="C6" s="3">
        <v>2</v>
      </c>
      <c r="D6" s="3">
        <v>1</v>
      </c>
      <c r="E6" s="3"/>
      <c r="F6" s="3"/>
      <c r="G6" s="3"/>
      <c r="H6" s="3"/>
      <c r="I6" s="3"/>
      <c r="J6" s="3"/>
      <c r="K6" s="3"/>
      <c r="L6" s="3"/>
      <c r="M6" s="11">
        <f t="shared" si="0"/>
        <v>1.5</v>
      </c>
      <c r="N6" s="3">
        <v>3</v>
      </c>
      <c r="O6" s="3"/>
      <c r="P6" s="3"/>
      <c r="Q6" s="3"/>
      <c r="R6" s="11">
        <f t="shared" si="1"/>
        <v>3</v>
      </c>
      <c r="S6" s="15">
        <f t="shared" si="2"/>
        <v>2.25</v>
      </c>
      <c r="T6" s="3"/>
      <c r="U6" s="3"/>
      <c r="V6" s="2"/>
    </row>
    <row r="7" spans="1:22">
      <c r="A7" s="2" t="s">
        <v>61</v>
      </c>
      <c r="B7" s="2" t="s">
        <v>62</v>
      </c>
      <c r="C7" s="3">
        <v>2</v>
      </c>
      <c r="D7" s="3">
        <v>2</v>
      </c>
      <c r="E7" s="3"/>
      <c r="F7" s="3"/>
      <c r="G7" s="3"/>
      <c r="H7" s="3"/>
      <c r="I7" s="3"/>
      <c r="J7" s="3"/>
      <c r="K7" s="3"/>
      <c r="L7" s="3"/>
      <c r="M7" s="11">
        <f t="shared" si="0"/>
        <v>2</v>
      </c>
      <c r="N7" s="3">
        <v>2</v>
      </c>
      <c r="O7" s="3"/>
      <c r="P7" s="3"/>
      <c r="Q7" s="3"/>
      <c r="R7" s="11">
        <f t="shared" si="1"/>
        <v>2</v>
      </c>
      <c r="S7" s="15">
        <f t="shared" si="2"/>
        <v>2</v>
      </c>
      <c r="T7" s="3"/>
      <c r="U7" s="3"/>
      <c r="V7" s="2"/>
    </row>
    <row r="8" spans="1:22">
      <c r="A8" s="8" t="s">
        <v>63</v>
      </c>
      <c r="B8" s="8" t="s">
        <v>64</v>
      </c>
      <c r="C8" s="9">
        <v>1</v>
      </c>
      <c r="D8" s="9">
        <v>2</v>
      </c>
      <c r="E8" s="9"/>
      <c r="F8" s="9"/>
      <c r="G8" s="9"/>
      <c r="H8" s="9"/>
      <c r="I8" s="9"/>
      <c r="J8" s="9"/>
      <c r="K8" s="9"/>
      <c r="L8" s="9"/>
      <c r="M8" s="12">
        <f t="shared" si="0"/>
        <v>1.5</v>
      </c>
      <c r="N8" s="9">
        <v>2</v>
      </c>
      <c r="O8" s="9"/>
      <c r="P8" s="9"/>
      <c r="Q8" s="9"/>
      <c r="R8" s="12">
        <f t="shared" si="1"/>
        <v>2</v>
      </c>
      <c r="S8" s="16">
        <f t="shared" si="2"/>
        <v>1.75</v>
      </c>
      <c r="T8" s="9"/>
      <c r="U8" s="9"/>
      <c r="V8" s="8"/>
    </row>
    <row r="9" spans="1:22">
      <c r="A9" s="8" t="s">
        <v>65</v>
      </c>
      <c r="B9" s="8" t="s">
        <v>66</v>
      </c>
      <c r="C9" s="9">
        <v>1</v>
      </c>
      <c r="D9" s="9">
        <v>2</v>
      </c>
      <c r="E9" s="9"/>
      <c r="F9" s="9"/>
      <c r="G9" s="9"/>
      <c r="H9" s="9"/>
      <c r="I9" s="9"/>
      <c r="J9" s="9"/>
      <c r="K9" s="9"/>
      <c r="L9" s="9"/>
      <c r="M9" s="12">
        <f t="shared" si="0"/>
        <v>1.5</v>
      </c>
      <c r="N9" s="9">
        <v>2</v>
      </c>
      <c r="O9" s="9"/>
      <c r="P9" s="9"/>
      <c r="Q9" s="9"/>
      <c r="R9" s="12">
        <f t="shared" si="1"/>
        <v>2</v>
      </c>
      <c r="S9" s="16">
        <f t="shared" si="2"/>
        <v>1.75</v>
      </c>
      <c r="T9" s="9"/>
      <c r="U9" s="9"/>
      <c r="V9" s="8"/>
    </row>
    <row r="10" spans="1:22">
      <c r="A10" s="2" t="s">
        <v>67</v>
      </c>
      <c r="B10" s="2" t="s">
        <v>68</v>
      </c>
      <c r="C10" s="3">
        <v>1</v>
      </c>
      <c r="D10" s="3">
        <v>2</v>
      </c>
      <c r="E10" s="3"/>
      <c r="F10" s="3"/>
      <c r="G10" s="3"/>
      <c r="H10" s="3"/>
      <c r="I10" s="3"/>
      <c r="J10" s="3"/>
      <c r="K10" s="3"/>
      <c r="L10" s="3"/>
      <c r="M10" s="11">
        <f t="shared" si="0"/>
        <v>1.5</v>
      </c>
      <c r="N10" s="3">
        <v>2</v>
      </c>
      <c r="O10" s="3"/>
      <c r="P10" s="3"/>
      <c r="Q10" s="3"/>
      <c r="R10" s="11">
        <f t="shared" si="1"/>
        <v>2</v>
      </c>
      <c r="S10" s="15">
        <f t="shared" si="2"/>
        <v>1.75</v>
      </c>
      <c r="T10" s="3"/>
      <c r="U10" s="3"/>
      <c r="V10" s="2"/>
    </row>
    <row r="11" spans="1:22">
      <c r="A11" s="2" t="s">
        <v>69</v>
      </c>
      <c r="B11" s="2" t="s">
        <v>70</v>
      </c>
      <c r="C11" s="3">
        <v>3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11">
        <f t="shared" si="0"/>
        <v>2.5</v>
      </c>
      <c r="N11" s="3">
        <v>3</v>
      </c>
      <c r="O11" s="3"/>
      <c r="P11" s="3"/>
      <c r="Q11" s="3"/>
      <c r="R11" s="11">
        <f t="shared" si="1"/>
        <v>3</v>
      </c>
      <c r="S11" s="15">
        <f t="shared" si="2"/>
        <v>2.75</v>
      </c>
      <c r="T11" s="3"/>
      <c r="U11" s="3"/>
      <c r="V11" s="2"/>
    </row>
    <row r="12" spans="1:22">
      <c r="A12" s="8" t="s">
        <v>71</v>
      </c>
      <c r="B12" s="8" t="s">
        <v>72</v>
      </c>
      <c r="C12" s="9">
        <v>2</v>
      </c>
      <c r="D12" s="9">
        <v>2</v>
      </c>
      <c r="E12" s="9"/>
      <c r="F12" s="9"/>
      <c r="G12" s="9"/>
      <c r="H12" s="9"/>
      <c r="I12" s="9"/>
      <c r="J12" s="9"/>
      <c r="K12" s="9"/>
      <c r="L12" s="9"/>
      <c r="M12" s="12">
        <f t="shared" si="0"/>
        <v>2</v>
      </c>
      <c r="N12" s="9">
        <v>2</v>
      </c>
      <c r="O12" s="9"/>
      <c r="P12" s="9"/>
      <c r="Q12" s="9"/>
      <c r="R12" s="12">
        <f t="shared" si="1"/>
        <v>2</v>
      </c>
      <c r="S12" s="16">
        <f t="shared" si="2"/>
        <v>2</v>
      </c>
      <c r="T12" s="9"/>
      <c r="U12" s="9"/>
      <c r="V12" s="8"/>
    </row>
    <row r="13" spans="1:22">
      <c r="A13" s="8" t="s">
        <v>73</v>
      </c>
      <c r="B13" s="8" t="s">
        <v>74</v>
      </c>
      <c r="C13" s="9">
        <v>2</v>
      </c>
      <c r="D13" s="9">
        <v>2</v>
      </c>
      <c r="E13" s="9"/>
      <c r="F13" s="9"/>
      <c r="G13" s="9"/>
      <c r="H13" s="9"/>
      <c r="I13" s="9"/>
      <c r="J13" s="9"/>
      <c r="K13" s="9"/>
      <c r="L13" s="9"/>
      <c r="M13" s="12">
        <f t="shared" si="0"/>
        <v>2</v>
      </c>
      <c r="N13" s="9">
        <v>2</v>
      </c>
      <c r="O13" s="9"/>
      <c r="P13" s="9"/>
      <c r="Q13" s="9"/>
      <c r="R13" s="12">
        <f t="shared" si="1"/>
        <v>2</v>
      </c>
      <c r="S13" s="16">
        <f t="shared" si="2"/>
        <v>2</v>
      </c>
      <c r="T13" s="9"/>
      <c r="U13" s="9"/>
      <c r="V13" s="8"/>
    </row>
    <row r="14" spans="1:22">
      <c r="A14" s="2" t="s">
        <v>13</v>
      </c>
      <c r="B14" s="2" t="s">
        <v>75</v>
      </c>
      <c r="C14" s="3">
        <v>1</v>
      </c>
      <c r="D14" s="3">
        <v>2</v>
      </c>
      <c r="E14" s="3"/>
      <c r="F14" s="3"/>
      <c r="G14" s="3"/>
      <c r="H14" s="3"/>
      <c r="I14" s="3"/>
      <c r="J14" s="3"/>
      <c r="K14" s="3"/>
      <c r="L14" s="3"/>
      <c r="M14" s="11">
        <f t="shared" si="0"/>
        <v>1.5</v>
      </c>
      <c r="N14" s="3">
        <v>1</v>
      </c>
      <c r="O14" s="3"/>
      <c r="P14" s="3"/>
      <c r="Q14" s="3"/>
      <c r="R14" s="11">
        <f t="shared" si="1"/>
        <v>1</v>
      </c>
      <c r="S14" s="15">
        <f t="shared" si="2"/>
        <v>1.25</v>
      </c>
      <c r="T14" s="3"/>
      <c r="U14" s="3"/>
      <c r="V14" s="2"/>
    </row>
    <row r="15" spans="1:22">
      <c r="A15" s="2" t="s">
        <v>76</v>
      </c>
      <c r="B15" s="2" t="s">
        <v>77</v>
      </c>
      <c r="C15" s="3">
        <v>2</v>
      </c>
      <c r="D15" s="3">
        <v>3</v>
      </c>
      <c r="E15" s="3"/>
      <c r="F15" s="3"/>
      <c r="G15" s="3"/>
      <c r="H15" s="3"/>
      <c r="I15" s="3"/>
      <c r="J15" s="3"/>
      <c r="K15" s="3"/>
      <c r="L15" s="3"/>
      <c r="M15" s="11">
        <f t="shared" si="0"/>
        <v>2.5</v>
      </c>
      <c r="N15" s="3">
        <v>2</v>
      </c>
      <c r="O15" s="3"/>
      <c r="P15" s="3"/>
      <c r="Q15" s="3"/>
      <c r="R15" s="11">
        <f t="shared" si="1"/>
        <v>2</v>
      </c>
      <c r="S15" s="15">
        <f t="shared" si="2"/>
        <v>2.25</v>
      </c>
      <c r="T15" s="3"/>
      <c r="U15" s="3"/>
      <c r="V15" s="2"/>
    </row>
    <row r="16" spans="1:22">
      <c r="A16" s="8" t="s">
        <v>78</v>
      </c>
      <c r="B16" s="8" t="s">
        <v>79</v>
      </c>
      <c r="C16" s="9">
        <v>2</v>
      </c>
      <c r="D16" s="9">
        <v>2</v>
      </c>
      <c r="E16" s="9"/>
      <c r="F16" s="9"/>
      <c r="G16" s="9"/>
      <c r="H16" s="9"/>
      <c r="I16" s="9"/>
      <c r="J16" s="9"/>
      <c r="K16" s="9"/>
      <c r="L16" s="9"/>
      <c r="M16" s="12">
        <f t="shared" si="0"/>
        <v>2</v>
      </c>
      <c r="N16" s="9">
        <v>2</v>
      </c>
      <c r="O16" s="9"/>
      <c r="P16" s="9"/>
      <c r="Q16" s="9"/>
      <c r="R16" s="12">
        <f t="shared" si="1"/>
        <v>2</v>
      </c>
      <c r="S16" s="16">
        <f t="shared" si="2"/>
        <v>2</v>
      </c>
      <c r="T16" s="9"/>
      <c r="U16" s="9"/>
      <c r="V16" s="8"/>
    </row>
    <row r="17" spans="1:22">
      <c r="A17" s="8" t="s">
        <v>80</v>
      </c>
      <c r="B17" s="8" t="s">
        <v>81</v>
      </c>
      <c r="C17" s="9">
        <v>3</v>
      </c>
      <c r="D17" s="9">
        <v>2</v>
      </c>
      <c r="E17" s="9"/>
      <c r="F17" s="9"/>
      <c r="G17" s="9"/>
      <c r="H17" s="9"/>
      <c r="I17" s="9"/>
      <c r="J17" s="9"/>
      <c r="K17" s="9"/>
      <c r="L17" s="9"/>
      <c r="M17" s="12">
        <f t="shared" si="0"/>
        <v>2.5</v>
      </c>
      <c r="N17" s="9">
        <v>2</v>
      </c>
      <c r="O17" s="9"/>
      <c r="P17" s="9"/>
      <c r="Q17" s="9"/>
      <c r="R17" s="12">
        <f t="shared" si="1"/>
        <v>2</v>
      </c>
      <c r="S17" s="16">
        <f t="shared" si="2"/>
        <v>2.25</v>
      </c>
      <c r="T17" s="9"/>
      <c r="U17" s="9"/>
      <c r="V17" s="8"/>
    </row>
    <row r="18" spans="1:22">
      <c r="A18" s="4" t="s">
        <v>82</v>
      </c>
      <c r="B18" s="4" t="s">
        <v>83</v>
      </c>
      <c r="C18" s="5">
        <v>1</v>
      </c>
      <c r="D18" s="5">
        <v>1</v>
      </c>
      <c r="E18" s="5"/>
      <c r="F18" s="5"/>
      <c r="G18" s="5"/>
      <c r="H18" s="5"/>
      <c r="I18" s="5"/>
      <c r="J18" s="5"/>
      <c r="K18" s="5"/>
      <c r="L18" s="5"/>
      <c r="M18" s="13">
        <f t="shared" si="0"/>
        <v>1</v>
      </c>
      <c r="N18" s="5">
        <v>2</v>
      </c>
      <c r="O18" s="5"/>
      <c r="P18" s="5"/>
      <c r="Q18" s="5"/>
      <c r="R18" s="13">
        <f t="shared" si="1"/>
        <v>2</v>
      </c>
      <c r="S18" s="17">
        <f t="shared" si="2"/>
        <v>1.5</v>
      </c>
      <c r="T18" s="5"/>
      <c r="U18" s="5"/>
      <c r="V18" s="4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activeCell="F2" sqref="F2"/>
    </sheetView>
  </sheetViews>
  <sheetFormatPr baseColWidth="10" defaultRowHeight="15"/>
  <cols>
    <col min="3" max="12" width="3.7109375" style="1" customWidth="1"/>
    <col min="13" max="13" width="6.5703125" style="1" bestFit="1" customWidth="1"/>
    <col min="14" max="17" width="3.7109375" style="1" customWidth="1"/>
    <col min="18" max="18" width="6.42578125" style="1" bestFit="1" customWidth="1"/>
    <col min="19" max="19" width="5.42578125" style="1" bestFit="1" customWidth="1"/>
    <col min="20" max="21" width="3.7109375" style="1" customWidth="1"/>
    <col min="22" max="22" width="70.28515625" customWidth="1"/>
  </cols>
  <sheetData>
    <row r="1" spans="1:22">
      <c r="A1" s="6" t="s">
        <v>28</v>
      </c>
      <c r="B1" s="6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10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10" t="s">
        <v>45</v>
      </c>
      <c r="S1" s="14" t="s">
        <v>46</v>
      </c>
      <c r="T1" s="7" t="s">
        <v>47</v>
      </c>
      <c r="U1" s="7" t="s">
        <v>48</v>
      </c>
      <c r="V1" s="6" t="s">
        <v>58</v>
      </c>
    </row>
    <row r="2" spans="1:22">
      <c r="A2" s="2" t="s">
        <v>49</v>
      </c>
      <c r="B2" s="2" t="s">
        <v>50</v>
      </c>
      <c r="C2" s="3">
        <v>2</v>
      </c>
      <c r="D2" s="3">
        <v>2</v>
      </c>
      <c r="E2" s="3">
        <v>1</v>
      </c>
      <c r="F2" s="3"/>
      <c r="G2" s="3"/>
      <c r="H2" s="3"/>
      <c r="I2" s="3"/>
      <c r="J2" s="3"/>
      <c r="K2" s="3"/>
      <c r="L2" s="3"/>
      <c r="M2" s="11">
        <f>IF(ISERROR(AVERAGE(C2:L2)),"",AVERAGE(C2:L2))</f>
        <v>1.6666666666666667</v>
      </c>
      <c r="N2" s="3"/>
      <c r="O2" s="3"/>
      <c r="P2" s="3"/>
      <c r="Q2" s="3"/>
      <c r="R2" s="11" t="str">
        <f>IF(ISERROR(AVERAGE(N2:Q2)),"",AVERAGE(N2:Q2))</f>
        <v/>
      </c>
      <c r="S2" s="15">
        <f>IF(ISERROR(AVERAGE(M2,R2)),"k.A.",AVERAGE(M2,R2))</f>
        <v>1.6666666666666667</v>
      </c>
      <c r="T2" s="3"/>
      <c r="U2" s="3"/>
      <c r="V2" s="2"/>
    </row>
    <row r="3" spans="1:22">
      <c r="A3" s="2" t="s">
        <v>52</v>
      </c>
      <c r="B3" s="2" t="s">
        <v>53</v>
      </c>
      <c r="C3" s="3">
        <v>2</v>
      </c>
      <c r="D3" s="3">
        <v>2</v>
      </c>
      <c r="E3" s="3">
        <v>1</v>
      </c>
      <c r="F3" s="3"/>
      <c r="G3" s="3"/>
      <c r="H3" s="3"/>
      <c r="I3" s="3"/>
      <c r="J3" s="3"/>
      <c r="K3" s="3"/>
      <c r="L3" s="3"/>
      <c r="M3" s="11">
        <f t="shared" ref="M3:M18" si="0">IF(ISERROR(AVERAGE(C3:L3)),"",AVERAGE(C3:L3))</f>
        <v>1.6666666666666667</v>
      </c>
      <c r="N3" s="3"/>
      <c r="O3" s="3"/>
      <c r="P3" s="3"/>
      <c r="Q3" s="3"/>
      <c r="R3" s="11" t="str">
        <f t="shared" ref="R3:R18" si="1">IF(ISERROR(AVERAGE(N3:Q3)),"",AVERAGE(N3:Q3))</f>
        <v/>
      </c>
      <c r="S3" s="15">
        <f t="shared" ref="S3:S18" si="2">IF(ISERROR(AVERAGE(M3,R3)),"k.A.",AVERAGE(M3,R3))</f>
        <v>1.6666666666666667</v>
      </c>
      <c r="T3" s="3"/>
      <c r="U3" s="3"/>
      <c r="V3" s="2"/>
    </row>
    <row r="4" spans="1:22">
      <c r="A4" s="8" t="s">
        <v>54</v>
      </c>
      <c r="B4" s="8" t="s">
        <v>55</v>
      </c>
      <c r="C4" s="9">
        <v>3</v>
      </c>
      <c r="D4" s="9">
        <v>2</v>
      </c>
      <c r="E4" s="9">
        <v>2</v>
      </c>
      <c r="F4" s="9"/>
      <c r="G4" s="9"/>
      <c r="H4" s="9"/>
      <c r="I4" s="9"/>
      <c r="J4" s="9"/>
      <c r="K4" s="9"/>
      <c r="L4" s="9"/>
      <c r="M4" s="12">
        <f t="shared" si="0"/>
        <v>2.3333333333333335</v>
      </c>
      <c r="N4" s="9"/>
      <c r="O4" s="9"/>
      <c r="P4" s="9"/>
      <c r="Q4" s="9"/>
      <c r="R4" s="12" t="str">
        <f t="shared" si="1"/>
        <v/>
      </c>
      <c r="S4" s="16">
        <f t="shared" si="2"/>
        <v>2.3333333333333335</v>
      </c>
      <c r="T4" s="9"/>
      <c r="U4" s="9"/>
      <c r="V4" s="8"/>
    </row>
    <row r="5" spans="1:22">
      <c r="A5" s="8" t="s">
        <v>56</v>
      </c>
      <c r="B5" s="8" t="s">
        <v>57</v>
      </c>
      <c r="C5" s="9">
        <v>3</v>
      </c>
      <c r="D5" s="9">
        <v>2</v>
      </c>
      <c r="E5" s="9">
        <v>3</v>
      </c>
      <c r="F5" s="9"/>
      <c r="G5" s="9"/>
      <c r="H5" s="9"/>
      <c r="I5" s="9"/>
      <c r="J5" s="9"/>
      <c r="K5" s="9"/>
      <c r="L5" s="9"/>
      <c r="M5" s="12">
        <f t="shared" si="0"/>
        <v>2.6666666666666665</v>
      </c>
      <c r="N5" s="9"/>
      <c r="O5" s="9"/>
      <c r="P5" s="9"/>
      <c r="Q5" s="9"/>
      <c r="R5" s="12" t="str">
        <f t="shared" si="1"/>
        <v/>
      </c>
      <c r="S5" s="16">
        <f t="shared" si="2"/>
        <v>2.6666666666666665</v>
      </c>
      <c r="T5" s="9"/>
      <c r="U5" s="9"/>
      <c r="V5" s="8"/>
    </row>
    <row r="6" spans="1:22">
      <c r="A6" s="2" t="s">
        <v>59</v>
      </c>
      <c r="B6" s="2" t="s">
        <v>60</v>
      </c>
      <c r="C6" s="3">
        <v>3</v>
      </c>
      <c r="D6" s="3">
        <v>2</v>
      </c>
      <c r="E6" s="3">
        <v>3</v>
      </c>
      <c r="F6" s="3"/>
      <c r="G6" s="3"/>
      <c r="H6" s="3"/>
      <c r="I6" s="3"/>
      <c r="J6" s="3"/>
      <c r="K6" s="3"/>
      <c r="L6" s="3"/>
      <c r="M6" s="11">
        <f t="shared" si="0"/>
        <v>2.6666666666666665</v>
      </c>
      <c r="N6" s="3"/>
      <c r="O6" s="3"/>
      <c r="P6" s="3"/>
      <c r="Q6" s="3"/>
      <c r="R6" s="11" t="str">
        <f t="shared" si="1"/>
        <v/>
      </c>
      <c r="S6" s="15">
        <f t="shared" si="2"/>
        <v>2.6666666666666665</v>
      </c>
      <c r="T6" s="3"/>
      <c r="U6" s="3"/>
      <c r="V6" s="2"/>
    </row>
    <row r="7" spans="1:22">
      <c r="A7" s="2" t="s">
        <v>61</v>
      </c>
      <c r="B7" s="2" t="s">
        <v>62</v>
      </c>
      <c r="C7" s="3">
        <v>3</v>
      </c>
      <c r="D7" s="3">
        <v>2</v>
      </c>
      <c r="E7" s="3">
        <v>3</v>
      </c>
      <c r="F7" s="3"/>
      <c r="G7" s="3"/>
      <c r="H7" s="3"/>
      <c r="I7" s="3"/>
      <c r="J7" s="3"/>
      <c r="K7" s="3"/>
      <c r="L7" s="3"/>
      <c r="M7" s="11">
        <f t="shared" si="0"/>
        <v>2.6666666666666665</v>
      </c>
      <c r="N7" s="3"/>
      <c r="O7" s="3"/>
      <c r="P7" s="3"/>
      <c r="Q7" s="3"/>
      <c r="R7" s="11" t="str">
        <f t="shared" si="1"/>
        <v/>
      </c>
      <c r="S7" s="15">
        <f t="shared" si="2"/>
        <v>2.6666666666666665</v>
      </c>
      <c r="T7" s="3"/>
      <c r="U7" s="3"/>
      <c r="V7" s="2"/>
    </row>
    <row r="8" spans="1:22">
      <c r="A8" s="8" t="s">
        <v>63</v>
      </c>
      <c r="B8" s="8" t="s">
        <v>64</v>
      </c>
      <c r="C8" s="9">
        <v>3</v>
      </c>
      <c r="D8" s="9">
        <v>2</v>
      </c>
      <c r="E8" s="9">
        <v>3</v>
      </c>
      <c r="F8" s="9"/>
      <c r="G8" s="9"/>
      <c r="H8" s="9"/>
      <c r="I8" s="9"/>
      <c r="J8" s="9"/>
      <c r="K8" s="9"/>
      <c r="L8" s="9"/>
      <c r="M8" s="12">
        <f t="shared" si="0"/>
        <v>2.6666666666666665</v>
      </c>
      <c r="N8" s="9"/>
      <c r="O8" s="9"/>
      <c r="P8" s="9"/>
      <c r="Q8" s="9"/>
      <c r="R8" s="12" t="str">
        <f t="shared" si="1"/>
        <v/>
      </c>
      <c r="S8" s="16">
        <f t="shared" si="2"/>
        <v>2.6666666666666665</v>
      </c>
      <c r="T8" s="9"/>
      <c r="U8" s="9"/>
      <c r="V8" s="8"/>
    </row>
    <row r="9" spans="1:22">
      <c r="A9" s="8" t="s">
        <v>65</v>
      </c>
      <c r="B9" s="8" t="s">
        <v>66</v>
      </c>
      <c r="C9" s="9">
        <v>2</v>
      </c>
      <c r="D9" s="9">
        <v>2</v>
      </c>
      <c r="E9" s="9">
        <v>3</v>
      </c>
      <c r="F9" s="9"/>
      <c r="G9" s="9"/>
      <c r="H9" s="9"/>
      <c r="I9" s="9"/>
      <c r="J9" s="9"/>
      <c r="K9" s="9"/>
      <c r="L9" s="9"/>
      <c r="M9" s="12">
        <f t="shared" si="0"/>
        <v>2.3333333333333335</v>
      </c>
      <c r="N9" s="9"/>
      <c r="O9" s="9"/>
      <c r="P9" s="9"/>
      <c r="Q9" s="9"/>
      <c r="R9" s="12" t="str">
        <f t="shared" si="1"/>
        <v/>
      </c>
      <c r="S9" s="16">
        <f t="shared" si="2"/>
        <v>2.3333333333333335</v>
      </c>
      <c r="T9" s="9"/>
      <c r="U9" s="9"/>
      <c r="V9" s="8"/>
    </row>
    <row r="10" spans="1:22">
      <c r="A10" s="2" t="s">
        <v>67</v>
      </c>
      <c r="B10" s="2" t="s">
        <v>68</v>
      </c>
      <c r="C10" s="3">
        <v>2</v>
      </c>
      <c r="D10" s="3">
        <v>3</v>
      </c>
      <c r="E10" s="3">
        <v>2</v>
      </c>
      <c r="F10" s="3"/>
      <c r="G10" s="3"/>
      <c r="H10" s="3"/>
      <c r="I10" s="3"/>
      <c r="J10" s="3"/>
      <c r="K10" s="3"/>
      <c r="L10" s="3"/>
      <c r="M10" s="11">
        <f t="shared" si="0"/>
        <v>2.3333333333333335</v>
      </c>
      <c r="N10" s="3"/>
      <c r="O10" s="3"/>
      <c r="P10" s="3"/>
      <c r="Q10" s="3"/>
      <c r="R10" s="11" t="str">
        <f t="shared" si="1"/>
        <v/>
      </c>
      <c r="S10" s="15">
        <f t="shared" si="2"/>
        <v>2.3333333333333335</v>
      </c>
      <c r="T10" s="3"/>
      <c r="U10" s="3"/>
      <c r="V10" s="2"/>
    </row>
    <row r="11" spans="1:22">
      <c r="A11" s="2" t="s">
        <v>69</v>
      </c>
      <c r="B11" s="2" t="s">
        <v>70</v>
      </c>
      <c r="C11" s="3">
        <v>2</v>
      </c>
      <c r="D11" s="3">
        <v>3</v>
      </c>
      <c r="E11" s="3">
        <v>2</v>
      </c>
      <c r="F11" s="3"/>
      <c r="G11" s="3"/>
      <c r="H11" s="3"/>
      <c r="I11" s="3"/>
      <c r="J11" s="3"/>
      <c r="K11" s="3"/>
      <c r="L11" s="3"/>
      <c r="M11" s="11">
        <f t="shared" si="0"/>
        <v>2.3333333333333335</v>
      </c>
      <c r="N11" s="3"/>
      <c r="O11" s="3"/>
      <c r="P11" s="3"/>
      <c r="Q11" s="3"/>
      <c r="R11" s="11" t="str">
        <f t="shared" si="1"/>
        <v/>
      </c>
      <c r="S11" s="15">
        <f t="shared" si="2"/>
        <v>2.3333333333333335</v>
      </c>
      <c r="T11" s="3"/>
      <c r="U11" s="3"/>
      <c r="V11" s="2"/>
    </row>
    <row r="12" spans="1:22">
      <c r="A12" s="8" t="s">
        <v>71</v>
      </c>
      <c r="B12" s="8" t="s">
        <v>72</v>
      </c>
      <c r="C12" s="9">
        <v>2</v>
      </c>
      <c r="D12" s="9">
        <v>3</v>
      </c>
      <c r="E12" s="9">
        <v>2</v>
      </c>
      <c r="F12" s="9"/>
      <c r="G12" s="9"/>
      <c r="H12" s="9"/>
      <c r="I12" s="9"/>
      <c r="J12" s="9"/>
      <c r="K12" s="9"/>
      <c r="L12" s="9"/>
      <c r="M12" s="12">
        <f t="shared" si="0"/>
        <v>2.3333333333333335</v>
      </c>
      <c r="N12" s="9"/>
      <c r="O12" s="9"/>
      <c r="P12" s="9"/>
      <c r="Q12" s="9"/>
      <c r="R12" s="12" t="str">
        <f t="shared" si="1"/>
        <v/>
      </c>
      <c r="S12" s="16">
        <f t="shared" si="2"/>
        <v>2.3333333333333335</v>
      </c>
      <c r="T12" s="9"/>
      <c r="U12" s="9"/>
      <c r="V12" s="8"/>
    </row>
    <row r="13" spans="1:22">
      <c r="A13" s="8" t="s">
        <v>73</v>
      </c>
      <c r="B13" s="8" t="s">
        <v>74</v>
      </c>
      <c r="C13" s="9">
        <v>1</v>
      </c>
      <c r="D13" s="9">
        <v>3</v>
      </c>
      <c r="E13" s="9">
        <v>1</v>
      </c>
      <c r="F13" s="9"/>
      <c r="G13" s="9"/>
      <c r="H13" s="9"/>
      <c r="I13" s="9"/>
      <c r="J13" s="9"/>
      <c r="K13" s="9"/>
      <c r="L13" s="9"/>
      <c r="M13" s="12">
        <f t="shared" si="0"/>
        <v>1.6666666666666667</v>
      </c>
      <c r="N13" s="9"/>
      <c r="O13" s="9"/>
      <c r="P13" s="9"/>
      <c r="Q13" s="9"/>
      <c r="R13" s="12" t="str">
        <f t="shared" si="1"/>
        <v/>
      </c>
      <c r="S13" s="16">
        <f t="shared" si="2"/>
        <v>1.6666666666666667</v>
      </c>
      <c r="T13" s="9"/>
      <c r="U13" s="9"/>
      <c r="V13" s="8"/>
    </row>
    <row r="14" spans="1:22">
      <c r="A14" s="2" t="s">
        <v>13</v>
      </c>
      <c r="B14" s="2" t="s">
        <v>75</v>
      </c>
      <c r="C14" s="3">
        <v>1</v>
      </c>
      <c r="D14" s="3">
        <v>4</v>
      </c>
      <c r="E14" s="3">
        <v>3</v>
      </c>
      <c r="F14" s="3"/>
      <c r="G14" s="3"/>
      <c r="H14" s="3"/>
      <c r="I14" s="3"/>
      <c r="J14" s="3"/>
      <c r="K14" s="3"/>
      <c r="L14" s="3"/>
      <c r="M14" s="11">
        <f t="shared" si="0"/>
        <v>2.6666666666666665</v>
      </c>
      <c r="N14" s="3"/>
      <c r="O14" s="3"/>
      <c r="P14" s="3"/>
      <c r="Q14" s="3"/>
      <c r="R14" s="11" t="str">
        <f t="shared" si="1"/>
        <v/>
      </c>
      <c r="S14" s="15">
        <f t="shared" si="2"/>
        <v>2.6666666666666665</v>
      </c>
      <c r="T14" s="3"/>
      <c r="U14" s="3"/>
      <c r="V14" s="2"/>
    </row>
    <row r="15" spans="1:22">
      <c r="A15" s="2" t="s">
        <v>76</v>
      </c>
      <c r="B15" s="2" t="s">
        <v>77</v>
      </c>
      <c r="C15" s="3">
        <v>2</v>
      </c>
      <c r="D15" s="3">
        <v>3</v>
      </c>
      <c r="E15" s="3">
        <v>2</v>
      </c>
      <c r="F15" s="3"/>
      <c r="G15" s="3"/>
      <c r="H15" s="3"/>
      <c r="I15" s="3"/>
      <c r="J15" s="3"/>
      <c r="K15" s="3"/>
      <c r="L15" s="3"/>
      <c r="M15" s="11">
        <f t="shared" si="0"/>
        <v>2.3333333333333335</v>
      </c>
      <c r="N15" s="3"/>
      <c r="O15" s="3"/>
      <c r="P15" s="3"/>
      <c r="Q15" s="3"/>
      <c r="R15" s="11" t="str">
        <f t="shared" si="1"/>
        <v/>
      </c>
      <c r="S15" s="15">
        <f t="shared" si="2"/>
        <v>2.3333333333333335</v>
      </c>
      <c r="T15" s="3"/>
      <c r="U15" s="3"/>
      <c r="V15" s="2"/>
    </row>
    <row r="16" spans="1:22">
      <c r="A16" s="8" t="s">
        <v>78</v>
      </c>
      <c r="B16" s="8" t="s">
        <v>79</v>
      </c>
      <c r="C16" s="9">
        <v>2</v>
      </c>
      <c r="D16" s="9">
        <v>2</v>
      </c>
      <c r="E16" s="9">
        <v>2</v>
      </c>
      <c r="F16" s="9"/>
      <c r="G16" s="9"/>
      <c r="H16" s="9"/>
      <c r="I16" s="9"/>
      <c r="J16" s="9"/>
      <c r="K16" s="9"/>
      <c r="L16" s="9"/>
      <c r="M16" s="12">
        <f t="shared" si="0"/>
        <v>2</v>
      </c>
      <c r="N16" s="9"/>
      <c r="O16" s="9"/>
      <c r="P16" s="9"/>
      <c r="Q16" s="9"/>
      <c r="R16" s="12" t="str">
        <f t="shared" si="1"/>
        <v/>
      </c>
      <c r="S16" s="16">
        <f t="shared" si="2"/>
        <v>2</v>
      </c>
      <c r="T16" s="9"/>
      <c r="U16" s="9"/>
      <c r="V16" s="8"/>
    </row>
    <row r="17" spans="1:22">
      <c r="A17" s="8" t="s">
        <v>80</v>
      </c>
      <c r="B17" s="8" t="s">
        <v>81</v>
      </c>
      <c r="C17" s="9">
        <v>2</v>
      </c>
      <c r="D17" s="9">
        <v>2</v>
      </c>
      <c r="E17" s="9">
        <v>3</v>
      </c>
      <c r="F17" s="9"/>
      <c r="G17" s="9"/>
      <c r="H17" s="9"/>
      <c r="I17" s="9"/>
      <c r="J17" s="9"/>
      <c r="K17" s="9"/>
      <c r="L17" s="9"/>
      <c r="M17" s="12">
        <f t="shared" si="0"/>
        <v>2.3333333333333335</v>
      </c>
      <c r="N17" s="9"/>
      <c r="O17" s="9"/>
      <c r="P17" s="9"/>
      <c r="Q17" s="9"/>
      <c r="R17" s="12" t="str">
        <f t="shared" si="1"/>
        <v/>
      </c>
      <c r="S17" s="16">
        <f t="shared" si="2"/>
        <v>2.3333333333333335</v>
      </c>
      <c r="T17" s="9"/>
      <c r="U17" s="9"/>
      <c r="V17" s="8"/>
    </row>
    <row r="18" spans="1:22">
      <c r="A18" s="4" t="s">
        <v>82</v>
      </c>
      <c r="B18" s="4" t="s">
        <v>83</v>
      </c>
      <c r="C18" s="5">
        <v>3</v>
      </c>
      <c r="D18" s="5">
        <v>4</v>
      </c>
      <c r="E18" s="5">
        <v>4</v>
      </c>
      <c r="F18" s="5"/>
      <c r="G18" s="5"/>
      <c r="H18" s="5"/>
      <c r="I18" s="5"/>
      <c r="J18" s="5"/>
      <c r="K18" s="5"/>
      <c r="L18" s="5"/>
      <c r="M18" s="13">
        <f t="shared" si="0"/>
        <v>3.6666666666666665</v>
      </c>
      <c r="N18" s="5"/>
      <c r="O18" s="5"/>
      <c r="P18" s="5"/>
      <c r="Q18" s="5"/>
      <c r="R18" s="13" t="str">
        <f t="shared" si="1"/>
        <v/>
      </c>
      <c r="S18" s="17">
        <f t="shared" si="2"/>
        <v>3.6666666666666665</v>
      </c>
      <c r="T18" s="5"/>
      <c r="U18" s="5"/>
      <c r="V18" s="4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selection activeCell="F2" sqref="F2"/>
    </sheetView>
  </sheetViews>
  <sheetFormatPr baseColWidth="10" defaultRowHeight="15"/>
  <cols>
    <col min="3" max="12" width="3.7109375" style="1" customWidth="1"/>
    <col min="13" max="13" width="6.5703125" style="1" bestFit="1" customWidth="1"/>
    <col min="14" max="17" width="3.7109375" style="1" customWidth="1"/>
    <col min="18" max="18" width="6.42578125" style="1" bestFit="1" customWidth="1"/>
    <col min="19" max="19" width="5.42578125" style="1" bestFit="1" customWidth="1"/>
    <col min="20" max="21" width="3.7109375" style="1" customWidth="1"/>
    <col min="22" max="22" width="70.28515625" customWidth="1"/>
  </cols>
  <sheetData>
    <row r="1" spans="1:22">
      <c r="A1" s="6" t="s">
        <v>28</v>
      </c>
      <c r="B1" s="6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  <c r="I1" s="7" t="s">
        <v>36</v>
      </c>
      <c r="J1" s="7" t="s">
        <v>37</v>
      </c>
      <c r="K1" s="7" t="s">
        <v>38</v>
      </c>
      <c r="L1" s="7" t="s">
        <v>39</v>
      </c>
      <c r="M1" s="10" t="s">
        <v>40</v>
      </c>
      <c r="N1" s="7" t="s">
        <v>41</v>
      </c>
      <c r="O1" s="7" t="s">
        <v>42</v>
      </c>
      <c r="P1" s="7" t="s">
        <v>43</v>
      </c>
      <c r="Q1" s="7" t="s">
        <v>44</v>
      </c>
      <c r="R1" s="10" t="s">
        <v>45</v>
      </c>
      <c r="S1" s="14" t="s">
        <v>46</v>
      </c>
      <c r="T1" s="7" t="s">
        <v>47</v>
      </c>
      <c r="U1" s="7" t="s">
        <v>48</v>
      </c>
      <c r="V1" s="6" t="s">
        <v>58</v>
      </c>
    </row>
    <row r="2" spans="1:22">
      <c r="A2" s="8" t="s">
        <v>49</v>
      </c>
      <c r="B2" s="8" t="s">
        <v>50</v>
      </c>
      <c r="C2" s="9">
        <v>2</v>
      </c>
      <c r="D2" s="9">
        <v>3</v>
      </c>
      <c r="E2" s="9">
        <v>2</v>
      </c>
      <c r="F2" s="9"/>
      <c r="G2" s="9"/>
      <c r="H2" s="9"/>
      <c r="I2" s="9"/>
      <c r="J2" s="9"/>
      <c r="K2" s="9"/>
      <c r="L2" s="9"/>
      <c r="M2" s="12">
        <f>IF(ISERROR(AVERAGE(C2:L2)),"",AVERAGE(C2:L2))</f>
        <v>2.3333333333333335</v>
      </c>
      <c r="N2" s="9">
        <v>2</v>
      </c>
      <c r="O2" s="9"/>
      <c r="P2" s="9"/>
      <c r="Q2" s="9"/>
      <c r="R2" s="12">
        <f>IF(ISERROR(AVERAGE(N2:Q2)),"",AVERAGE(N2:Q2))</f>
        <v>2</v>
      </c>
      <c r="S2" s="16">
        <f>IF(ISERROR(AVERAGE(M2,R2)),"k.A.",AVERAGE(M2,R2))</f>
        <v>2.166666666666667</v>
      </c>
      <c r="T2" s="9"/>
      <c r="U2" s="9"/>
      <c r="V2" s="8"/>
    </row>
    <row r="3" spans="1:22">
      <c r="A3" s="2" t="s">
        <v>52</v>
      </c>
      <c r="B3" s="2" t="s">
        <v>53</v>
      </c>
      <c r="C3" s="3">
        <v>2</v>
      </c>
      <c r="D3" s="3">
        <v>2</v>
      </c>
      <c r="E3" s="3"/>
      <c r="F3" s="3"/>
      <c r="G3" s="3"/>
      <c r="H3" s="3"/>
      <c r="I3" s="3"/>
      <c r="J3" s="3"/>
      <c r="K3" s="3"/>
      <c r="L3" s="3"/>
      <c r="M3" s="11">
        <f t="shared" ref="M3:M11" si="0">IF(ISERROR(AVERAGE(C3:L3)),"",AVERAGE(C3:L3))</f>
        <v>2</v>
      </c>
      <c r="N3" s="3">
        <v>3</v>
      </c>
      <c r="O3" s="3"/>
      <c r="P3" s="3"/>
      <c r="Q3" s="3"/>
      <c r="R3" s="11">
        <f t="shared" ref="R3:R11" si="1">IF(ISERROR(AVERAGE(N3:Q3)),"",AVERAGE(N3:Q3))</f>
        <v>3</v>
      </c>
      <c r="S3" s="15">
        <f t="shared" ref="S3:S11" si="2">IF(ISERROR(AVERAGE(M3,R3)),"k.A.",AVERAGE(M3,R3))</f>
        <v>2.5</v>
      </c>
      <c r="T3" s="3"/>
      <c r="U3" s="3"/>
      <c r="V3" s="2"/>
    </row>
    <row r="4" spans="1:22">
      <c r="A4" s="2" t="s">
        <v>61</v>
      </c>
      <c r="B4" s="2" t="s">
        <v>62</v>
      </c>
      <c r="C4" s="3">
        <v>2</v>
      </c>
      <c r="D4" s="3">
        <v>1</v>
      </c>
      <c r="E4" s="3">
        <v>2</v>
      </c>
      <c r="F4" s="3"/>
      <c r="G4" s="3"/>
      <c r="H4" s="3"/>
      <c r="I4" s="3"/>
      <c r="J4" s="3"/>
      <c r="K4" s="3"/>
      <c r="L4" s="3"/>
      <c r="M4" s="11">
        <f t="shared" si="0"/>
        <v>1.6666666666666667</v>
      </c>
      <c r="N4" s="3">
        <v>1</v>
      </c>
      <c r="O4" s="3"/>
      <c r="P4" s="3"/>
      <c r="Q4" s="3"/>
      <c r="R4" s="11">
        <f t="shared" si="1"/>
        <v>1</v>
      </c>
      <c r="S4" s="15">
        <f t="shared" si="2"/>
        <v>1.3333333333333335</v>
      </c>
      <c r="T4" s="3"/>
      <c r="U4" s="3"/>
      <c r="V4" s="2"/>
    </row>
    <row r="5" spans="1:22">
      <c r="A5" s="8" t="s">
        <v>63</v>
      </c>
      <c r="B5" s="8" t="s">
        <v>64</v>
      </c>
      <c r="C5" s="9">
        <v>3</v>
      </c>
      <c r="D5" s="9">
        <v>3</v>
      </c>
      <c r="E5" s="9"/>
      <c r="F5" s="9"/>
      <c r="G5" s="9"/>
      <c r="H5" s="9"/>
      <c r="I5" s="9"/>
      <c r="J5" s="9"/>
      <c r="K5" s="9"/>
      <c r="L5" s="9"/>
      <c r="M5" s="12">
        <f t="shared" si="0"/>
        <v>3</v>
      </c>
      <c r="N5" s="9">
        <v>2</v>
      </c>
      <c r="O5" s="9"/>
      <c r="P5" s="9"/>
      <c r="Q5" s="9"/>
      <c r="R5" s="12">
        <f t="shared" si="1"/>
        <v>2</v>
      </c>
      <c r="S5" s="16">
        <f t="shared" si="2"/>
        <v>2.5</v>
      </c>
      <c r="T5" s="9"/>
      <c r="U5" s="9"/>
      <c r="V5" s="8"/>
    </row>
    <row r="6" spans="1:22">
      <c r="A6" s="8" t="s">
        <v>65</v>
      </c>
      <c r="B6" s="8" t="s">
        <v>66</v>
      </c>
      <c r="C6" s="9">
        <v>2</v>
      </c>
      <c r="D6" s="9">
        <v>3</v>
      </c>
      <c r="E6" s="9"/>
      <c r="F6" s="9"/>
      <c r="G6" s="9"/>
      <c r="H6" s="9"/>
      <c r="I6" s="9"/>
      <c r="J6" s="9"/>
      <c r="K6" s="9"/>
      <c r="L6" s="9"/>
      <c r="M6" s="12">
        <f t="shared" si="0"/>
        <v>2.5</v>
      </c>
      <c r="N6" s="9">
        <v>3</v>
      </c>
      <c r="O6" s="9"/>
      <c r="P6" s="9"/>
      <c r="Q6" s="9"/>
      <c r="R6" s="12">
        <f t="shared" si="1"/>
        <v>3</v>
      </c>
      <c r="S6" s="16">
        <f t="shared" si="2"/>
        <v>2.75</v>
      </c>
      <c r="T6" s="9"/>
      <c r="U6" s="9"/>
      <c r="V6" s="8"/>
    </row>
    <row r="7" spans="1:22">
      <c r="A7" s="2" t="s">
        <v>67</v>
      </c>
      <c r="B7" s="2" t="s">
        <v>68</v>
      </c>
      <c r="C7" s="3">
        <v>2</v>
      </c>
      <c r="D7" s="3">
        <v>2</v>
      </c>
      <c r="E7" s="3"/>
      <c r="F7" s="3"/>
      <c r="G7" s="3"/>
      <c r="H7" s="3"/>
      <c r="I7" s="3"/>
      <c r="J7" s="3"/>
      <c r="K7" s="3"/>
      <c r="L7" s="3"/>
      <c r="M7" s="11">
        <f t="shared" si="0"/>
        <v>2</v>
      </c>
      <c r="N7" s="3">
        <v>2</v>
      </c>
      <c r="O7" s="3"/>
      <c r="P7" s="3"/>
      <c r="Q7" s="3"/>
      <c r="R7" s="11">
        <f t="shared" si="1"/>
        <v>2</v>
      </c>
      <c r="S7" s="15">
        <f t="shared" si="2"/>
        <v>2</v>
      </c>
      <c r="T7" s="3"/>
      <c r="U7" s="3"/>
      <c r="V7" s="2"/>
    </row>
    <row r="8" spans="1:22">
      <c r="A8" s="2" t="s">
        <v>69</v>
      </c>
      <c r="B8" s="2" t="s">
        <v>70</v>
      </c>
      <c r="C8" s="3">
        <v>2</v>
      </c>
      <c r="D8" s="3">
        <v>2</v>
      </c>
      <c r="E8" s="3"/>
      <c r="F8" s="3"/>
      <c r="G8" s="3"/>
      <c r="H8" s="3"/>
      <c r="I8" s="3"/>
      <c r="J8" s="3"/>
      <c r="K8" s="3"/>
      <c r="L8" s="3"/>
      <c r="M8" s="11">
        <f t="shared" si="0"/>
        <v>2</v>
      </c>
      <c r="N8" s="3">
        <v>2</v>
      </c>
      <c r="O8" s="3"/>
      <c r="P8" s="3"/>
      <c r="Q8" s="3"/>
      <c r="R8" s="11">
        <f t="shared" si="1"/>
        <v>2</v>
      </c>
      <c r="S8" s="15">
        <f t="shared" si="2"/>
        <v>2</v>
      </c>
      <c r="T8" s="3"/>
      <c r="U8" s="3"/>
      <c r="V8" s="2"/>
    </row>
    <row r="9" spans="1:22">
      <c r="A9" s="8" t="s">
        <v>78</v>
      </c>
      <c r="B9" s="8" t="s">
        <v>79</v>
      </c>
      <c r="C9" s="9">
        <v>1</v>
      </c>
      <c r="D9" s="9">
        <v>2</v>
      </c>
      <c r="E9" s="9">
        <v>1</v>
      </c>
      <c r="F9" s="9"/>
      <c r="G9" s="9"/>
      <c r="H9" s="9"/>
      <c r="I9" s="9"/>
      <c r="J9" s="9"/>
      <c r="K9" s="9"/>
      <c r="L9" s="9"/>
      <c r="M9" s="12">
        <f t="shared" si="0"/>
        <v>1.3333333333333333</v>
      </c>
      <c r="N9" s="9">
        <v>1</v>
      </c>
      <c r="O9" s="9"/>
      <c r="P9" s="9"/>
      <c r="Q9" s="9"/>
      <c r="R9" s="12">
        <f t="shared" si="1"/>
        <v>1</v>
      </c>
      <c r="S9" s="16">
        <f t="shared" si="2"/>
        <v>1.1666666666666665</v>
      </c>
      <c r="T9" s="9"/>
      <c r="U9" s="9"/>
      <c r="V9" s="8"/>
    </row>
    <row r="10" spans="1:22">
      <c r="A10" s="8" t="s">
        <v>80</v>
      </c>
      <c r="B10" s="8" t="s">
        <v>81</v>
      </c>
      <c r="C10" s="9">
        <v>2</v>
      </c>
      <c r="D10" s="9">
        <v>2</v>
      </c>
      <c r="E10" s="9">
        <v>3</v>
      </c>
      <c r="F10" s="9"/>
      <c r="G10" s="9"/>
      <c r="H10" s="9"/>
      <c r="I10" s="9"/>
      <c r="J10" s="9"/>
      <c r="K10" s="9"/>
      <c r="L10" s="9"/>
      <c r="M10" s="12">
        <f t="shared" si="0"/>
        <v>2.3333333333333335</v>
      </c>
      <c r="N10" s="9">
        <v>2</v>
      </c>
      <c r="O10" s="9"/>
      <c r="P10" s="9"/>
      <c r="Q10" s="9"/>
      <c r="R10" s="12">
        <f t="shared" si="1"/>
        <v>2</v>
      </c>
      <c r="S10" s="16">
        <f t="shared" si="2"/>
        <v>2.166666666666667</v>
      </c>
      <c r="T10" s="9"/>
      <c r="U10" s="9"/>
      <c r="V10" s="8"/>
    </row>
    <row r="11" spans="1:22">
      <c r="A11" s="4" t="s">
        <v>82</v>
      </c>
      <c r="B11" s="4" t="s">
        <v>83</v>
      </c>
      <c r="C11" s="5">
        <v>2</v>
      </c>
      <c r="D11" s="5">
        <v>3</v>
      </c>
      <c r="E11" s="5"/>
      <c r="F11" s="5"/>
      <c r="G11" s="5"/>
      <c r="H11" s="5"/>
      <c r="I11" s="5"/>
      <c r="J11" s="5"/>
      <c r="K11" s="5"/>
      <c r="L11" s="5"/>
      <c r="M11" s="13">
        <f t="shared" si="0"/>
        <v>2.5</v>
      </c>
      <c r="N11" s="5">
        <v>2</v>
      </c>
      <c r="O11" s="5"/>
      <c r="P11" s="5"/>
      <c r="Q11" s="5"/>
      <c r="R11" s="13">
        <f t="shared" si="1"/>
        <v>2</v>
      </c>
      <c r="S11" s="17">
        <f t="shared" si="2"/>
        <v>2.25</v>
      </c>
      <c r="T11" s="5"/>
      <c r="U11" s="5"/>
      <c r="V11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Ma</vt:lpstr>
      <vt:lpstr>De</vt:lpstr>
      <vt:lpstr>SK</vt:lpstr>
      <vt:lpstr>En</vt:lpstr>
      <vt:lpstr>Ku</vt:lpstr>
      <vt:lpstr>We</vt:lpstr>
      <vt:lpstr>Mu</vt:lpstr>
      <vt:lpstr>Sp</vt:lpstr>
      <vt:lpstr>Et</vt:lpstr>
      <vt:lpstr>Re</vt:lpstr>
      <vt:lpstr>Gesamt-HJ</vt:lpstr>
      <vt:lpstr>Gesamt-EJ</vt:lpstr>
      <vt:lpstr>Lehrer</vt:lpstr>
    </vt:vector>
  </TitlesOfParts>
  <Company>BSZ 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2016-01-09T21:25:43Z</dcterms:created>
  <dcterms:modified xsi:type="dcterms:W3CDTF">2016-01-15T08:05:05Z</dcterms:modified>
</cp:coreProperties>
</file>