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<sst xmlns="http://schemas.openxmlformats.org/spreadsheetml/2006/main" count="20">
  <si>
    <t>微商代理销售年中分析报告</t>
  </si>
  <si>
    <t>代理名称</t>
  </si>
  <si>
    <t>一月</t>
  </si>
  <si>
    <t>二月</t>
  </si>
  <si>
    <t>三月</t>
  </si>
  <si>
    <t>四月</t>
  </si>
  <si>
    <t>五月</t>
  </si>
  <si>
    <t>六月</t>
  </si>
  <si>
    <t>总计</t>
  </si>
  <si>
    <t>张琳琳</t>
  </si>
  <si>
    <t>王依依</t>
  </si>
  <si>
    <t>李楠楠</t>
  </si>
  <si>
    <t>谢彬彬</t>
  </si>
  <si>
    <t>黄可可</t>
  </si>
  <si>
    <t>万冬冬</t>
  </si>
  <si>
    <t>林津津</t>
  </si>
  <si>
    <t>吴潇潇</t>
  </si>
  <si>
    <t>牛比比</t>
  </si>
  <si>
    <t>陈林林</t>
  </si>
  <si>
    <t>周辉辉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</si>
</sst>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 tint="0.25"/>
      <name val="微软雅黑"/>
      <charset val="134"/>
    </font>
    <font>
      <sz val="16"/>
      <color theme="1" tint="0.25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13" fillId="19" borderId="2" applyNumberFormat="0" applyAlignment="0" applyProtection="0">
      <alignment vertical="center"/>
    </xf>
    <xf numFmtId="0" fontId="15" fillId="20" borderId="4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EA6D1A"/>
      <color rgb="00FF0066"/>
      <color rgb="00FF33CC"/>
      <color rgb="00CC66FF"/>
      <color rgb="009999FF"/>
      <color rgb="0066FFCC"/>
      <color rgb="00CCFF66"/>
      <color rgb="0099CC00"/>
      <color rgb="00FF9900"/>
      <color rgb="00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各代理上半年各月销售一览图</a:t>
            </a:r>
            <a:endParaRPr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一月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Sheet1!$A$3:$A$13</c:f>
              <c:strCache>
                <c:ptCount val="11"/>
                <c:pt idx="0">
                  <c:v>张琳琳</c:v>
                </c:pt>
                <c:pt idx="1">
                  <c:v>王依依</c:v>
                </c:pt>
                <c:pt idx="2">
                  <c:v>李楠楠</c:v>
                </c:pt>
                <c:pt idx="3">
                  <c:v>谢彬彬</c:v>
                </c:pt>
                <c:pt idx="4">
                  <c:v>黄可可</c:v>
                </c:pt>
                <c:pt idx="5">
                  <c:v>万冬冬</c:v>
                </c:pt>
                <c:pt idx="6">
                  <c:v>林津津</c:v>
                </c:pt>
                <c:pt idx="7">
                  <c:v>吴潇潇</c:v>
                </c:pt>
                <c:pt idx="8">
                  <c:v>牛比比</c:v>
                </c:pt>
                <c:pt idx="9">
                  <c:v>陈林林</c:v>
                </c:pt>
                <c:pt idx="10">
                  <c:v>周辉辉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53040</c:v>
                </c:pt>
                <c:pt idx="1">
                  <c:v>64680</c:v>
                </c:pt>
                <c:pt idx="2">
                  <c:v>38346</c:v>
                </c:pt>
                <c:pt idx="3">
                  <c:v>65913</c:v>
                </c:pt>
                <c:pt idx="4">
                  <c:v>50974</c:v>
                </c:pt>
                <c:pt idx="5">
                  <c:v>54282</c:v>
                </c:pt>
                <c:pt idx="6">
                  <c:v>55740</c:v>
                </c:pt>
                <c:pt idx="7">
                  <c:v>68907</c:v>
                </c:pt>
                <c:pt idx="8">
                  <c:v>68446</c:v>
                </c:pt>
                <c:pt idx="9">
                  <c:v>54243</c:v>
                </c:pt>
                <c:pt idx="10">
                  <c:v>38978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二月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Sheet1!$A$3:$A$13</c:f>
              <c:strCache>
                <c:ptCount val="11"/>
                <c:pt idx="0">
                  <c:v>张琳琳</c:v>
                </c:pt>
                <c:pt idx="1">
                  <c:v>王依依</c:v>
                </c:pt>
                <c:pt idx="2">
                  <c:v>李楠楠</c:v>
                </c:pt>
                <c:pt idx="3">
                  <c:v>谢彬彬</c:v>
                </c:pt>
                <c:pt idx="4">
                  <c:v>黄可可</c:v>
                </c:pt>
                <c:pt idx="5">
                  <c:v>万冬冬</c:v>
                </c:pt>
                <c:pt idx="6">
                  <c:v>林津津</c:v>
                </c:pt>
                <c:pt idx="7">
                  <c:v>吴潇潇</c:v>
                </c:pt>
                <c:pt idx="8">
                  <c:v>牛比比</c:v>
                </c:pt>
                <c:pt idx="9">
                  <c:v>陈林林</c:v>
                </c:pt>
                <c:pt idx="10">
                  <c:v>周辉辉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42902</c:v>
                </c:pt>
                <c:pt idx="1">
                  <c:v>57923</c:v>
                </c:pt>
                <c:pt idx="2">
                  <c:v>58283</c:v>
                </c:pt>
                <c:pt idx="3">
                  <c:v>75496</c:v>
                </c:pt>
                <c:pt idx="4">
                  <c:v>67196</c:v>
                </c:pt>
                <c:pt idx="5">
                  <c:v>69389</c:v>
                </c:pt>
                <c:pt idx="6">
                  <c:v>79484</c:v>
                </c:pt>
                <c:pt idx="7">
                  <c:v>33612</c:v>
                </c:pt>
                <c:pt idx="8">
                  <c:v>73928</c:v>
                </c:pt>
                <c:pt idx="9">
                  <c:v>65169</c:v>
                </c:pt>
                <c:pt idx="10">
                  <c:v>78496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三月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Sheet1!$A$3:$A$13</c:f>
              <c:strCache>
                <c:ptCount val="11"/>
                <c:pt idx="0">
                  <c:v>张琳琳</c:v>
                </c:pt>
                <c:pt idx="1">
                  <c:v>王依依</c:v>
                </c:pt>
                <c:pt idx="2">
                  <c:v>李楠楠</c:v>
                </c:pt>
                <c:pt idx="3">
                  <c:v>谢彬彬</c:v>
                </c:pt>
                <c:pt idx="4">
                  <c:v>黄可可</c:v>
                </c:pt>
                <c:pt idx="5">
                  <c:v>万冬冬</c:v>
                </c:pt>
                <c:pt idx="6">
                  <c:v>林津津</c:v>
                </c:pt>
                <c:pt idx="7">
                  <c:v>吴潇潇</c:v>
                </c:pt>
                <c:pt idx="8">
                  <c:v>牛比比</c:v>
                </c:pt>
                <c:pt idx="9">
                  <c:v>陈林林</c:v>
                </c:pt>
                <c:pt idx="10">
                  <c:v>周辉辉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34472</c:v>
                </c:pt>
                <c:pt idx="1">
                  <c:v>59921</c:v>
                </c:pt>
                <c:pt idx="2">
                  <c:v>47181</c:v>
                </c:pt>
                <c:pt idx="3">
                  <c:v>76911</c:v>
                </c:pt>
                <c:pt idx="4">
                  <c:v>50336</c:v>
                </c:pt>
                <c:pt idx="5">
                  <c:v>32863</c:v>
                </c:pt>
                <c:pt idx="6">
                  <c:v>38999</c:v>
                </c:pt>
                <c:pt idx="7">
                  <c:v>52111</c:v>
                </c:pt>
                <c:pt idx="8">
                  <c:v>32786</c:v>
                </c:pt>
                <c:pt idx="9">
                  <c:v>32449</c:v>
                </c:pt>
                <c:pt idx="10">
                  <c:v>74500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四月</c:v>
                </c:pt>
              </c:strCache>
            </c:strRef>
          </c:tx>
          <c:spPr>
            <a:solidFill>
              <a:srgbClr val="66FFC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Sheet1!$A$3:$A$13</c:f>
              <c:strCache>
                <c:ptCount val="11"/>
                <c:pt idx="0">
                  <c:v>张琳琳</c:v>
                </c:pt>
                <c:pt idx="1">
                  <c:v>王依依</c:v>
                </c:pt>
                <c:pt idx="2">
                  <c:v>李楠楠</c:v>
                </c:pt>
                <c:pt idx="3">
                  <c:v>谢彬彬</c:v>
                </c:pt>
                <c:pt idx="4">
                  <c:v>黄可可</c:v>
                </c:pt>
                <c:pt idx="5">
                  <c:v>万冬冬</c:v>
                </c:pt>
                <c:pt idx="6">
                  <c:v>林津津</c:v>
                </c:pt>
                <c:pt idx="7">
                  <c:v>吴潇潇</c:v>
                </c:pt>
                <c:pt idx="8">
                  <c:v>牛比比</c:v>
                </c:pt>
                <c:pt idx="9">
                  <c:v>陈林林</c:v>
                </c:pt>
                <c:pt idx="10">
                  <c:v>周辉辉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66034</c:v>
                </c:pt>
                <c:pt idx="1">
                  <c:v>38652</c:v>
                </c:pt>
                <c:pt idx="2">
                  <c:v>44048</c:v>
                </c:pt>
                <c:pt idx="3">
                  <c:v>47193</c:v>
                </c:pt>
                <c:pt idx="4">
                  <c:v>67786</c:v>
                </c:pt>
                <c:pt idx="5">
                  <c:v>71761</c:v>
                </c:pt>
                <c:pt idx="6">
                  <c:v>78695</c:v>
                </c:pt>
                <c:pt idx="7">
                  <c:v>78695</c:v>
                </c:pt>
                <c:pt idx="8">
                  <c:v>71618</c:v>
                </c:pt>
                <c:pt idx="9">
                  <c:v>63659</c:v>
                </c:pt>
                <c:pt idx="10">
                  <c:v>55520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五月</c:v>
                </c:pt>
              </c:strCache>
            </c:strRef>
          </c:tx>
          <c:spPr>
            <a:solidFill>
              <a:srgbClr val="CCFF6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Sheet1!$A$3:$A$13</c:f>
              <c:strCache>
                <c:ptCount val="11"/>
                <c:pt idx="0">
                  <c:v>张琳琳</c:v>
                </c:pt>
                <c:pt idx="1">
                  <c:v>王依依</c:v>
                </c:pt>
                <c:pt idx="2">
                  <c:v>李楠楠</c:v>
                </c:pt>
                <c:pt idx="3">
                  <c:v>谢彬彬</c:v>
                </c:pt>
                <c:pt idx="4">
                  <c:v>黄可可</c:v>
                </c:pt>
                <c:pt idx="5">
                  <c:v>万冬冬</c:v>
                </c:pt>
                <c:pt idx="6">
                  <c:v>林津津</c:v>
                </c:pt>
                <c:pt idx="7">
                  <c:v>吴潇潇</c:v>
                </c:pt>
                <c:pt idx="8">
                  <c:v>牛比比</c:v>
                </c:pt>
                <c:pt idx="9">
                  <c:v>陈林林</c:v>
                </c:pt>
                <c:pt idx="10">
                  <c:v>周辉辉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51733</c:v>
                </c:pt>
                <c:pt idx="1">
                  <c:v>78125</c:v>
                </c:pt>
                <c:pt idx="2">
                  <c:v>31756</c:v>
                </c:pt>
                <c:pt idx="3">
                  <c:v>55691</c:v>
                </c:pt>
                <c:pt idx="4">
                  <c:v>35793</c:v>
                </c:pt>
                <c:pt idx="5">
                  <c:v>60143</c:v>
                </c:pt>
                <c:pt idx="6">
                  <c:v>34963</c:v>
                </c:pt>
                <c:pt idx="7">
                  <c:v>57244</c:v>
                </c:pt>
                <c:pt idx="8">
                  <c:v>51521</c:v>
                </c:pt>
                <c:pt idx="9">
                  <c:v>72075</c:v>
                </c:pt>
                <c:pt idx="10">
                  <c:v>47764</c:v>
                </c:pt>
              </c:numCache>
            </c:numRef>
          </c:val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六月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Sheet1!$A$3:$A$13</c:f>
              <c:strCache>
                <c:ptCount val="11"/>
                <c:pt idx="0">
                  <c:v>张琳琳</c:v>
                </c:pt>
                <c:pt idx="1">
                  <c:v>王依依</c:v>
                </c:pt>
                <c:pt idx="2">
                  <c:v>李楠楠</c:v>
                </c:pt>
                <c:pt idx="3">
                  <c:v>谢彬彬</c:v>
                </c:pt>
                <c:pt idx="4">
                  <c:v>黄可可</c:v>
                </c:pt>
                <c:pt idx="5">
                  <c:v>万冬冬</c:v>
                </c:pt>
                <c:pt idx="6">
                  <c:v>林津津</c:v>
                </c:pt>
                <c:pt idx="7">
                  <c:v>吴潇潇</c:v>
                </c:pt>
                <c:pt idx="8">
                  <c:v>牛比比</c:v>
                </c:pt>
                <c:pt idx="9">
                  <c:v>陈林林</c:v>
                </c:pt>
                <c:pt idx="10">
                  <c:v>周辉辉</c:v>
                </c:pt>
              </c:strCache>
            </c:str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63989</c:v>
                </c:pt>
                <c:pt idx="1">
                  <c:v>42587</c:v>
                </c:pt>
                <c:pt idx="2">
                  <c:v>39021</c:v>
                </c:pt>
                <c:pt idx="3">
                  <c:v>47659</c:v>
                </c:pt>
                <c:pt idx="4">
                  <c:v>31324</c:v>
                </c:pt>
                <c:pt idx="5">
                  <c:v>65148</c:v>
                </c:pt>
                <c:pt idx="6">
                  <c:v>79456</c:v>
                </c:pt>
                <c:pt idx="7">
                  <c:v>58313</c:v>
                </c:pt>
                <c:pt idx="8">
                  <c:v>46759</c:v>
                </c:pt>
                <c:pt idx="9">
                  <c:v>37307</c:v>
                </c:pt>
                <c:pt idx="10">
                  <c:v>79657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509713"/>
        <c:axId val="289872743"/>
      </c:barChart>
      <c:catAx>
        <c:axId val="9485097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89872743"/>
        <c:crosses val="autoZero"/>
        <c:auto val="1"/>
        <c:lblAlgn val="ctr"/>
        <c:lblOffset val="100"/>
        <c:noMultiLvlLbl val="0"/>
      </c:catAx>
      <c:valAx>
        <c:axId val="289872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485097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各代理上半年总销售额</a:t>
            </a:r>
            <a:endParaRPr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102895871842"/>
          <c:y val="0.326285830453344"/>
          <c:w val="0.861786814540974"/>
          <c:h val="0.559951209595446"/>
        </c:manualLayout>
      </c:layout>
      <c:area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总计</c:v>
                </c:pt>
              </c:strCache>
            </c:strRef>
          </c:tx>
          <c:spPr>
            <a:gradFill>
              <a:gsLst>
                <a:gs pos="0">
                  <a:srgbClr val="99CC00"/>
                </a:gs>
                <a:gs pos="56000">
                  <a:srgbClr val="B5D2EC">
                    <a:alpha val="100000"/>
                  </a:srgbClr>
                </a:gs>
                <a:gs pos="30000">
                  <a:srgbClr val="CCFF66"/>
                </a:gs>
                <a:gs pos="83000">
                  <a:srgbClr val="CC66FF"/>
                </a:gs>
                <a:gs pos="100000">
                  <a:srgbClr val="FF33CC"/>
                </a:gs>
              </a:gsLst>
              <a:lin ang="5400000" scaled="0"/>
            </a:gradFill>
            <a:ln>
              <a:noFill/>
            </a:ln>
            <a:effectLst/>
          </c:spPr>
          <c:dLbls>
            <c:delete val="1"/>
          </c:dLbls>
          <c:cat>
            <c:strRef>
              <c:f>Sheet1!$A$3:$A$13</c:f>
              <c:strCache>
                <c:ptCount val="11"/>
                <c:pt idx="0">
                  <c:v>张琳琳</c:v>
                </c:pt>
                <c:pt idx="1">
                  <c:v>王依依</c:v>
                </c:pt>
                <c:pt idx="2">
                  <c:v>李楠楠</c:v>
                </c:pt>
                <c:pt idx="3">
                  <c:v>谢彬彬</c:v>
                </c:pt>
                <c:pt idx="4">
                  <c:v>黄可可</c:v>
                </c:pt>
                <c:pt idx="5">
                  <c:v>万冬冬</c:v>
                </c:pt>
                <c:pt idx="6">
                  <c:v>林津津</c:v>
                </c:pt>
                <c:pt idx="7">
                  <c:v>吴潇潇</c:v>
                </c:pt>
                <c:pt idx="8">
                  <c:v>牛比比</c:v>
                </c:pt>
                <c:pt idx="9">
                  <c:v>陈林林</c:v>
                </c:pt>
                <c:pt idx="10">
                  <c:v>周辉辉</c:v>
                </c:pt>
              </c:strCache>
            </c:strRef>
          </c:cat>
          <c:val>
            <c:numRef>
              <c:f>Sheet1!$H$3:$H$13</c:f>
              <c:numCache>
                <c:formatCode>General</c:formatCode>
                <c:ptCount val="11"/>
                <c:pt idx="0">
                  <c:v>312170</c:v>
                </c:pt>
                <c:pt idx="1">
                  <c:v>341888</c:v>
                </c:pt>
                <c:pt idx="2">
                  <c:v>258635</c:v>
                </c:pt>
                <c:pt idx="3">
                  <c:v>368863</c:v>
                </c:pt>
                <c:pt idx="4">
                  <c:v>303409</c:v>
                </c:pt>
                <c:pt idx="5">
                  <c:v>353586</c:v>
                </c:pt>
                <c:pt idx="6">
                  <c:v>367337</c:v>
                </c:pt>
                <c:pt idx="7">
                  <c:v>348882</c:v>
                </c:pt>
                <c:pt idx="8">
                  <c:v>345058</c:v>
                </c:pt>
                <c:pt idx="9">
                  <c:v>324902</c:v>
                </c:pt>
                <c:pt idx="10">
                  <c:v>374915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19421"/>
        <c:axId val="334583423"/>
      </c:areaChart>
      <c:lineChart>
        <c:grouping val="stacked"/>
        <c:varyColors val="0"/>
        <c:ser>
          <c:idx val="1"/>
          <c:order val="1"/>
          <c:tx>
            <c:strRef>
              <c:f>Sheet1!$H$2</c:f>
              <c:strCache>
                <c:ptCount val="1"/>
                <c:pt idx="0">
                  <c:v>总计</c:v>
                </c:pt>
              </c:strCache>
            </c:strRef>
          </c:tx>
          <c:spPr>
            <a:ln w="38100" cap="rnd">
              <a:solidFill>
                <a:srgbClr val="FF99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38100">
                <a:solidFill>
                  <a:srgbClr val="FF9900"/>
                </a:solidFill>
              </a:ln>
              <a:effectLst/>
            </c:spPr>
          </c:marker>
          <c:dLbls>
            <c:delete val="1"/>
          </c:dLbls>
          <c:cat>
            <c:strRef>
              <c:f>Sheet1!$A$3:$A$13</c:f>
              <c:strCache>
                <c:ptCount val="11"/>
                <c:pt idx="0">
                  <c:v>张琳琳</c:v>
                </c:pt>
                <c:pt idx="1">
                  <c:v>王依依</c:v>
                </c:pt>
                <c:pt idx="2">
                  <c:v>李楠楠</c:v>
                </c:pt>
                <c:pt idx="3">
                  <c:v>谢彬彬</c:v>
                </c:pt>
                <c:pt idx="4">
                  <c:v>黄可可</c:v>
                </c:pt>
                <c:pt idx="5">
                  <c:v>万冬冬</c:v>
                </c:pt>
                <c:pt idx="6">
                  <c:v>林津津</c:v>
                </c:pt>
                <c:pt idx="7">
                  <c:v>吴潇潇</c:v>
                </c:pt>
                <c:pt idx="8">
                  <c:v>牛比比</c:v>
                </c:pt>
                <c:pt idx="9">
                  <c:v>陈林林</c:v>
                </c:pt>
                <c:pt idx="10">
                  <c:v>周辉辉</c:v>
                </c:pt>
              </c:strCache>
            </c:strRef>
          </c:cat>
          <c:val>
            <c:numRef>
              <c:f>Sheet1!$H$3:$H$13</c:f>
              <c:numCache>
                <c:formatCode>General</c:formatCode>
                <c:ptCount val="11"/>
                <c:pt idx="0">
                  <c:v>312170</c:v>
                </c:pt>
                <c:pt idx="1">
                  <c:v>341888</c:v>
                </c:pt>
                <c:pt idx="2">
                  <c:v>258635</c:v>
                </c:pt>
                <c:pt idx="3">
                  <c:v>368863</c:v>
                </c:pt>
                <c:pt idx="4">
                  <c:v>303409</c:v>
                </c:pt>
                <c:pt idx="5">
                  <c:v>353586</c:v>
                </c:pt>
                <c:pt idx="6">
                  <c:v>367337</c:v>
                </c:pt>
                <c:pt idx="7">
                  <c:v>348882</c:v>
                </c:pt>
                <c:pt idx="8">
                  <c:v>345058</c:v>
                </c:pt>
                <c:pt idx="9">
                  <c:v>324902</c:v>
                </c:pt>
                <c:pt idx="10">
                  <c:v>374915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519421"/>
        <c:axId val="334583423"/>
      </c:lineChart>
      <c:catAx>
        <c:axId val="3655194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34583423"/>
        <c:crosses val="autoZero"/>
        <c:auto val="1"/>
        <c:lblAlgn val="ctr"/>
        <c:lblOffset val="100"/>
        <c:noMultiLvlLbl val="0"/>
      </c:catAx>
      <c:valAx>
        <c:axId val="3345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655194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上半年各月总销售额</a:t>
            </a:r>
            <a:endParaRPr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ofPieChart>
        <c:ofPieType val="pie"/>
        <c:varyColors val="1"/>
        <c:ser>
          <c:idx val="0"/>
          <c:order val="0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FF33CC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C66FF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9999FF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66FFCC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CCFF66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99CC00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FF9900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</c:dPt>
          <c:dLbls>
            <c:dLbl>
              <c:idx val="6"/>
              <c:layout>
                <c:manualLayout>
                  <c:x val="0.00697378116173405"/>
                  <c:y val="0.105994412743699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7" charset="0"/>
                        <a:ea typeface="Arial" panose="020B0604020202020204" pitchFamily="7" charset="0"/>
                        <a:cs typeface="Arial" panose="020B0604020202020204" pitchFamily="7" charset="0"/>
                        <a:sym typeface="Arial" panose="020B0604020202020204" pitchFamily="7" charset="0"/>
                      </a:defRPr>
                    </a:pPr>
                    <a:r>
                      <a:rPr lang="en-US" altLang="zh-CN" sz="140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3699645</a:t>
                    </a:r>
                    <a:endParaRPr sz="14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Sheet1!$B$2:$H$2</c:f>
              <c:strCache>
                <c:ptCount val="7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总计</c:v>
                </c:pt>
              </c:strCache>
            </c:str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613549</c:v>
                </c:pt>
                <c:pt idx="1">
                  <c:v>701878</c:v>
                </c:pt>
                <c:pt idx="2">
                  <c:v>532529</c:v>
                </c:pt>
                <c:pt idx="3">
                  <c:v>683661</c:v>
                </c:pt>
                <c:pt idx="4">
                  <c:v>576808</c:v>
                </c:pt>
                <c:pt idx="5">
                  <c:v>591220</c:v>
                </c:pt>
                <c:pt idx="6">
                  <c:v>3699645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os"/>
        <c:splitPos val="1"/>
        <c:secondPieSize val="75"/>
        <c:ser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14</xdr:row>
      <xdr:rowOff>15875</xdr:rowOff>
    </xdr:from>
    <xdr:to>
      <xdr:col>8</xdr:col>
      <xdr:colOff>10160</xdr:colOff>
      <xdr:row>31</xdr:row>
      <xdr:rowOff>5715</xdr:rowOff>
    </xdr:to>
    <xdr:graphicFrame>
      <xdr:nvGraphicFramePr>
        <xdr:cNvPr id="3" name="图表 2"/>
        <xdr:cNvGraphicFramePr/>
      </xdr:nvGraphicFramePr>
      <xdr:xfrm>
        <a:off x="9525" y="3165475"/>
        <a:ext cx="7049135" cy="3552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0</xdr:row>
      <xdr:rowOff>9525</xdr:rowOff>
    </xdr:from>
    <xdr:to>
      <xdr:col>15</xdr:col>
      <xdr:colOff>381000</xdr:colOff>
      <xdr:row>14</xdr:row>
      <xdr:rowOff>8255</xdr:rowOff>
    </xdr:to>
    <xdr:graphicFrame>
      <xdr:nvGraphicFramePr>
        <xdr:cNvPr id="6" name="图表 5"/>
        <xdr:cNvGraphicFramePr/>
      </xdr:nvGraphicFramePr>
      <xdr:xfrm>
        <a:off x="7077075" y="9525"/>
        <a:ext cx="5153025" cy="3148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252095</xdr:colOff>
      <xdr:row>1</xdr:row>
      <xdr:rowOff>95250</xdr:rowOff>
    </xdr:from>
    <xdr:to>
      <xdr:col>13</xdr:col>
      <xdr:colOff>156845</xdr:colOff>
      <xdr:row>3</xdr:row>
      <xdr:rowOff>73025</xdr:rowOff>
    </xdr:to>
    <xdr:sp>
      <xdr:nvSpPr>
        <xdr:cNvPr id="7" name="圆角矩形 6"/>
        <xdr:cNvSpPr/>
      </xdr:nvSpPr>
      <xdr:spPr>
        <a:xfrm>
          <a:off x="8672195" y="450850"/>
          <a:ext cx="1962150" cy="466725"/>
        </a:xfrm>
        <a:prstGeom prst="roundRect">
          <a:avLst>
            <a:gd name="adj" fmla="val 50000"/>
          </a:avLst>
        </a:prstGeom>
        <a:solidFill>
          <a:srgbClr val="FF99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zh-CN" altLang="en-US" sz="11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总：</a:t>
          </a:r>
          <a:r>
            <a:rPr lang="en-US" altLang="zh-CN" sz="16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3699645</a:t>
          </a:r>
          <a:endParaRPr lang="en-US" altLang="zh-CN" sz="16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8</xdr:col>
      <xdr:colOff>20320</xdr:colOff>
      <xdr:row>14</xdr:row>
      <xdr:rowOff>16510</xdr:rowOff>
    </xdr:from>
    <xdr:to>
      <xdr:col>15</xdr:col>
      <xdr:colOff>390525</xdr:colOff>
      <xdr:row>31</xdr:row>
      <xdr:rowOff>15240</xdr:rowOff>
    </xdr:to>
    <xdr:graphicFrame>
      <xdr:nvGraphicFramePr>
        <xdr:cNvPr id="9" name="图表 8"/>
        <xdr:cNvGraphicFramePr/>
      </xdr:nvGraphicFramePr>
      <xdr:xfrm>
        <a:off x="7068820" y="3166110"/>
        <a:ext cx="5170805" cy="35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353060</xdr:colOff>
      <xdr:row>28</xdr:row>
      <xdr:rowOff>133350</xdr:rowOff>
    </xdr:from>
    <xdr:to>
      <xdr:col>13</xdr:col>
      <xdr:colOff>57785</xdr:colOff>
      <xdr:row>30</xdr:row>
      <xdr:rowOff>180975</xdr:rowOff>
    </xdr:to>
    <xdr:sp>
      <xdr:nvSpPr>
        <xdr:cNvPr id="10" name="矩形 9"/>
        <xdr:cNvSpPr/>
      </xdr:nvSpPr>
      <xdr:spPr>
        <a:xfrm>
          <a:off x="8773160" y="6216650"/>
          <a:ext cx="1762125" cy="4667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>
              <a:solidFill>
                <a:srgbClr val="FF3399"/>
              </a:solidFill>
              <a:latin typeface="微软雅黑" panose="020B0503020204020204" charset="-122"/>
              <a:ea typeface="微软雅黑" panose="020B0503020204020204" charset="-122"/>
            </a:rPr>
            <a:t>最佳代理：周辉辉</a:t>
          </a:r>
          <a:endParaRPr lang="zh-CN" altLang="en-US" sz="1400">
            <a:solidFill>
              <a:srgbClr val="FF3399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"/>
  <sheetViews>
    <sheetView showGridLines="0" tabSelected="1" zoomScale="85" zoomScaleNormal="85" workbookViewId="0">
      <selection activeCell="P36" sqref="P36"/>
    </sheetView>
  </sheetViews>
  <sheetFormatPr defaultColWidth="9" defaultRowHeight="16.5" outlineLevelCol="7"/>
  <cols>
    <col min="1" max="1" width="8.875" style="2" customWidth="1"/>
    <col min="2" max="4" width="11.5" style="2" customWidth="1"/>
    <col min="5" max="7" width="11.5" style="3" customWidth="1"/>
    <col min="8" max="8" width="14.625" style="3" customWidth="1"/>
    <col min="9" max="16384" width="9" style="4"/>
  </cols>
  <sheetData>
    <row r="1" ht="28" customHeight="1" spans="1:8">
      <c r="A1" s="5" t="s">
        <v>0</v>
      </c>
      <c r="B1" s="5"/>
      <c r="C1" s="5"/>
      <c r="D1" s="5"/>
      <c r="E1" s="5"/>
      <c r="F1" s="5"/>
      <c r="G1" s="5"/>
      <c r="H1" s="5"/>
    </row>
    <row r="2" s="1" customFormat="1" ht="22" customHeight="1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7" t="s">
        <v>9</v>
      </c>
      <c r="B3" s="7">
        <v>53040</v>
      </c>
      <c r="C3" s="7">
        <v>42902</v>
      </c>
      <c r="D3" s="7">
        <v>34472</v>
      </c>
      <c r="E3" s="7">
        <v>66034</v>
      </c>
      <c r="F3" s="7">
        <v>51733</v>
      </c>
      <c r="G3" s="7">
        <v>63989</v>
      </c>
      <c r="H3" s="7">
        <f>SUM(B3:G3)</f>
        <v>312170</v>
      </c>
    </row>
    <row r="4" spans="1:8">
      <c r="A4" s="8" t="s">
        <v>10</v>
      </c>
      <c r="B4" s="8">
        <v>64680</v>
      </c>
      <c r="C4" s="8">
        <v>57923</v>
      </c>
      <c r="D4" s="8">
        <v>59921</v>
      </c>
      <c r="E4" s="8">
        <v>38652</v>
      </c>
      <c r="F4" s="8">
        <v>78125</v>
      </c>
      <c r="G4" s="8">
        <v>42587</v>
      </c>
      <c r="H4" s="8">
        <f t="shared" ref="H4:H13" si="0">SUM(B4:G4)</f>
        <v>341888</v>
      </c>
    </row>
    <row r="5" spans="1:8">
      <c r="A5" s="7" t="s">
        <v>11</v>
      </c>
      <c r="B5" s="7">
        <v>38346</v>
      </c>
      <c r="C5" s="7">
        <v>58283</v>
      </c>
      <c r="D5" s="7">
        <v>47181</v>
      </c>
      <c r="E5" s="7">
        <v>44048</v>
      </c>
      <c r="F5" s="7">
        <v>31756</v>
      </c>
      <c r="G5" s="7">
        <v>39021</v>
      </c>
      <c r="H5" s="7">
        <f t="shared" si="0"/>
        <v>258635</v>
      </c>
    </row>
    <row r="6" spans="1:8">
      <c r="A6" s="8" t="s">
        <v>12</v>
      </c>
      <c r="B6" s="8">
        <v>65913</v>
      </c>
      <c r="C6" s="8">
        <v>75496</v>
      </c>
      <c r="D6" s="8">
        <v>76911</v>
      </c>
      <c r="E6" s="8">
        <v>47193</v>
      </c>
      <c r="F6" s="8">
        <v>55691</v>
      </c>
      <c r="G6" s="8">
        <v>47659</v>
      </c>
      <c r="H6" s="8">
        <f t="shared" si="0"/>
        <v>368863</v>
      </c>
    </row>
    <row r="7" spans="1:8">
      <c r="A7" s="7" t="s">
        <v>13</v>
      </c>
      <c r="B7" s="7">
        <v>50974</v>
      </c>
      <c r="C7" s="7">
        <v>67196</v>
      </c>
      <c r="D7" s="7">
        <v>50336</v>
      </c>
      <c r="E7" s="7">
        <v>67786</v>
      </c>
      <c r="F7" s="7">
        <v>35793</v>
      </c>
      <c r="G7" s="7">
        <v>31324</v>
      </c>
      <c r="H7" s="7">
        <f t="shared" si="0"/>
        <v>303409</v>
      </c>
    </row>
    <row r="8" spans="1:8">
      <c r="A8" s="8" t="s">
        <v>14</v>
      </c>
      <c r="B8" s="8">
        <v>54282</v>
      </c>
      <c r="C8" s="8">
        <v>69389</v>
      </c>
      <c r="D8" s="8">
        <v>32863</v>
      </c>
      <c r="E8" s="8">
        <v>71761</v>
      </c>
      <c r="F8" s="8">
        <v>60143</v>
      </c>
      <c r="G8" s="8">
        <v>65148</v>
      </c>
      <c r="H8" s="8">
        <f t="shared" si="0"/>
        <v>353586</v>
      </c>
    </row>
    <row r="9" spans="1:8">
      <c r="A9" s="7" t="s">
        <v>15</v>
      </c>
      <c r="B9" s="7">
        <v>55740</v>
      </c>
      <c r="C9" s="7">
        <v>79484</v>
      </c>
      <c r="D9" s="7">
        <v>38999</v>
      </c>
      <c r="E9" s="7">
        <v>78695</v>
      </c>
      <c r="F9" s="7">
        <v>34963</v>
      </c>
      <c r="G9" s="7">
        <v>79456</v>
      </c>
      <c r="H9" s="7">
        <f t="shared" si="0"/>
        <v>367337</v>
      </c>
    </row>
    <row r="10" spans="1:8">
      <c r="A10" s="8" t="s">
        <v>16</v>
      </c>
      <c r="B10" s="8">
        <v>68907</v>
      </c>
      <c r="C10" s="8">
        <v>33612</v>
      </c>
      <c r="D10" s="8">
        <v>52111</v>
      </c>
      <c r="E10" s="8">
        <v>78695</v>
      </c>
      <c r="F10" s="8">
        <v>57244</v>
      </c>
      <c r="G10" s="8">
        <v>58313</v>
      </c>
      <c r="H10" s="8">
        <f t="shared" si="0"/>
        <v>348882</v>
      </c>
    </row>
    <row r="11" spans="1:8">
      <c r="A11" s="7" t="s">
        <v>17</v>
      </c>
      <c r="B11" s="7">
        <v>68446</v>
      </c>
      <c r="C11" s="7">
        <v>73928</v>
      </c>
      <c r="D11" s="7">
        <v>32786</v>
      </c>
      <c r="E11" s="7">
        <v>71618</v>
      </c>
      <c r="F11" s="7">
        <v>51521</v>
      </c>
      <c r="G11" s="7">
        <v>46759</v>
      </c>
      <c r="H11" s="7">
        <f t="shared" si="0"/>
        <v>345058</v>
      </c>
    </row>
    <row r="12" spans="1:8">
      <c r="A12" s="8" t="s">
        <v>18</v>
      </c>
      <c r="B12" s="8">
        <v>54243</v>
      </c>
      <c r="C12" s="8">
        <v>65169</v>
      </c>
      <c r="D12" s="8">
        <v>32449</v>
      </c>
      <c r="E12" s="8">
        <v>63659</v>
      </c>
      <c r="F12" s="8">
        <v>72075</v>
      </c>
      <c r="G12" s="8">
        <v>37307</v>
      </c>
      <c r="H12" s="8">
        <f t="shared" si="0"/>
        <v>324902</v>
      </c>
    </row>
    <row r="13" spans="1:8">
      <c r="A13" s="7" t="s">
        <v>19</v>
      </c>
      <c r="B13" s="7">
        <v>38978</v>
      </c>
      <c r="C13" s="7">
        <v>78496</v>
      </c>
      <c r="D13" s="7">
        <v>74500</v>
      </c>
      <c r="E13" s="7">
        <v>55520</v>
      </c>
      <c r="F13" s="7">
        <v>47764</v>
      </c>
      <c r="G13" s="7">
        <v>79657</v>
      </c>
      <c r="H13" s="7">
        <f t="shared" si="0"/>
        <v>374915</v>
      </c>
    </row>
    <row r="14" spans="1:8">
      <c r="A14" s="8" t="s">
        <v>8</v>
      </c>
      <c r="B14" s="8">
        <f>SUM(B3:B13)</f>
        <v>613549</v>
      </c>
      <c r="C14" s="8">
        <f t="shared" ref="C14:H14" si="1">SUM(C3:C13)</f>
        <v>701878</v>
      </c>
      <c r="D14" s="8">
        <f t="shared" si="1"/>
        <v>532529</v>
      </c>
      <c r="E14" s="8">
        <f t="shared" si="1"/>
        <v>683661</v>
      </c>
      <c r="F14" s="8">
        <f t="shared" si="1"/>
        <v>576808</v>
      </c>
      <c r="G14" s="8">
        <f t="shared" si="1"/>
        <v>591220</v>
      </c>
      <c r="H14" s="8">
        <f t="shared" si="1"/>
        <v>3699645</v>
      </c>
    </row>
  </sheetData>
  <mergeCells count="1">
    <mergeCell ref="A1:H1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2016-01-21T12:44:00Z</dcterms:created>
  <dcterms:modified xsi:type="dcterms:W3CDTF">2017-05-18T10:31:46Z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2052-10.1.0.6466</vt:lpwstr>
  </property>
</Properties>
</file>