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3" r:id="rId1"/>
  </sheets>
  <calcPr calcId="144525" concurrentCalc="0"/>
</workbook>
</file>

<file path=xl/sharedStrings.xml><?xml version="1.0" encoding="utf-8"?>
<sst xmlns="http://schemas.openxmlformats.org/spreadsheetml/2006/main" count="4">
  <si>
    <t>序号</t>
  </si>
  <si>
    <t>底层</t>
  </si>
  <si>
    <t>数据</t>
  </si>
  <si>
    <t>弧线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</si>
</sst>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sz val="14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"/>
          <c:order val="2"/>
          <c:spPr>
            <a:ln w="22225" cap="rnd">
              <a:solidFill>
                <a:schemeClr val="bg1">
                  <a:lumMod val="75000"/>
                </a:schemeClr>
              </a:solidFill>
              <a:round/>
              <a:tailEnd type="arrow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千图网Excel文档工作室!$F$5:$F$364</c:f>
              <c:numCache>
                <c:formatCode>General</c:formatCode>
                <c:ptCount val="36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3696"/>
        <c:axId val="413543368"/>
      </c:radarChart>
      <c:scatterChart>
        <c:scatterStyle val="smooth"/>
        <c:varyColors val="0"/>
        <c:ser>
          <c:idx val="2"/>
          <c:order val="0"/>
          <c:spPr>
            <a:ln w="635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千图网Excel文档工作室!$B$5:$B$64</c:f>
              <c:numCache>
                <c:formatCode>General</c:formatCode>
                <c:ptCount val="60"/>
                <c:pt idx="0">
                  <c:v>0.951056516295154</c:v>
                </c:pt>
                <c:pt idx="1">
                  <c:v>1.2363734711837</c:v>
                </c:pt>
                <c:pt idx="3">
                  <c:v>0.809016994374947</c:v>
                </c:pt>
                <c:pt idx="4">
                  <c:v>1.05172209268743</c:v>
                </c:pt>
                <c:pt idx="6">
                  <c:v>0.587785252292473</c:v>
                </c:pt>
                <c:pt idx="7">
                  <c:v>0.764120827980215</c:v>
                </c:pt>
                <c:pt idx="9">
                  <c:v>0.309016994374947</c:v>
                </c:pt>
                <c:pt idx="10">
                  <c:v>0.401722092687432</c:v>
                </c:pt>
                <c:pt idx="12">
                  <c:v>6.1257422745431e-17</c:v>
                </c:pt>
                <c:pt idx="13">
                  <c:v>7.96346495690603e-17</c:v>
                </c:pt>
                <c:pt idx="15">
                  <c:v>-0.309016994374947</c:v>
                </c:pt>
                <c:pt idx="16">
                  <c:v>-0.401722092687432</c:v>
                </c:pt>
                <c:pt idx="18">
                  <c:v>-0.587785252292473</c:v>
                </c:pt>
                <c:pt idx="19">
                  <c:v>-0.764120827980215</c:v>
                </c:pt>
                <c:pt idx="21">
                  <c:v>-0.809016994374947</c:v>
                </c:pt>
                <c:pt idx="22">
                  <c:v>-1.05172209268743</c:v>
                </c:pt>
                <c:pt idx="24">
                  <c:v>-0.951056516295154</c:v>
                </c:pt>
                <c:pt idx="25">
                  <c:v>-1.2363734711837</c:v>
                </c:pt>
                <c:pt idx="27">
                  <c:v>-1</c:v>
                </c:pt>
                <c:pt idx="28">
                  <c:v>-1.3</c:v>
                </c:pt>
                <c:pt idx="30">
                  <c:v>-0.951056516295154</c:v>
                </c:pt>
                <c:pt idx="31">
                  <c:v>-1.2363734711837</c:v>
                </c:pt>
                <c:pt idx="33">
                  <c:v>-0.809016994374948</c:v>
                </c:pt>
                <c:pt idx="34">
                  <c:v>-1.05172209268743</c:v>
                </c:pt>
                <c:pt idx="36">
                  <c:v>-0.587785252292473</c:v>
                </c:pt>
                <c:pt idx="37">
                  <c:v>-0.764120827980215</c:v>
                </c:pt>
                <c:pt idx="39">
                  <c:v>-0.309016994374948</c:v>
                </c:pt>
                <c:pt idx="40">
                  <c:v>-0.401722092687432</c:v>
                </c:pt>
                <c:pt idx="42">
                  <c:v>-1.83772268236293e-16</c:v>
                </c:pt>
                <c:pt idx="43">
                  <c:v>-2.38903948707181e-16</c:v>
                </c:pt>
                <c:pt idx="45">
                  <c:v>0.309016994374947</c:v>
                </c:pt>
                <c:pt idx="46">
                  <c:v>0.401722092687431</c:v>
                </c:pt>
                <c:pt idx="48">
                  <c:v>0.587785252292473</c:v>
                </c:pt>
                <c:pt idx="49">
                  <c:v>0.764120827980215</c:v>
                </c:pt>
                <c:pt idx="51">
                  <c:v>0.809016994374947</c:v>
                </c:pt>
                <c:pt idx="52">
                  <c:v>1.05172209268743</c:v>
                </c:pt>
                <c:pt idx="54">
                  <c:v>0.951056516295154</c:v>
                </c:pt>
                <c:pt idx="55">
                  <c:v>1.2363734711837</c:v>
                </c:pt>
                <c:pt idx="57">
                  <c:v>1</c:v>
                </c:pt>
                <c:pt idx="58">
                  <c:v>1.3</c:v>
                </c:pt>
              </c:numCache>
            </c:numRef>
          </c:xVal>
          <c:yVal>
            <c:numRef>
              <c:f>千图网Excel文档工作室!$C$5:$C$64</c:f>
              <c:numCache>
                <c:formatCode>General</c:formatCode>
                <c:ptCount val="60"/>
                <c:pt idx="0">
                  <c:v>0.309016994374947</c:v>
                </c:pt>
                <c:pt idx="1">
                  <c:v>0.401722092687432</c:v>
                </c:pt>
                <c:pt idx="3">
                  <c:v>0.587785252292473</c:v>
                </c:pt>
                <c:pt idx="4">
                  <c:v>0.764120827980215</c:v>
                </c:pt>
                <c:pt idx="6">
                  <c:v>0.809016994374947</c:v>
                </c:pt>
                <c:pt idx="7">
                  <c:v>1.05172209268743</c:v>
                </c:pt>
                <c:pt idx="9">
                  <c:v>0.951056516295154</c:v>
                </c:pt>
                <c:pt idx="10">
                  <c:v>1.2363734711837</c:v>
                </c:pt>
                <c:pt idx="12">
                  <c:v>1</c:v>
                </c:pt>
                <c:pt idx="13">
                  <c:v>1.3</c:v>
                </c:pt>
                <c:pt idx="15">
                  <c:v>0.951056516295154</c:v>
                </c:pt>
                <c:pt idx="16">
                  <c:v>1.2363734711837</c:v>
                </c:pt>
                <c:pt idx="18">
                  <c:v>0.809016994374947</c:v>
                </c:pt>
                <c:pt idx="19">
                  <c:v>1.05172209268743</c:v>
                </c:pt>
                <c:pt idx="21">
                  <c:v>0.587785252292473</c:v>
                </c:pt>
                <c:pt idx="22">
                  <c:v>0.764120827980215</c:v>
                </c:pt>
                <c:pt idx="24">
                  <c:v>0.309016994374948</c:v>
                </c:pt>
                <c:pt idx="25">
                  <c:v>0.401722092687432</c:v>
                </c:pt>
                <c:pt idx="27">
                  <c:v>1.22514845490862e-16</c:v>
                </c:pt>
                <c:pt idx="28">
                  <c:v>1.59269299138121e-16</c:v>
                </c:pt>
                <c:pt idx="30">
                  <c:v>-0.309016994374947</c:v>
                </c:pt>
                <c:pt idx="31">
                  <c:v>-0.401722092687431</c:v>
                </c:pt>
                <c:pt idx="33">
                  <c:v>-0.587785252292473</c:v>
                </c:pt>
                <c:pt idx="34">
                  <c:v>-0.764120827980215</c:v>
                </c:pt>
                <c:pt idx="36">
                  <c:v>-0.809016994374947</c:v>
                </c:pt>
                <c:pt idx="37">
                  <c:v>-1.05172209268743</c:v>
                </c:pt>
                <c:pt idx="39">
                  <c:v>-0.951056516295154</c:v>
                </c:pt>
                <c:pt idx="40">
                  <c:v>-1.2363734711837</c:v>
                </c:pt>
                <c:pt idx="42">
                  <c:v>-1</c:v>
                </c:pt>
                <c:pt idx="43">
                  <c:v>-1.3</c:v>
                </c:pt>
                <c:pt idx="45">
                  <c:v>-0.951056516295154</c:v>
                </c:pt>
                <c:pt idx="46">
                  <c:v>-1.2363734711837</c:v>
                </c:pt>
                <c:pt idx="48">
                  <c:v>-0.809016994374948</c:v>
                </c:pt>
                <c:pt idx="49">
                  <c:v>-1.05172209268743</c:v>
                </c:pt>
                <c:pt idx="51">
                  <c:v>-0.587785252292473</c:v>
                </c:pt>
                <c:pt idx="52">
                  <c:v>-0.764120827980215</c:v>
                </c:pt>
                <c:pt idx="54">
                  <c:v>-0.309016994374948</c:v>
                </c:pt>
                <c:pt idx="55">
                  <c:v>-0.401722092687432</c:v>
                </c:pt>
                <c:pt idx="57">
                  <c:v>-2.45029690981724e-16</c:v>
                </c:pt>
                <c:pt idx="58">
                  <c:v>-3.18538598276241e-16</c:v>
                </c:pt>
              </c:numCache>
            </c:numRef>
          </c:yVal>
          <c:smooth val="1"/>
        </c:ser>
        <c:ser>
          <c:idx val="0"/>
          <c:order val="1"/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千图网Excel文档工作室!$D$5:$D$64</c:f>
              <c:numCache>
                <c:formatCode>General</c:formatCode>
                <c:ptCount val="60"/>
                <c:pt idx="0">
                  <c:v>0.951056516295154</c:v>
                </c:pt>
                <c:pt idx="1">
                  <c:v>1.2363734711837</c:v>
                </c:pt>
                <c:pt idx="3">
                  <c:v>0.809016994374947</c:v>
                </c:pt>
                <c:pt idx="4">
                  <c:v>1.05172209268743</c:v>
                </c:pt>
                <c:pt idx="6">
                  <c:v>0.587785252292473</c:v>
                </c:pt>
                <c:pt idx="7">
                  <c:v>0.764120827980215</c:v>
                </c:pt>
                <c:pt idx="9">
                  <c:v>0.309016994374947</c:v>
                </c:pt>
                <c:pt idx="10">
                  <c:v>0.401722092687432</c:v>
                </c:pt>
                <c:pt idx="12">
                  <c:v>6.12323399573677e-17</c:v>
                </c:pt>
                <c:pt idx="13">
                  <c:v>7.9602041944578e-17</c:v>
                </c:pt>
                <c:pt idx="15">
                  <c:v>#N/A</c:v>
                </c:pt>
                <c:pt idx="16">
                  <c:v>#N/A</c:v>
                </c:pt>
                <c:pt idx="18">
                  <c:v>#N/A</c:v>
                </c:pt>
                <c:pt idx="19">
                  <c:v>#N/A</c:v>
                </c:pt>
                <c:pt idx="21">
                  <c:v>-0.809016994374947</c:v>
                </c:pt>
                <c:pt idx="22">
                  <c:v>-1.05172209268743</c:v>
                </c:pt>
                <c:pt idx="24">
                  <c:v>-0.951056516295154</c:v>
                </c:pt>
                <c:pt idx="25">
                  <c:v>-1.2363734711837</c:v>
                </c:pt>
                <c:pt idx="27">
                  <c:v>-1</c:v>
                </c:pt>
                <c:pt idx="28">
                  <c:v>-1.3</c:v>
                </c:pt>
                <c:pt idx="30">
                  <c:v>-0.951056516295154</c:v>
                </c:pt>
                <c:pt idx="31">
                  <c:v>-1.2363734711837</c:v>
                </c:pt>
                <c:pt idx="33">
                  <c:v>-0.809016994374948</c:v>
                </c:pt>
                <c:pt idx="34">
                  <c:v>-1.05172209268743</c:v>
                </c:pt>
                <c:pt idx="36">
                  <c:v>-0.587785252292473</c:v>
                </c:pt>
                <c:pt idx="37">
                  <c:v>-0.764120827980215</c:v>
                </c:pt>
                <c:pt idx="39">
                  <c:v>-0.309016994374948</c:v>
                </c:pt>
                <c:pt idx="40">
                  <c:v>-0.401722092687432</c:v>
                </c:pt>
                <c:pt idx="42">
                  <c:v>-1.83697019872103e-16</c:v>
                </c:pt>
                <c:pt idx="43">
                  <c:v>-2.38806125833734e-16</c:v>
                </c:pt>
                <c:pt idx="45">
                  <c:v>0.309016994374947</c:v>
                </c:pt>
                <c:pt idx="46">
                  <c:v>0.401722092687431</c:v>
                </c:pt>
                <c:pt idx="48">
                  <c:v>0.587785252292473</c:v>
                </c:pt>
                <c:pt idx="49">
                  <c:v>0.764120827980215</c:v>
                </c:pt>
                <c:pt idx="51">
                  <c:v>0.809016994374947</c:v>
                </c:pt>
                <c:pt idx="52">
                  <c:v>1.05172209268743</c:v>
                </c:pt>
                <c:pt idx="54">
                  <c:v>0.951056516295154</c:v>
                </c:pt>
                <c:pt idx="55">
                  <c:v>1.2363734711837</c:v>
                </c:pt>
                <c:pt idx="57">
                  <c:v>1</c:v>
                </c:pt>
                <c:pt idx="58">
                  <c:v>1.3</c:v>
                </c:pt>
              </c:numCache>
            </c:numRef>
          </c:xVal>
          <c:yVal>
            <c:numRef>
              <c:f>千图网Excel文档工作室!$E$5:$E$64</c:f>
              <c:numCache>
                <c:formatCode>General</c:formatCode>
                <c:ptCount val="60"/>
                <c:pt idx="0">
                  <c:v>0.309016994374947</c:v>
                </c:pt>
                <c:pt idx="1">
                  <c:v>0.401722092687432</c:v>
                </c:pt>
                <c:pt idx="3">
                  <c:v>0.587785252292473</c:v>
                </c:pt>
                <c:pt idx="4">
                  <c:v>0.764120827980215</c:v>
                </c:pt>
                <c:pt idx="6">
                  <c:v>0.809016994374947</c:v>
                </c:pt>
                <c:pt idx="7">
                  <c:v>1.05172209268743</c:v>
                </c:pt>
                <c:pt idx="9">
                  <c:v>0.951056516295154</c:v>
                </c:pt>
                <c:pt idx="10">
                  <c:v>1.2363734711837</c:v>
                </c:pt>
                <c:pt idx="12">
                  <c:v>1</c:v>
                </c:pt>
                <c:pt idx="13">
                  <c:v>1.3</c:v>
                </c:pt>
                <c:pt idx="15">
                  <c:v>#N/A</c:v>
                </c:pt>
                <c:pt idx="16">
                  <c:v>#N/A</c:v>
                </c:pt>
                <c:pt idx="18">
                  <c:v>#N/A</c:v>
                </c:pt>
                <c:pt idx="19">
                  <c:v>#N/A</c:v>
                </c:pt>
                <c:pt idx="21">
                  <c:v>0.587785252292473</c:v>
                </c:pt>
                <c:pt idx="22">
                  <c:v>0.764120827980215</c:v>
                </c:pt>
                <c:pt idx="24">
                  <c:v>0.309016994374948</c:v>
                </c:pt>
                <c:pt idx="25">
                  <c:v>0.401722092687432</c:v>
                </c:pt>
                <c:pt idx="27">
                  <c:v>1.22464679914735e-16</c:v>
                </c:pt>
                <c:pt idx="28">
                  <c:v>1.59204083889156e-16</c:v>
                </c:pt>
                <c:pt idx="30">
                  <c:v>-0.309016994374947</c:v>
                </c:pt>
                <c:pt idx="31">
                  <c:v>-0.401722092687431</c:v>
                </c:pt>
                <c:pt idx="33">
                  <c:v>-0.587785252292473</c:v>
                </c:pt>
                <c:pt idx="34">
                  <c:v>-0.764120827980215</c:v>
                </c:pt>
                <c:pt idx="36">
                  <c:v>-0.809016994374947</c:v>
                </c:pt>
                <c:pt idx="37">
                  <c:v>-1.05172209268743</c:v>
                </c:pt>
                <c:pt idx="39">
                  <c:v>-0.951056516295154</c:v>
                </c:pt>
                <c:pt idx="40">
                  <c:v>-1.2363734711837</c:v>
                </c:pt>
                <c:pt idx="42">
                  <c:v>-1</c:v>
                </c:pt>
                <c:pt idx="43">
                  <c:v>-1.3</c:v>
                </c:pt>
                <c:pt idx="45">
                  <c:v>-0.951056516295154</c:v>
                </c:pt>
                <c:pt idx="46">
                  <c:v>-1.2363734711837</c:v>
                </c:pt>
                <c:pt idx="48">
                  <c:v>-0.809016994374948</c:v>
                </c:pt>
                <c:pt idx="49">
                  <c:v>-1.05172209268743</c:v>
                </c:pt>
                <c:pt idx="51">
                  <c:v>-0.587785252292473</c:v>
                </c:pt>
                <c:pt idx="52">
                  <c:v>-0.764120827980215</c:v>
                </c:pt>
                <c:pt idx="54">
                  <c:v>-0.309016994374948</c:v>
                </c:pt>
                <c:pt idx="55">
                  <c:v>-0.401722092687432</c:v>
                </c:pt>
                <c:pt idx="57">
                  <c:v>-2.44929359829471e-16</c:v>
                </c:pt>
                <c:pt idx="58">
                  <c:v>-3.18408167778312e-16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1048"/>
        <c:axId val="196970064"/>
      </c:scatterChart>
      <c:valAx>
        <c:axId val="196971048"/>
        <c:scaling>
          <c:orientation val="minMax"/>
          <c:max val="1.8"/>
          <c:min val="-1.8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70064"/>
        <c:crosses val="autoZero"/>
        <c:crossBetween val="midCat"/>
      </c:valAx>
      <c:valAx>
        <c:axId val="196970064"/>
        <c:scaling>
          <c:orientation val="minMax"/>
          <c:max val="1.8"/>
          <c:min val="-1.8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71048"/>
        <c:crosses val="autoZero"/>
        <c:crossBetween val="midCat"/>
      </c:valAx>
      <c:catAx>
        <c:axId val="413543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543368"/>
        <c:crosses val="autoZero"/>
        <c:auto val="1"/>
        <c:lblAlgn val="ctr"/>
        <c:lblOffset val="100"/>
        <c:noMultiLvlLbl val="0"/>
      </c:catAx>
      <c:valAx>
        <c:axId val="413543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5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604630</xdr:colOff>
      <xdr:row>5</xdr:row>
      <xdr:rowOff>94423</xdr:rowOff>
    </xdr:from>
    <xdr:to>
      <xdr:col>10</xdr:col>
      <xdr:colOff>455543</xdr:colOff>
      <xdr:row>21</xdr:row>
      <xdr:rowOff>8282</xdr:rowOff>
    </xdr:to>
    <xdr:grpSp>
      <xdr:nvGrpSpPr>
        <xdr:cNvPr id="10" name="组合 9"/>
        <xdr:cNvGrpSpPr/>
      </xdr:nvGrpSpPr>
      <xdr:grpSpPr>
        <a:xfrm>
          <a:off x="3766820" y="998855"/>
          <a:ext cx="2860675" cy="2886075"/>
          <a:chOff x="6087717" y="293205"/>
          <a:chExt cx="2915478" cy="2903881"/>
        </a:xfrm>
      </xdr:grpSpPr>
      <xdr:graphicFrame>
        <xdr:nvGraphicFramePr>
          <xdr:cNvPr id="8" name="图表 7"/>
          <xdr:cNvGraphicFramePr/>
        </xdr:nvGraphicFramePr>
        <xdr:xfrm>
          <a:off x="6087717" y="293205"/>
          <a:ext cx="2915478" cy="29038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G$5">
        <xdr:nvSpPr>
          <xdr:cNvPr id="9" name="矩形 8"/>
          <xdr:cNvSpPr/>
        </xdr:nvSpPr>
        <xdr:spPr>
          <a:xfrm>
            <a:off x="7023652" y="1366629"/>
            <a:ext cx="1002196" cy="77028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E9F499-58CF-4930-B815-C7D538BD9A6D}" type="TxLink">
              <a:rPr lang="en-US" altLang="en-US" sz="3600" b="1" i="0" u="none" strike="noStrike">
                <a:solidFill>
                  <a:srgbClr val="FFC000"/>
                </a:solidFill>
                <a:latin typeface="微软雅黑" panose="020B0503020204020204" charset="-122"/>
                <a:ea typeface="微软雅黑" panose="020B0503020204020204" charset="-122"/>
              </a:rPr>
            </a:fld>
            <a:endParaRPr lang="zh-CN" altLang="en-US" sz="4800" b="1">
              <a:solidFill>
                <a:srgbClr val="FFC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H183"/>
  <sheetViews>
    <sheetView showGridLines="0" tabSelected="1" zoomScale="115" zoomScaleNormal="115" workbookViewId="0">
      <selection activeCell="P14" sqref="P14"/>
    </sheetView>
  </sheetViews>
  <sheetFormatPr defaultColWidth="9" defaultRowHeight="14.25" outlineLevelCol="7"/>
  <cols>
    <col min="1" max="1" width="10.2857142857143" style="1" customWidth="1"/>
    <col min="2" max="5" width="9.28571428571429" style="1" customWidth="1"/>
    <col min="6" max="6" width="9.14285714285714" style="1"/>
  </cols>
  <sheetData>
    <row r="1" spans="2:2">
      <c r="B1" s="2"/>
    </row>
    <row r="2" spans="2:2">
      <c r="B2" s="2"/>
    </row>
    <row r="4" spans="1:7">
      <c r="A4" s="3" t="s">
        <v>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3</v>
      </c>
      <c r="G4" s="4" t="s">
        <v>2</v>
      </c>
    </row>
    <row r="5" spans="1:8">
      <c r="A5" s="1">
        <v>5</v>
      </c>
      <c r="B5" s="1">
        <f>CHOOSE(MOD(ROW(A1),3),1,1.3)*COS(RADIANS(INT(ROW(A3)/3)*18))</f>
        <v>0.951056516295154</v>
      </c>
      <c r="C5" s="1">
        <f>CHOOSE(MOD(ROW(A1),3),1,1.3)*SIN(RADIANS(INT(ROW(A3)/3)*18))</f>
        <v>0.309016994374947</v>
      </c>
      <c r="D5" s="1">
        <f ca="1">IF(A5&lt;=H$5,CHOOSE(MOD(ROW(A1),3),1,1.3)*COS(RADIANS(INT(ROW(A3)/3)*18)),NA())</f>
        <v>0.951056516295154</v>
      </c>
      <c r="E5" s="1">
        <f ca="1">IF(A5&lt;=H$5,CHOOSE(MOD(ROW(A1),3),1,1.3)*SIN(RADIANS(INT(ROW(A3)/3)*18)),NA())</f>
        <v>0.309016994374947</v>
      </c>
      <c r="F5" s="1">
        <v>1.8</v>
      </c>
      <c r="G5" s="4">
        <f ca="1">RANDBETWEEN(5,100)</f>
        <v>87</v>
      </c>
      <c r="H5">
        <f ca="1">G5/5</f>
        <v>17.4</v>
      </c>
    </row>
    <row r="6" ht="20.25" spans="1:8">
      <c r="A6" s="1">
        <v>5</v>
      </c>
      <c r="B6" s="1">
        <f>CHOOSE(MOD(ROW(A2),3),1,1.3)*COS(RADIANS(INT(ROW(A4)/3)*18))</f>
        <v>1.2363734711837</v>
      </c>
      <c r="C6" s="1">
        <f>CHOOSE(MOD(ROW(A2),3),1,1.3)*SIN(RADIANS(INT(ROW(A4)/3)*18))</f>
        <v>0.401722092687432</v>
      </c>
      <c r="D6" s="1">
        <f ca="1">IF(A6&lt;=H$5,CHOOSE(MOD(ROW(A2),3),1,1.3)*COS(RADIANS(INT(ROW(A4)/3)*18)),NA())</f>
        <v>1.2363734711837</v>
      </c>
      <c r="E6" s="1">
        <f ca="1">IF(A6&lt;=H$5,CHOOSE(MOD(ROW(A2),3),1,1.3)*SIN(RADIANS(INT(ROW(A4)/3)*18)),NA())</f>
        <v>0.401722092687432</v>
      </c>
      <c r="F6" s="1">
        <v>1.8</v>
      </c>
      <c r="H6" s="5"/>
    </row>
    <row r="7" spans="1:6">
      <c r="A7" s="1">
        <v>5</v>
      </c>
      <c r="F7" s="1">
        <v>1.8</v>
      </c>
    </row>
    <row r="8" spans="1:6">
      <c r="A8" s="1">
        <v>4</v>
      </c>
      <c r="B8" s="1">
        <f t="shared" ref="B8:B9" si="0">CHOOSE(MOD(ROW(A4),3),1,1.3)*COS(RADIANS(INT(ROW(A6)/3)*18))</f>
        <v>0.809016994374947</v>
      </c>
      <c r="C8" s="1">
        <f t="shared" ref="C8:C9" si="1">CHOOSE(MOD(ROW(A4),3),1,1.3)*SIN(RADIANS(INT(ROW(A6)/3)*18))</f>
        <v>0.587785252292473</v>
      </c>
      <c r="D8" s="1">
        <f ca="1" t="shared" ref="D8:D9" si="2">IF(A8&lt;=H$5,CHOOSE(MOD(ROW(A4),3),1,1.3)*COS(RADIANS(INT(ROW(A6)/3)*18)),NA())</f>
        <v>0.809016994374947</v>
      </c>
      <c r="E8" s="1">
        <f ca="1" t="shared" ref="E8:E9" si="3">IF(A8&lt;=H$5,CHOOSE(MOD(ROW(A4),3),1,1.3)*SIN(RADIANS(INT(ROW(A6)/3)*18)),NA())</f>
        <v>0.587785252292473</v>
      </c>
      <c r="F8" s="1">
        <v>1.8</v>
      </c>
    </row>
    <row r="9" spans="1:6">
      <c r="A9" s="1">
        <v>4</v>
      </c>
      <c r="B9" s="1">
        <f t="shared" si="0"/>
        <v>1.05172209268743</v>
      </c>
      <c r="C9" s="1">
        <f t="shared" si="1"/>
        <v>0.764120827980215</v>
      </c>
      <c r="D9" s="1">
        <f ca="1" t="shared" si="2"/>
        <v>1.05172209268743</v>
      </c>
      <c r="E9" s="1">
        <f ca="1" t="shared" si="3"/>
        <v>0.764120827980215</v>
      </c>
      <c r="F9" s="1">
        <v>1.8</v>
      </c>
    </row>
    <row r="10" spans="1:6">
      <c r="A10" s="1">
        <v>4</v>
      </c>
      <c r="F10" s="1">
        <v>1.8</v>
      </c>
    </row>
    <row r="11" spans="1:6">
      <c r="A11" s="1">
        <f t="shared" ref="A11:A13" si="4">INT(ROW(A12)/3)</f>
        <v>4</v>
      </c>
      <c r="B11" s="1">
        <f t="shared" ref="B11:B12" si="5">CHOOSE(MOD(ROW(A7),3),1,1.3)*COS(RADIANS(INT(ROW(A9)/3)*18))</f>
        <v>0.587785252292473</v>
      </c>
      <c r="C11" s="1">
        <f t="shared" ref="C11:C12" si="6">CHOOSE(MOD(ROW(A7),3),1,1.3)*SIN(RADIANS(INT(ROW(A9)/3)*18))</f>
        <v>0.809016994374947</v>
      </c>
      <c r="D11" s="1">
        <f ca="1" t="shared" ref="D11:D12" si="7">IF(A11&lt;=H$5,CHOOSE(MOD(ROW(A7),3),1,1.3)*COS(RADIANS(INT(ROW(A9)/3)*18)),NA())</f>
        <v>0.587785252292473</v>
      </c>
      <c r="E11" s="1">
        <f ca="1" t="shared" ref="E11:E12" si="8">IF(A11&lt;=H$5,CHOOSE(MOD(ROW(A7),3),1,1.3)*SIN(RADIANS(INT(ROW(A9)/3)*18)),NA())</f>
        <v>0.809016994374947</v>
      </c>
      <c r="F11" s="1">
        <v>1.8</v>
      </c>
    </row>
    <row r="12" spans="1:6">
      <c r="A12" s="1">
        <f t="shared" si="4"/>
        <v>4</v>
      </c>
      <c r="B12" s="1">
        <f t="shared" si="5"/>
        <v>0.764120827980215</v>
      </c>
      <c r="C12" s="1">
        <f t="shared" si="6"/>
        <v>1.05172209268743</v>
      </c>
      <c r="D12" s="1">
        <f ca="1" t="shared" si="7"/>
        <v>0.764120827980215</v>
      </c>
      <c r="E12" s="1">
        <f ca="1" t="shared" si="8"/>
        <v>1.05172209268743</v>
      </c>
      <c r="F12" s="1">
        <v>1.8</v>
      </c>
    </row>
    <row r="13" spans="1:6">
      <c r="A13" s="1">
        <f t="shared" si="4"/>
        <v>4</v>
      </c>
      <c r="F13" s="1">
        <v>1.8</v>
      </c>
    </row>
    <row r="14" spans="1:6">
      <c r="A14" s="1">
        <v>2</v>
      </c>
      <c r="B14" s="1">
        <f t="shared" ref="B14:B15" si="9">CHOOSE(MOD(ROW(A10),3),1,1.3)*COS(RADIANS(INT(ROW(A12)/3)*18))</f>
        <v>0.309016994374947</v>
      </c>
      <c r="C14" s="1">
        <f t="shared" ref="C14:C15" si="10">CHOOSE(MOD(ROW(A10),3),1,1.3)*SIN(RADIANS(INT(ROW(A12)/3)*18))</f>
        <v>0.951056516295154</v>
      </c>
      <c r="D14" s="1">
        <f ca="1" t="shared" ref="D14:D15" si="11">IF(A14&lt;=H$5,CHOOSE(MOD(ROW(A10),3),1,1.3)*COS(RADIANS(INT(ROW(A12)/3)*18)),NA())</f>
        <v>0.309016994374947</v>
      </c>
      <c r="E14" s="1">
        <f ca="1" t="shared" ref="E14:E15" si="12">IF(A14&lt;=H$5,CHOOSE(MOD(ROW(A10),3),1,1.3)*SIN(RADIANS(INT(ROW(A12)/3)*18)),NA())</f>
        <v>0.951056516295154</v>
      </c>
      <c r="F14" s="1">
        <v>1.8</v>
      </c>
    </row>
    <row r="15" spans="1:6">
      <c r="A15" s="1">
        <v>2</v>
      </c>
      <c r="B15" s="1">
        <f t="shared" si="9"/>
        <v>0.401722092687432</v>
      </c>
      <c r="C15" s="1">
        <f t="shared" si="10"/>
        <v>1.2363734711837</v>
      </c>
      <c r="D15" s="1">
        <f ca="1" t="shared" si="11"/>
        <v>0.401722092687432</v>
      </c>
      <c r="E15" s="1">
        <f ca="1" t="shared" si="12"/>
        <v>1.2363734711837</v>
      </c>
      <c r="F15" s="1">
        <v>1.8</v>
      </c>
    </row>
    <row r="16" spans="1:6">
      <c r="A16" s="1">
        <v>2</v>
      </c>
      <c r="F16" s="1">
        <v>1.8</v>
      </c>
    </row>
    <row r="17" spans="1:6">
      <c r="A17" s="1">
        <v>1</v>
      </c>
      <c r="B17" s="1">
        <f t="shared" ref="B17:B18" si="13">CHOOSE(MOD(ROW(A13),3),1,1.3)*COS(RADIANS(INT(ROW(A15)/3)*18))</f>
        <v>6.1257422745431e-17</v>
      </c>
      <c r="C17" s="1">
        <f t="shared" ref="C17:C18" si="14">CHOOSE(MOD(ROW(A13),3),1,1.3)*SIN(RADIANS(INT(ROW(A15)/3)*18))</f>
        <v>1</v>
      </c>
      <c r="D17" s="1">
        <f ca="1" t="shared" ref="D17:D18" si="15">IF(A17&lt;=H$5,CHOOSE(MOD(ROW(A13),3),1,1.3)*COS(RADIANS(INT(ROW(A15)/3)*18)),NA())</f>
        <v>6.12323399573677e-17</v>
      </c>
      <c r="E17" s="1">
        <f ca="1" t="shared" ref="E17:E18" si="16">IF(A17&lt;=H$5,CHOOSE(MOD(ROW(A13),3),1,1.3)*SIN(RADIANS(INT(ROW(A15)/3)*18)),NA())</f>
        <v>1</v>
      </c>
      <c r="F17" s="1">
        <v>1.8</v>
      </c>
    </row>
    <row r="18" spans="1:6">
      <c r="A18" s="1">
        <v>1</v>
      </c>
      <c r="B18" s="1">
        <f t="shared" si="13"/>
        <v>7.96346495690603e-17</v>
      </c>
      <c r="C18" s="1">
        <f t="shared" si="14"/>
        <v>1.3</v>
      </c>
      <c r="D18" s="1">
        <f ca="1" t="shared" si="15"/>
        <v>7.9602041944578e-17</v>
      </c>
      <c r="E18" s="1">
        <f ca="1" t="shared" si="16"/>
        <v>1.3</v>
      </c>
      <c r="F18" s="1">
        <v>1.8</v>
      </c>
    </row>
    <row r="19" spans="1:6">
      <c r="A19" s="1">
        <v>1</v>
      </c>
      <c r="F19" s="1">
        <v>1.8</v>
      </c>
    </row>
    <row r="20" spans="1:6">
      <c r="A20" s="1">
        <f>26-INT(ROW(A21)/3)</f>
        <v>19</v>
      </c>
      <c r="B20" s="1">
        <f t="shared" ref="B20:B21" si="17">CHOOSE(MOD(ROW(A16),3),1,1.3)*COS(RADIANS(INT(ROW(A18)/3)*18))</f>
        <v>-0.309016994374947</v>
      </c>
      <c r="C20" s="1">
        <f t="shared" ref="C20:C21" si="18">CHOOSE(MOD(ROW(A16),3),1,1.3)*SIN(RADIANS(INT(ROW(A18)/3)*18))</f>
        <v>0.951056516295154</v>
      </c>
      <c r="D20" s="1" t="e">
        <f ca="1" t="shared" ref="D20:D21" si="19">IF(A20&lt;=H$5,CHOOSE(MOD(ROW(A16),3),1,1.3)*COS(RADIANS(INT(ROW(A18)/3)*18)),NA())</f>
        <v>#N/A</v>
      </c>
      <c r="E20" s="1" t="e">
        <f ca="1" t="shared" ref="E20:E21" si="20">IF(A20&lt;=H$5,CHOOSE(MOD(ROW(A16),3),1,1.3)*SIN(RADIANS(INT(ROW(A18)/3)*18)),NA())</f>
        <v>#N/A</v>
      </c>
      <c r="F20" s="1">
        <v>1.8</v>
      </c>
    </row>
    <row r="21" spans="1:6">
      <c r="A21" s="1">
        <f t="shared" ref="A21:A64" si="21">26-INT(ROW(A22)/3)</f>
        <v>19</v>
      </c>
      <c r="B21" s="1">
        <f t="shared" si="17"/>
        <v>-0.401722092687432</v>
      </c>
      <c r="C21" s="1">
        <f t="shared" si="18"/>
        <v>1.2363734711837</v>
      </c>
      <c r="D21" s="1" t="e">
        <f ca="1" t="shared" si="19"/>
        <v>#N/A</v>
      </c>
      <c r="E21" s="1" t="e">
        <f ca="1" t="shared" si="20"/>
        <v>#N/A</v>
      </c>
      <c r="F21" s="1">
        <v>1.8</v>
      </c>
    </row>
    <row r="22" spans="1:6">
      <c r="A22" s="1">
        <f t="shared" si="21"/>
        <v>19</v>
      </c>
      <c r="F22" s="1">
        <v>1.8</v>
      </c>
    </row>
    <row r="23" spans="1:6">
      <c r="A23" s="1">
        <f t="shared" si="21"/>
        <v>18</v>
      </c>
      <c r="B23" s="1">
        <f t="shared" ref="B23:B24" si="22">CHOOSE(MOD(ROW(A19),3),1,1.3)*COS(RADIANS(INT(ROW(A21)/3)*18))</f>
        <v>-0.587785252292473</v>
      </c>
      <c r="C23" s="1">
        <f t="shared" ref="C23:C24" si="23">CHOOSE(MOD(ROW(A19),3),1,1.3)*SIN(RADIANS(INT(ROW(A21)/3)*18))</f>
        <v>0.809016994374947</v>
      </c>
      <c r="D23" s="1" t="e">
        <f ca="1" t="shared" ref="D23:D24" si="24">IF(A23&lt;=H$5,CHOOSE(MOD(ROW(A19),3),1,1.3)*COS(RADIANS(INT(ROW(A21)/3)*18)),NA())</f>
        <v>#N/A</v>
      </c>
      <c r="E23" s="1" t="e">
        <f ca="1" t="shared" ref="E23:E24" si="25">IF(A23&lt;=H$5,CHOOSE(MOD(ROW(A19),3),1,1.3)*SIN(RADIANS(INT(ROW(A21)/3)*18)),NA())</f>
        <v>#N/A</v>
      </c>
      <c r="F23" s="1">
        <v>1.8</v>
      </c>
    </row>
    <row r="24" spans="1:6">
      <c r="A24" s="1">
        <f t="shared" si="21"/>
        <v>18</v>
      </c>
      <c r="B24" s="1">
        <f t="shared" si="22"/>
        <v>-0.764120827980215</v>
      </c>
      <c r="C24" s="1">
        <f t="shared" si="23"/>
        <v>1.05172209268743</v>
      </c>
      <c r="D24" s="1" t="e">
        <f ca="1" t="shared" si="24"/>
        <v>#N/A</v>
      </c>
      <c r="E24" s="1" t="e">
        <f ca="1" t="shared" si="25"/>
        <v>#N/A</v>
      </c>
      <c r="F24" s="1">
        <v>1.8</v>
      </c>
    </row>
    <row r="25" spans="1:6">
      <c r="A25" s="1">
        <f t="shared" si="21"/>
        <v>18</v>
      </c>
      <c r="F25" s="1">
        <v>1.8</v>
      </c>
    </row>
    <row r="26" spans="1:6">
      <c r="A26" s="1">
        <f t="shared" si="21"/>
        <v>17</v>
      </c>
      <c r="B26" s="1">
        <f t="shared" ref="B26:B27" si="26">CHOOSE(MOD(ROW(A22),3),1,1.3)*COS(RADIANS(INT(ROW(A24)/3)*18))</f>
        <v>-0.809016994374947</v>
      </c>
      <c r="C26" s="1">
        <f t="shared" ref="C26:C27" si="27">CHOOSE(MOD(ROW(A22),3),1,1.3)*SIN(RADIANS(INT(ROW(A24)/3)*18))</f>
        <v>0.587785252292473</v>
      </c>
      <c r="D26" s="1">
        <f ca="1" t="shared" ref="D26:D27" si="28">IF(A26&lt;=H$5,CHOOSE(MOD(ROW(A22),3),1,1.3)*COS(RADIANS(INT(ROW(A24)/3)*18)),NA())</f>
        <v>-0.809016994374947</v>
      </c>
      <c r="E26" s="1">
        <f ca="1" t="shared" ref="E26:E27" si="29">IF(A26&lt;=H$5,CHOOSE(MOD(ROW(A22),3),1,1.3)*SIN(RADIANS(INT(ROW(A24)/3)*18)),NA())</f>
        <v>0.587785252292473</v>
      </c>
      <c r="F26" s="1">
        <v>1.8</v>
      </c>
    </row>
    <row r="27" spans="1:6">
      <c r="A27" s="1">
        <f t="shared" si="21"/>
        <v>17</v>
      </c>
      <c r="B27" s="1">
        <f t="shared" si="26"/>
        <v>-1.05172209268743</v>
      </c>
      <c r="C27" s="1">
        <f t="shared" si="27"/>
        <v>0.764120827980215</v>
      </c>
      <c r="D27" s="1">
        <f ca="1" t="shared" si="28"/>
        <v>-1.05172209268743</v>
      </c>
      <c r="E27" s="1">
        <f ca="1" t="shared" si="29"/>
        <v>0.764120827980215</v>
      </c>
      <c r="F27" s="1">
        <v>1.8</v>
      </c>
    </row>
    <row r="28" spans="1:6">
      <c r="A28" s="1">
        <f t="shared" si="21"/>
        <v>17</v>
      </c>
      <c r="F28" s="1">
        <v>1.8</v>
      </c>
    </row>
    <row r="29" spans="1:6">
      <c r="A29" s="1">
        <f t="shared" si="21"/>
        <v>16</v>
      </c>
      <c r="B29" s="1">
        <f t="shared" ref="B29:B30" si="30">CHOOSE(MOD(ROW(A25),3),1,1.3)*COS(RADIANS(INT(ROW(A27)/3)*18))</f>
        <v>-0.951056516295154</v>
      </c>
      <c r="C29" s="1">
        <f t="shared" ref="C29:C30" si="31">CHOOSE(MOD(ROW(A25),3),1,1.3)*SIN(RADIANS(INT(ROW(A27)/3)*18))</f>
        <v>0.309016994374948</v>
      </c>
      <c r="D29" s="1">
        <f ca="1" t="shared" ref="D29:D30" si="32">IF(A29&lt;=H$5,CHOOSE(MOD(ROW(A25),3),1,1.3)*COS(RADIANS(INT(ROW(A27)/3)*18)),NA())</f>
        <v>-0.951056516295154</v>
      </c>
      <c r="E29" s="1">
        <f ca="1" t="shared" ref="E29:E30" si="33">IF(A29&lt;=H$5,CHOOSE(MOD(ROW(A25),3),1,1.3)*SIN(RADIANS(INT(ROW(A27)/3)*18)),NA())</f>
        <v>0.309016994374948</v>
      </c>
      <c r="F29" s="1">
        <v>1.8</v>
      </c>
    </row>
    <row r="30" spans="1:6">
      <c r="A30" s="1">
        <f t="shared" si="21"/>
        <v>16</v>
      </c>
      <c r="B30" s="1">
        <f t="shared" si="30"/>
        <v>-1.2363734711837</v>
      </c>
      <c r="C30" s="1">
        <f t="shared" si="31"/>
        <v>0.401722092687432</v>
      </c>
      <c r="D30" s="1">
        <f ca="1" t="shared" si="32"/>
        <v>-1.2363734711837</v>
      </c>
      <c r="E30" s="1">
        <f ca="1" t="shared" si="33"/>
        <v>0.401722092687432</v>
      </c>
      <c r="F30" s="1">
        <v>1.8</v>
      </c>
    </row>
    <row r="31" spans="1:6">
      <c r="A31" s="1">
        <f t="shared" si="21"/>
        <v>16</v>
      </c>
      <c r="F31" s="1">
        <v>1.8</v>
      </c>
    </row>
    <row r="32" spans="1:6">
      <c r="A32" s="1">
        <f t="shared" si="21"/>
        <v>15</v>
      </c>
      <c r="B32" s="1">
        <f t="shared" ref="B32:B33" si="34">CHOOSE(MOD(ROW(A28),3),1,1.3)*COS(RADIANS(INT(ROW(A30)/3)*18))</f>
        <v>-1</v>
      </c>
      <c r="C32" s="1">
        <f t="shared" ref="C32:C33" si="35">CHOOSE(MOD(ROW(A28),3),1,1.3)*SIN(RADIANS(INT(ROW(A30)/3)*18))</f>
        <v>1.22514845490862e-16</v>
      </c>
      <c r="D32" s="1">
        <f ca="1" t="shared" ref="D32:D33" si="36">IF(A32&lt;=H$5,CHOOSE(MOD(ROW(A28),3),1,1.3)*COS(RADIANS(INT(ROW(A30)/3)*18)),NA())</f>
        <v>-1</v>
      </c>
      <c r="E32" s="1">
        <f ca="1" t="shared" ref="E32:E33" si="37">IF(A32&lt;=H$5,CHOOSE(MOD(ROW(A28),3),1,1.3)*SIN(RADIANS(INT(ROW(A30)/3)*18)),NA())</f>
        <v>1.22464679914735e-16</v>
      </c>
      <c r="F32" s="1">
        <v>1.8</v>
      </c>
    </row>
    <row r="33" spans="1:6">
      <c r="A33" s="1">
        <f t="shared" si="21"/>
        <v>15</v>
      </c>
      <c r="B33" s="1">
        <f t="shared" si="34"/>
        <v>-1.3</v>
      </c>
      <c r="C33" s="1">
        <f t="shared" si="35"/>
        <v>1.59269299138121e-16</v>
      </c>
      <c r="D33" s="1">
        <f ca="1" t="shared" si="36"/>
        <v>-1.3</v>
      </c>
      <c r="E33" s="1">
        <f ca="1" t="shared" si="37"/>
        <v>1.59204083889156e-16</v>
      </c>
      <c r="F33" s="1">
        <v>1.8</v>
      </c>
    </row>
    <row r="34" spans="1:6">
      <c r="A34" s="1">
        <f t="shared" si="21"/>
        <v>15</v>
      </c>
      <c r="F34" s="1">
        <v>1.8</v>
      </c>
    </row>
    <row r="35" spans="1:6">
      <c r="A35" s="1">
        <f t="shared" si="21"/>
        <v>14</v>
      </c>
      <c r="B35" s="1">
        <f t="shared" ref="B35:B36" si="38">CHOOSE(MOD(ROW(A31),3),1,1.3)*COS(RADIANS(INT(ROW(A33)/3)*18))</f>
        <v>-0.951056516295154</v>
      </c>
      <c r="C35" s="1">
        <f t="shared" ref="C35:C36" si="39">CHOOSE(MOD(ROW(A31),3),1,1.3)*SIN(RADIANS(INT(ROW(A33)/3)*18))</f>
        <v>-0.309016994374947</v>
      </c>
      <c r="D35" s="1">
        <f ca="1" t="shared" ref="D35:D36" si="40">IF(A35&lt;=H$5,CHOOSE(MOD(ROW(A31),3),1,1.3)*COS(RADIANS(INT(ROW(A33)/3)*18)),NA())</f>
        <v>-0.951056516295154</v>
      </c>
      <c r="E35" s="1">
        <f ca="1" t="shared" ref="E35:E36" si="41">IF(A35&lt;=H$5,CHOOSE(MOD(ROW(A31),3),1,1.3)*SIN(RADIANS(INT(ROW(A33)/3)*18)),NA())</f>
        <v>-0.309016994374947</v>
      </c>
      <c r="F35" s="1">
        <v>1.8</v>
      </c>
    </row>
    <row r="36" spans="1:6">
      <c r="A36" s="1">
        <f t="shared" si="21"/>
        <v>14</v>
      </c>
      <c r="B36" s="1">
        <f t="shared" si="38"/>
        <v>-1.2363734711837</v>
      </c>
      <c r="C36" s="1">
        <f t="shared" si="39"/>
        <v>-0.401722092687431</v>
      </c>
      <c r="D36" s="1">
        <f ca="1" t="shared" si="40"/>
        <v>-1.2363734711837</v>
      </c>
      <c r="E36" s="1">
        <f ca="1" t="shared" si="41"/>
        <v>-0.401722092687431</v>
      </c>
      <c r="F36" s="1">
        <v>1.8</v>
      </c>
    </row>
    <row r="37" spans="1:6">
      <c r="A37" s="1">
        <f t="shared" si="21"/>
        <v>14</v>
      </c>
      <c r="F37" s="1">
        <v>1.8</v>
      </c>
    </row>
    <row r="38" spans="1:6">
      <c r="A38" s="1">
        <f t="shared" si="21"/>
        <v>13</v>
      </c>
      <c r="B38" s="1">
        <f t="shared" ref="B38:B39" si="42">CHOOSE(MOD(ROW(A34),3),1,1.3)*COS(RADIANS(INT(ROW(A36)/3)*18))</f>
        <v>-0.809016994374948</v>
      </c>
      <c r="C38" s="1">
        <f t="shared" ref="C38:C39" si="43">CHOOSE(MOD(ROW(A34),3),1,1.3)*SIN(RADIANS(INT(ROW(A36)/3)*18))</f>
        <v>-0.587785252292473</v>
      </c>
      <c r="D38" s="1">
        <f ca="1" t="shared" ref="D38:D39" si="44">IF(A38&lt;=H$5,CHOOSE(MOD(ROW(A34),3),1,1.3)*COS(RADIANS(INT(ROW(A36)/3)*18)),NA())</f>
        <v>-0.809016994374948</v>
      </c>
      <c r="E38" s="1">
        <f ca="1" t="shared" ref="E38:E39" si="45">IF(A38&lt;=H$5,CHOOSE(MOD(ROW(A34),3),1,1.3)*SIN(RADIANS(INT(ROW(A36)/3)*18)),NA())</f>
        <v>-0.587785252292473</v>
      </c>
      <c r="F38" s="1">
        <v>1.8</v>
      </c>
    </row>
    <row r="39" spans="1:6">
      <c r="A39" s="1">
        <f t="shared" si="21"/>
        <v>13</v>
      </c>
      <c r="B39" s="1">
        <f t="shared" si="42"/>
        <v>-1.05172209268743</v>
      </c>
      <c r="C39" s="1">
        <f t="shared" si="43"/>
        <v>-0.764120827980215</v>
      </c>
      <c r="D39" s="1">
        <f ca="1" t="shared" si="44"/>
        <v>-1.05172209268743</v>
      </c>
      <c r="E39" s="1">
        <f ca="1" t="shared" si="45"/>
        <v>-0.764120827980215</v>
      </c>
      <c r="F39" s="1">
        <v>1.8</v>
      </c>
    </row>
    <row r="40" spans="1:6">
      <c r="A40" s="1">
        <f t="shared" si="21"/>
        <v>13</v>
      </c>
      <c r="F40" s="1">
        <v>1.8</v>
      </c>
    </row>
    <row r="41" spans="1:6">
      <c r="A41" s="1">
        <f t="shared" si="21"/>
        <v>12</v>
      </c>
      <c r="B41" s="1">
        <f t="shared" ref="B41:B42" si="46">CHOOSE(MOD(ROW(A37),3),1,1.3)*COS(RADIANS(INT(ROW(A39)/3)*18))</f>
        <v>-0.587785252292473</v>
      </c>
      <c r="C41" s="1">
        <f t="shared" ref="C41:C42" si="47">CHOOSE(MOD(ROW(A37),3),1,1.3)*SIN(RADIANS(INT(ROW(A39)/3)*18))</f>
        <v>-0.809016994374947</v>
      </c>
      <c r="D41" s="1">
        <f ca="1" t="shared" ref="D41:D42" si="48">IF(A41&lt;=H$5,CHOOSE(MOD(ROW(A37),3),1,1.3)*COS(RADIANS(INT(ROW(A39)/3)*18)),NA())</f>
        <v>-0.587785252292473</v>
      </c>
      <c r="E41" s="1">
        <f ca="1" t="shared" ref="E41:E42" si="49">IF(A41&lt;=H$5,CHOOSE(MOD(ROW(A37),3),1,1.3)*SIN(RADIANS(INT(ROW(A39)/3)*18)),NA())</f>
        <v>-0.809016994374947</v>
      </c>
      <c r="F41" s="1">
        <v>1.8</v>
      </c>
    </row>
    <row r="42" spans="1:6">
      <c r="A42" s="1">
        <f t="shared" si="21"/>
        <v>12</v>
      </c>
      <c r="B42" s="1">
        <f t="shared" si="46"/>
        <v>-0.764120827980215</v>
      </c>
      <c r="C42" s="1">
        <f t="shared" si="47"/>
        <v>-1.05172209268743</v>
      </c>
      <c r="D42" s="1">
        <f ca="1" t="shared" si="48"/>
        <v>-0.764120827980215</v>
      </c>
      <c r="E42" s="1">
        <f ca="1" t="shared" si="49"/>
        <v>-1.05172209268743</v>
      </c>
      <c r="F42" s="1">
        <v>1.8</v>
      </c>
    </row>
    <row r="43" spans="1:6">
      <c r="A43" s="1">
        <f t="shared" si="21"/>
        <v>12</v>
      </c>
      <c r="F43" s="1">
        <v>1.8</v>
      </c>
    </row>
    <row r="44" spans="1:6">
      <c r="A44" s="1">
        <f t="shared" si="21"/>
        <v>11</v>
      </c>
      <c r="B44" s="1">
        <f t="shared" ref="B44:B45" si="50">CHOOSE(MOD(ROW(A40),3),1,1.3)*COS(RADIANS(INT(ROW(A42)/3)*18))</f>
        <v>-0.309016994374948</v>
      </c>
      <c r="C44" s="1">
        <f t="shared" ref="C44:C45" si="51">CHOOSE(MOD(ROW(A40),3),1,1.3)*SIN(RADIANS(INT(ROW(A42)/3)*18))</f>
        <v>-0.951056516295154</v>
      </c>
      <c r="D44" s="1">
        <f ca="1" t="shared" ref="D44:D45" si="52">IF(A44&lt;=H$5,CHOOSE(MOD(ROW(A40),3),1,1.3)*COS(RADIANS(INT(ROW(A42)/3)*18)),NA())</f>
        <v>-0.309016994374948</v>
      </c>
      <c r="E44" s="1">
        <f ca="1" t="shared" ref="E44:E45" si="53">IF(A44&lt;=H$5,CHOOSE(MOD(ROW(A40),3),1,1.3)*SIN(RADIANS(INT(ROW(A42)/3)*18)),NA())</f>
        <v>-0.951056516295154</v>
      </c>
      <c r="F44" s="1">
        <v>1.8</v>
      </c>
    </row>
    <row r="45" spans="1:6">
      <c r="A45" s="1">
        <f t="shared" si="21"/>
        <v>11</v>
      </c>
      <c r="B45" s="1">
        <f t="shared" si="50"/>
        <v>-0.401722092687432</v>
      </c>
      <c r="C45" s="1">
        <f t="shared" si="51"/>
        <v>-1.2363734711837</v>
      </c>
      <c r="D45" s="1">
        <f ca="1" t="shared" si="52"/>
        <v>-0.401722092687432</v>
      </c>
      <c r="E45" s="1">
        <f ca="1" t="shared" si="53"/>
        <v>-1.2363734711837</v>
      </c>
      <c r="F45" s="1">
        <v>1.8</v>
      </c>
    </row>
    <row r="46" spans="1:6">
      <c r="A46" s="1">
        <f t="shared" si="21"/>
        <v>11</v>
      </c>
      <c r="F46" s="1">
        <v>1.8</v>
      </c>
    </row>
    <row r="47" spans="1:6">
      <c r="A47" s="1">
        <f t="shared" si="21"/>
        <v>10</v>
      </c>
      <c r="B47" s="1">
        <f t="shared" ref="B47:B48" si="54">CHOOSE(MOD(ROW(A43),3),1,1.3)*COS(RADIANS(INT(ROW(A45)/3)*18))</f>
        <v>-1.83772268236293e-16</v>
      </c>
      <c r="C47" s="1">
        <f t="shared" ref="C47:C48" si="55">CHOOSE(MOD(ROW(A43),3),1,1.3)*SIN(RADIANS(INT(ROW(A45)/3)*18))</f>
        <v>-1</v>
      </c>
      <c r="D47" s="1">
        <f ca="1" t="shared" ref="D47:D48" si="56">IF(A47&lt;=H$5,CHOOSE(MOD(ROW(A43),3),1,1.3)*COS(RADIANS(INT(ROW(A45)/3)*18)),NA())</f>
        <v>-1.83697019872103e-16</v>
      </c>
      <c r="E47" s="1">
        <f ca="1" t="shared" ref="E47:E48" si="57">IF(A47&lt;=H$5,CHOOSE(MOD(ROW(A43),3),1,1.3)*SIN(RADIANS(INT(ROW(A45)/3)*18)),NA())</f>
        <v>-1</v>
      </c>
      <c r="F47" s="1">
        <v>1.8</v>
      </c>
    </row>
    <row r="48" spans="1:6">
      <c r="A48" s="1">
        <f t="shared" si="21"/>
        <v>10</v>
      </c>
      <c r="B48" s="1">
        <f t="shared" si="54"/>
        <v>-2.38903948707181e-16</v>
      </c>
      <c r="C48" s="1">
        <f t="shared" si="55"/>
        <v>-1.3</v>
      </c>
      <c r="D48" s="1">
        <f ca="1" t="shared" si="56"/>
        <v>-2.38806125833734e-16</v>
      </c>
      <c r="E48" s="1">
        <f ca="1" t="shared" si="57"/>
        <v>-1.3</v>
      </c>
      <c r="F48" s="1">
        <v>1.8</v>
      </c>
    </row>
    <row r="49" spans="1:6">
      <c r="A49" s="1">
        <f t="shared" si="21"/>
        <v>10</v>
      </c>
      <c r="F49" s="1">
        <v>1.8</v>
      </c>
    </row>
    <row r="50" spans="1:6">
      <c r="A50" s="1">
        <f t="shared" si="21"/>
        <v>9</v>
      </c>
      <c r="B50" s="1">
        <f t="shared" ref="B50:B51" si="58">CHOOSE(MOD(ROW(A46),3),1,1.3)*COS(RADIANS(INT(ROW(A48)/3)*18))</f>
        <v>0.309016994374947</v>
      </c>
      <c r="C50" s="1">
        <f t="shared" ref="C50:C51" si="59">CHOOSE(MOD(ROW(A46),3),1,1.3)*SIN(RADIANS(INT(ROW(A48)/3)*18))</f>
        <v>-0.951056516295154</v>
      </c>
      <c r="D50" s="1">
        <f ca="1" t="shared" ref="D50:D51" si="60">IF(A50&lt;=H$5,CHOOSE(MOD(ROW(A46),3),1,1.3)*COS(RADIANS(INT(ROW(A48)/3)*18)),NA())</f>
        <v>0.309016994374947</v>
      </c>
      <c r="E50" s="1">
        <f ca="1" t="shared" ref="E50:E51" si="61">IF(A50&lt;=H$5,CHOOSE(MOD(ROW(A46),3),1,1.3)*SIN(RADIANS(INT(ROW(A48)/3)*18)),NA())</f>
        <v>-0.951056516295154</v>
      </c>
      <c r="F50" s="1">
        <v>1.8</v>
      </c>
    </row>
    <row r="51" spans="1:6">
      <c r="A51" s="1">
        <f t="shared" si="21"/>
        <v>9</v>
      </c>
      <c r="B51" s="1">
        <f t="shared" si="58"/>
        <v>0.401722092687431</v>
      </c>
      <c r="C51" s="1">
        <f t="shared" si="59"/>
        <v>-1.2363734711837</v>
      </c>
      <c r="D51" s="1">
        <f ca="1" t="shared" si="60"/>
        <v>0.401722092687431</v>
      </c>
      <c r="E51" s="1">
        <f ca="1" t="shared" si="61"/>
        <v>-1.2363734711837</v>
      </c>
      <c r="F51" s="1">
        <v>1.8</v>
      </c>
    </row>
    <row r="52" spans="1:6">
      <c r="A52" s="1">
        <f t="shared" si="21"/>
        <v>9</v>
      </c>
      <c r="F52" s="1">
        <v>1.8</v>
      </c>
    </row>
    <row r="53" spans="1:6">
      <c r="A53" s="1">
        <f t="shared" si="21"/>
        <v>8</v>
      </c>
      <c r="B53" s="1">
        <f t="shared" ref="B53:B54" si="62">CHOOSE(MOD(ROW(A49),3),1,1.3)*COS(RADIANS(INT(ROW(A51)/3)*18))</f>
        <v>0.587785252292473</v>
      </c>
      <c r="C53" s="1">
        <f t="shared" ref="C53:C54" si="63">CHOOSE(MOD(ROW(A49),3),1,1.3)*SIN(RADIANS(INT(ROW(A51)/3)*18))</f>
        <v>-0.809016994374948</v>
      </c>
      <c r="D53" s="1">
        <f ca="1" t="shared" ref="D53:D54" si="64">IF(A53&lt;=H$5,CHOOSE(MOD(ROW(A49),3),1,1.3)*COS(RADIANS(INT(ROW(A51)/3)*18)),NA())</f>
        <v>0.587785252292473</v>
      </c>
      <c r="E53" s="1">
        <f ca="1" t="shared" ref="E53:E54" si="65">IF(A53&lt;=H$5,CHOOSE(MOD(ROW(A49),3),1,1.3)*SIN(RADIANS(INT(ROW(A51)/3)*18)),NA())</f>
        <v>-0.809016994374948</v>
      </c>
      <c r="F53" s="1">
        <v>1.8</v>
      </c>
    </row>
    <row r="54" spans="1:6">
      <c r="A54" s="1">
        <f t="shared" si="21"/>
        <v>8</v>
      </c>
      <c r="B54" s="1">
        <f t="shared" si="62"/>
        <v>0.764120827980215</v>
      </c>
      <c r="C54" s="1">
        <f t="shared" si="63"/>
        <v>-1.05172209268743</v>
      </c>
      <c r="D54" s="1">
        <f ca="1" t="shared" si="64"/>
        <v>0.764120827980215</v>
      </c>
      <c r="E54" s="1">
        <f ca="1" t="shared" si="65"/>
        <v>-1.05172209268743</v>
      </c>
      <c r="F54" s="1">
        <v>1.8</v>
      </c>
    </row>
    <row r="55" spans="1:6">
      <c r="A55" s="1">
        <f t="shared" si="21"/>
        <v>8</v>
      </c>
      <c r="F55" s="1">
        <v>1.8</v>
      </c>
    </row>
    <row r="56" spans="1:6">
      <c r="A56" s="1">
        <f t="shared" si="21"/>
        <v>7</v>
      </c>
      <c r="B56" s="1">
        <f t="shared" ref="B56:B57" si="66">CHOOSE(MOD(ROW(A52),3),1,1.3)*COS(RADIANS(INT(ROW(A54)/3)*18))</f>
        <v>0.809016994374947</v>
      </c>
      <c r="C56" s="1">
        <f t="shared" ref="C56:C57" si="67">CHOOSE(MOD(ROW(A52),3),1,1.3)*SIN(RADIANS(INT(ROW(A54)/3)*18))</f>
        <v>-0.587785252292473</v>
      </c>
      <c r="D56" s="1">
        <f ca="1" t="shared" ref="D56:D57" si="68">IF(A56&lt;=H$5,CHOOSE(MOD(ROW(A52),3),1,1.3)*COS(RADIANS(INT(ROW(A54)/3)*18)),NA())</f>
        <v>0.809016994374947</v>
      </c>
      <c r="E56" s="1">
        <f ca="1" t="shared" ref="E56:E57" si="69">IF(A56&lt;=H$5,CHOOSE(MOD(ROW(A52),3),1,1.3)*SIN(RADIANS(INT(ROW(A54)/3)*18)),NA())</f>
        <v>-0.587785252292473</v>
      </c>
      <c r="F56" s="1">
        <v>1.8</v>
      </c>
    </row>
    <row r="57" spans="1:6">
      <c r="A57" s="1">
        <f t="shared" si="21"/>
        <v>7</v>
      </c>
      <c r="B57" s="1">
        <f t="shared" si="66"/>
        <v>1.05172209268743</v>
      </c>
      <c r="C57" s="1">
        <f t="shared" si="67"/>
        <v>-0.764120827980215</v>
      </c>
      <c r="D57" s="1">
        <f ca="1" t="shared" si="68"/>
        <v>1.05172209268743</v>
      </c>
      <c r="E57" s="1">
        <f ca="1" t="shared" si="69"/>
        <v>-0.764120827980215</v>
      </c>
      <c r="F57" s="1">
        <v>1.8</v>
      </c>
    </row>
    <row r="58" spans="1:6">
      <c r="A58" s="1">
        <f t="shared" si="21"/>
        <v>7</v>
      </c>
      <c r="F58" s="1">
        <v>1.8</v>
      </c>
    </row>
    <row r="59" spans="1:6">
      <c r="A59" s="1">
        <f t="shared" si="21"/>
        <v>6</v>
      </c>
      <c r="B59" s="1">
        <f t="shared" ref="B59:B60" si="70">CHOOSE(MOD(ROW(A55),3),1,1.3)*COS(RADIANS(INT(ROW(A57)/3)*18))</f>
        <v>0.951056516295154</v>
      </c>
      <c r="C59" s="1">
        <f t="shared" ref="C59:C60" si="71">CHOOSE(MOD(ROW(A55),3),1,1.3)*SIN(RADIANS(INT(ROW(A57)/3)*18))</f>
        <v>-0.309016994374948</v>
      </c>
      <c r="D59" s="1">
        <f ca="1" t="shared" ref="D59:D60" si="72">IF(A59&lt;=H$5,CHOOSE(MOD(ROW(A55),3),1,1.3)*COS(RADIANS(INT(ROW(A57)/3)*18)),NA())</f>
        <v>0.951056516295154</v>
      </c>
      <c r="E59" s="1">
        <f ca="1" t="shared" ref="E59:E60" si="73">IF(A59&lt;=H$5,CHOOSE(MOD(ROW(A55),3),1,1.3)*SIN(RADIANS(INT(ROW(A57)/3)*18)),NA())</f>
        <v>-0.309016994374948</v>
      </c>
      <c r="F59" s="1">
        <v>1.8</v>
      </c>
    </row>
    <row r="60" spans="1:6">
      <c r="A60" s="1">
        <f t="shared" si="21"/>
        <v>6</v>
      </c>
      <c r="B60" s="1">
        <f t="shared" si="70"/>
        <v>1.2363734711837</v>
      </c>
      <c r="C60" s="1">
        <f t="shared" si="71"/>
        <v>-0.401722092687432</v>
      </c>
      <c r="D60" s="1">
        <f ca="1" t="shared" si="72"/>
        <v>1.2363734711837</v>
      </c>
      <c r="E60" s="1">
        <f ca="1" t="shared" si="73"/>
        <v>-0.401722092687432</v>
      </c>
      <c r="F60" s="1">
        <v>1.8</v>
      </c>
    </row>
    <row r="61" spans="1:6">
      <c r="A61" s="1">
        <f t="shared" si="21"/>
        <v>6</v>
      </c>
      <c r="F61" s="1">
        <v>1.8</v>
      </c>
    </row>
    <row r="62" spans="1:6">
      <c r="A62" s="1">
        <f t="shared" si="21"/>
        <v>5</v>
      </c>
      <c r="B62" s="1">
        <f t="shared" ref="B62:B63" si="74">CHOOSE(MOD(ROW(A58),3),1,1.3)*COS(RADIANS(INT(ROW(A60)/3)*18))</f>
        <v>1</v>
      </c>
      <c r="C62" s="1">
        <f t="shared" ref="C62:C63" si="75">CHOOSE(MOD(ROW(A58),3),1,1.3)*SIN(RADIANS(INT(ROW(A60)/3)*18))</f>
        <v>-2.45029690981724e-16</v>
      </c>
      <c r="D62" s="1">
        <f ca="1" t="shared" ref="D62:D63" si="76">IF(A62&lt;=H$5,CHOOSE(MOD(ROW(A58),3),1,1.3)*COS(RADIANS(INT(ROW(A60)/3)*18)),NA())</f>
        <v>1</v>
      </c>
      <c r="E62" s="1">
        <f ca="1" t="shared" ref="E62:E63" si="77">IF(A62&lt;=H$5,CHOOSE(MOD(ROW(A58),3),1,1.3)*SIN(RADIANS(INT(ROW(A60)/3)*18)),NA())</f>
        <v>-2.44929359829471e-16</v>
      </c>
      <c r="F62" s="1">
        <v>1.8</v>
      </c>
    </row>
    <row r="63" spans="1:6">
      <c r="A63" s="1">
        <f t="shared" si="21"/>
        <v>5</v>
      </c>
      <c r="B63" s="1">
        <f t="shared" si="74"/>
        <v>1.3</v>
      </c>
      <c r="C63" s="1">
        <f t="shared" si="75"/>
        <v>-3.18538598276241e-16</v>
      </c>
      <c r="D63" s="1">
        <f ca="1" t="shared" si="76"/>
        <v>1.3</v>
      </c>
      <c r="E63" s="1">
        <f ca="1" t="shared" si="77"/>
        <v>-3.18408167778312e-16</v>
      </c>
      <c r="F63" s="1">
        <v>1.8</v>
      </c>
    </row>
    <row r="64" spans="1:6">
      <c r="A64" s="1">
        <f t="shared" si="21"/>
        <v>5</v>
      </c>
      <c r="F64" s="1">
        <v>1.8</v>
      </c>
    </row>
    <row r="65" spans="6:6">
      <c r="F65" s="1">
        <v>1.8</v>
      </c>
    </row>
    <row r="66" spans="6:6">
      <c r="F66" s="1">
        <v>1.8</v>
      </c>
    </row>
    <row r="67" spans="6:6">
      <c r="F67" s="1">
        <v>1.8</v>
      </c>
    </row>
    <row r="68" spans="6:6">
      <c r="F68" s="1">
        <v>1.8</v>
      </c>
    </row>
    <row r="69" spans="6:6">
      <c r="F69" s="1">
        <v>1.8</v>
      </c>
    </row>
    <row r="70" spans="6:6">
      <c r="F70" s="1">
        <v>1.8</v>
      </c>
    </row>
    <row r="71" spans="6:6">
      <c r="F71" s="1">
        <v>1.8</v>
      </c>
    </row>
    <row r="72" spans="6:6">
      <c r="F72" s="1">
        <v>1.8</v>
      </c>
    </row>
    <row r="73" spans="6:6">
      <c r="F73" s="1">
        <v>1.8</v>
      </c>
    </row>
    <row r="74" spans="6:6">
      <c r="F74" s="1">
        <v>1.8</v>
      </c>
    </row>
    <row r="75" spans="6:6">
      <c r="F75" s="1">
        <v>1.8</v>
      </c>
    </row>
    <row r="76" spans="6:6">
      <c r="F76" s="1">
        <v>1.8</v>
      </c>
    </row>
    <row r="77" spans="6:6">
      <c r="F77" s="1">
        <v>1.8</v>
      </c>
    </row>
    <row r="78" spans="6:6">
      <c r="F78" s="1">
        <v>1.8</v>
      </c>
    </row>
    <row r="79" spans="6:6">
      <c r="F79" s="1">
        <v>1.8</v>
      </c>
    </row>
    <row r="80" spans="6:6">
      <c r="F80" s="1">
        <v>1.8</v>
      </c>
    </row>
    <row r="81" spans="6:6">
      <c r="F81" s="1">
        <v>1.8</v>
      </c>
    </row>
    <row r="82" spans="6:6">
      <c r="F82" s="1">
        <v>1.8</v>
      </c>
    </row>
    <row r="83" spans="6:6">
      <c r="F83" s="1">
        <v>1.8</v>
      </c>
    </row>
    <row r="84" spans="6:6">
      <c r="F84" s="1">
        <v>1.8</v>
      </c>
    </row>
    <row r="85" spans="6:6">
      <c r="F85" s="1">
        <v>1.8</v>
      </c>
    </row>
    <row r="86" spans="6:6">
      <c r="F86" s="1">
        <v>1.8</v>
      </c>
    </row>
    <row r="87" spans="6:6">
      <c r="F87" s="1">
        <v>1.8</v>
      </c>
    </row>
    <row r="88" spans="6:6">
      <c r="F88" s="1">
        <v>1.8</v>
      </c>
    </row>
    <row r="89" spans="6:6">
      <c r="F89" s="1">
        <v>1.8</v>
      </c>
    </row>
    <row r="90" spans="6:6">
      <c r="F90" s="1">
        <v>1.8</v>
      </c>
    </row>
    <row r="91" spans="6:6">
      <c r="F91" s="1">
        <v>1.8</v>
      </c>
    </row>
    <row r="92" spans="6:6">
      <c r="F92" s="1">
        <v>1.8</v>
      </c>
    </row>
    <row r="93" spans="6:6">
      <c r="F93" s="1">
        <v>1.8</v>
      </c>
    </row>
    <row r="94" spans="6:6">
      <c r="F94" s="1">
        <v>1.8</v>
      </c>
    </row>
    <row r="95" spans="6:6">
      <c r="F95" s="1">
        <v>1.8</v>
      </c>
    </row>
    <row r="96" spans="6:6">
      <c r="F96" s="1">
        <v>1.8</v>
      </c>
    </row>
    <row r="97" spans="6:6">
      <c r="F97" s="1">
        <v>1.8</v>
      </c>
    </row>
    <row r="98" spans="6:6">
      <c r="F98" s="1">
        <v>1.8</v>
      </c>
    </row>
    <row r="99" spans="6:6">
      <c r="F99" s="1">
        <v>1.8</v>
      </c>
    </row>
    <row r="100" spans="6:6">
      <c r="F100" s="1">
        <v>1.8</v>
      </c>
    </row>
    <row r="101" spans="6:6">
      <c r="F101" s="1">
        <v>1.8</v>
      </c>
    </row>
    <row r="102" spans="6:6">
      <c r="F102" s="1">
        <v>1.8</v>
      </c>
    </row>
    <row r="103" spans="6:6">
      <c r="F103" s="1">
        <v>1.8</v>
      </c>
    </row>
    <row r="104" spans="6:6">
      <c r="F104" s="1">
        <v>1.8</v>
      </c>
    </row>
    <row r="105" spans="6:6">
      <c r="F105" s="1">
        <v>1.8</v>
      </c>
    </row>
    <row r="106" spans="6:6">
      <c r="F106" s="1">
        <v>1.8</v>
      </c>
    </row>
    <row r="107" spans="6:6">
      <c r="F107" s="1">
        <v>1.8</v>
      </c>
    </row>
    <row r="108" spans="6:6">
      <c r="F108" s="1">
        <v>1.8</v>
      </c>
    </row>
    <row r="109" spans="6:6">
      <c r="F109" s="1">
        <v>1.8</v>
      </c>
    </row>
    <row r="110" spans="6:6">
      <c r="F110" s="1">
        <v>1.8</v>
      </c>
    </row>
    <row r="111" spans="6:6">
      <c r="F111" s="1">
        <v>1.8</v>
      </c>
    </row>
    <row r="112" spans="6:6">
      <c r="F112" s="1">
        <v>1.8</v>
      </c>
    </row>
    <row r="113" spans="6:6">
      <c r="F113" s="1">
        <v>1.8</v>
      </c>
    </row>
    <row r="114" spans="6:6">
      <c r="F114" s="1">
        <v>1.8</v>
      </c>
    </row>
    <row r="115" spans="6:6">
      <c r="F115" s="1">
        <v>1.8</v>
      </c>
    </row>
    <row r="116" spans="6:6">
      <c r="F116" s="1">
        <v>1.8</v>
      </c>
    </row>
    <row r="117" spans="6:6">
      <c r="F117" s="1">
        <v>1.8</v>
      </c>
    </row>
    <row r="118" spans="6:6">
      <c r="F118" s="1">
        <v>1.8</v>
      </c>
    </row>
    <row r="119" spans="6:6">
      <c r="F119" s="1">
        <v>1.8</v>
      </c>
    </row>
    <row r="120" spans="6:6">
      <c r="F120" s="1">
        <v>1.8</v>
      </c>
    </row>
    <row r="121" spans="6:6">
      <c r="F121" s="1">
        <v>1.8</v>
      </c>
    </row>
    <row r="122" spans="6:6">
      <c r="F122" s="1">
        <v>1.8</v>
      </c>
    </row>
    <row r="123" spans="6:6">
      <c r="F123" s="1">
        <v>1.8</v>
      </c>
    </row>
    <row r="124" spans="6:6">
      <c r="F124" s="1">
        <v>1.8</v>
      </c>
    </row>
    <row r="125" spans="6:6">
      <c r="F125" s="1">
        <v>1.8</v>
      </c>
    </row>
    <row r="126" spans="6:6">
      <c r="F126" s="1">
        <v>1.8</v>
      </c>
    </row>
    <row r="127" spans="6:6">
      <c r="F127" s="1">
        <v>1.8</v>
      </c>
    </row>
    <row r="128" spans="6:6">
      <c r="F128" s="1">
        <v>1.8</v>
      </c>
    </row>
    <row r="129" spans="6:6">
      <c r="F129" s="1">
        <v>1.8</v>
      </c>
    </row>
    <row r="130" spans="6:6">
      <c r="F130" s="1">
        <v>1.8</v>
      </c>
    </row>
    <row r="131" spans="6:6">
      <c r="F131" s="1">
        <v>1.8</v>
      </c>
    </row>
    <row r="132" spans="6:6">
      <c r="F132" s="1">
        <v>1.8</v>
      </c>
    </row>
    <row r="133" spans="6:6">
      <c r="F133" s="1">
        <v>1.8</v>
      </c>
    </row>
    <row r="134" spans="6:6">
      <c r="F134" s="1">
        <v>1.8</v>
      </c>
    </row>
    <row r="135" spans="6:6">
      <c r="F135" s="1">
        <v>1.8</v>
      </c>
    </row>
    <row r="136" spans="6:6">
      <c r="F136" s="1">
        <v>1.8</v>
      </c>
    </row>
    <row r="137" spans="6:6">
      <c r="F137" s="1">
        <v>1.8</v>
      </c>
    </row>
    <row r="138" spans="6:6">
      <c r="F138" s="1">
        <v>1.8</v>
      </c>
    </row>
    <row r="139" spans="6:6">
      <c r="F139" s="1">
        <v>1.8</v>
      </c>
    </row>
    <row r="140" spans="6:6">
      <c r="F140" s="1">
        <v>1.8</v>
      </c>
    </row>
    <row r="141" spans="6:6">
      <c r="F141" s="1">
        <v>1.8</v>
      </c>
    </row>
    <row r="142" spans="6:6">
      <c r="F142" s="1">
        <v>1.8</v>
      </c>
    </row>
    <row r="143" spans="6:6">
      <c r="F143" s="1">
        <v>1.8</v>
      </c>
    </row>
    <row r="144" spans="6:6">
      <c r="F144" s="1">
        <v>1.8</v>
      </c>
    </row>
    <row r="145" spans="6:6">
      <c r="F145" s="1">
        <v>1.8</v>
      </c>
    </row>
    <row r="146" spans="6:6">
      <c r="F146" s="1">
        <v>1.8</v>
      </c>
    </row>
    <row r="147" spans="6:6">
      <c r="F147" s="1">
        <v>1.8</v>
      </c>
    </row>
    <row r="148" spans="6:6">
      <c r="F148" s="1">
        <v>1.8</v>
      </c>
    </row>
    <row r="149" spans="6:6">
      <c r="F149" s="1">
        <v>1.8</v>
      </c>
    </row>
    <row r="150" spans="6:6">
      <c r="F150" s="1">
        <v>1.8</v>
      </c>
    </row>
    <row r="151" spans="6:6">
      <c r="F151" s="1">
        <v>1.8</v>
      </c>
    </row>
    <row r="152" spans="6:6">
      <c r="F152" s="1">
        <v>1.8</v>
      </c>
    </row>
    <row r="153" spans="6:6">
      <c r="F153" s="1">
        <v>1.8</v>
      </c>
    </row>
    <row r="154" spans="6:6">
      <c r="F154" s="1">
        <v>1.8</v>
      </c>
    </row>
    <row r="155" spans="6:6">
      <c r="F155" s="1">
        <v>1.8</v>
      </c>
    </row>
    <row r="156" spans="6:6">
      <c r="F156" s="1">
        <v>1.8</v>
      </c>
    </row>
    <row r="157" spans="6:6">
      <c r="F157" s="1">
        <v>1.8</v>
      </c>
    </row>
    <row r="158" spans="6:6">
      <c r="F158" s="1">
        <v>1.8</v>
      </c>
    </row>
    <row r="159" spans="6:6">
      <c r="F159" s="1">
        <v>1.8</v>
      </c>
    </row>
    <row r="160" spans="6:6">
      <c r="F160" s="1">
        <v>1.8</v>
      </c>
    </row>
    <row r="161" spans="6:6">
      <c r="F161" s="1">
        <v>1.8</v>
      </c>
    </row>
    <row r="162" spans="6:6">
      <c r="F162" s="1">
        <v>1.8</v>
      </c>
    </row>
    <row r="163" spans="6:6">
      <c r="F163" s="1">
        <v>1.8</v>
      </c>
    </row>
    <row r="164" spans="6:6">
      <c r="F164" s="1">
        <v>1.8</v>
      </c>
    </row>
    <row r="165" spans="6:6">
      <c r="F165" s="1">
        <v>1.8</v>
      </c>
    </row>
    <row r="166" spans="6:6">
      <c r="F166" s="1">
        <v>1.8</v>
      </c>
    </row>
    <row r="167" spans="6:6">
      <c r="F167" s="1">
        <v>1.8</v>
      </c>
    </row>
    <row r="168" spans="6:6">
      <c r="F168" s="1">
        <v>1.8</v>
      </c>
    </row>
    <row r="169" spans="6:6">
      <c r="F169" s="1">
        <v>1.8</v>
      </c>
    </row>
    <row r="170" spans="6:6">
      <c r="F170" s="1">
        <v>1.8</v>
      </c>
    </row>
    <row r="171" spans="6:6">
      <c r="F171" s="1">
        <v>1.8</v>
      </c>
    </row>
    <row r="172" spans="6:6">
      <c r="F172" s="1">
        <v>1.8</v>
      </c>
    </row>
    <row r="173" spans="6:6">
      <c r="F173" s="1">
        <v>1.8</v>
      </c>
    </row>
    <row r="174" spans="6:6">
      <c r="F174" s="1">
        <v>1.8</v>
      </c>
    </row>
    <row r="175" spans="6:6">
      <c r="F175" s="1">
        <v>1.8</v>
      </c>
    </row>
    <row r="176" spans="6:6">
      <c r="F176" s="1">
        <v>1.8</v>
      </c>
    </row>
    <row r="177" spans="6:6">
      <c r="F177" s="1">
        <v>1.8</v>
      </c>
    </row>
    <row r="178" spans="6:6">
      <c r="F178" s="1">
        <v>1.8</v>
      </c>
    </row>
    <row r="179" spans="6:6">
      <c r="F179" s="1">
        <v>1.8</v>
      </c>
    </row>
    <row r="180" spans="6:6">
      <c r="F180" s="1">
        <v>1.8</v>
      </c>
    </row>
    <row r="181" spans="6:6">
      <c r="F181" s="1">
        <v>1.8</v>
      </c>
    </row>
    <row r="182" spans="6:6">
      <c r="F182" s="1">
        <v>1.8</v>
      </c>
    </row>
    <row r="183" spans="6:6">
      <c r="F183" s="1">
        <v>1.8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地球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郭垚</dc:creator>
  <cp:lastModifiedBy>muou</cp:lastModifiedBy>
  <dcterms:created xsi:type="dcterms:W3CDTF">2015-02-02T06:24:00Z</dcterms:created>
  <dcterms:modified xsi:type="dcterms:W3CDTF">2017-06-10T02:44:42Z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