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2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<sst xmlns="http://schemas.openxmlformats.org/spreadsheetml/2006/main" count="18">
  <si>
    <t>2017年利润统计（单位：万元）</t>
  </si>
  <si>
    <t>月份</t>
  </si>
  <si>
    <t>辅助数据</t>
  </si>
  <si>
    <t>月利润</t>
  </si>
  <si>
    <t>年利润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</si>
  <si>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</si>
  <si>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</si>
  <si>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</si>
  <si>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</si>
  <si>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</si>
  <si>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</si>
  <si>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</si>
  <si>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</si>
  <si>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</si>
  <si>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</si>
  <si>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</si>
  <si>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</si>
  <si>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2015年利润统计（单位：万元）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</si>
</sst>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</font>
    <font>
      <sz val="20"/>
      <color theme="1"/>
      <name val="宋体"/>
      <charset val="134"/>
    </font>
    <font>
      <sz val="20"/>
      <color theme="1"/>
      <name val="宋体"/>
      <charset val="134"/>
    </font>
    <font>
      <sz val="16"/>
      <color theme="1"/>
      <name val="宋体"/>
      <charset val="134"/>
    </font>
    <font>
      <sz val="16"/>
      <color theme="1"/>
      <name val="宋体"/>
      <charset val="134"/>
    </font>
    <font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double">
        <color theme="4" tint="0.399945066682943"/>
      </left>
      <right style="double">
        <color theme="4" tint="0.399945066682943"/>
      </right>
      <top style="double">
        <color theme="4" tint="0.399945066682943"/>
      </top>
      <bottom style="double">
        <color theme="4" tint="0.399945066682943"/>
      </bottom>
      <diagonal/>
    </border>
    <border>
      <left style="double">
        <color theme="4" tint="0.399945066682943"/>
      </left>
      <right/>
      <top style="double">
        <color theme="4" tint="0.399945066682943"/>
      </top>
      <bottom style="double">
        <color theme="4" tint="0.399945066682943"/>
      </bottom>
      <diagonal/>
    </border>
    <border>
      <left/>
      <right style="double">
        <color theme="4" tint="0.399945066682943"/>
      </right>
      <top style="double">
        <color theme="4" tint="0.399945066682943"/>
      </top>
      <bottom style="double">
        <color theme="4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1" borderId="4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5" fillId="30" borderId="11" applyNumberFormat="0" applyAlignment="0" applyProtection="0">
      <alignment vertical="center"/>
    </xf>
    <xf numFmtId="0" fontId="26" fillId="30" borderId="5" applyNumberFormat="0" applyAlignment="0" applyProtection="0">
      <alignment vertical="center"/>
    </xf>
    <xf numFmtId="0" fontId="18" fillId="28" borderId="6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4909797667697"/>
          <c:y val="0.208742053471629"/>
          <c:w val="0.841231744766081"/>
          <c:h val="0.6874872050541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辅助数据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445323005510387"/>
                  <c:y val="4.20367830258833e-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a0191d11-d40b-416a-b60f-0fa445dd08a9}" type="VALUE">
                      <a:t>[VALUE]</a:t>
                    </a:fld>
                    <a:endParaRPr lang="en-US" altLang="zh-C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Sheet1!$A$12:$A$24</c:f>
              <c:strCache>
                <c:ptCount val="13"/>
                <c:pt idx="0">
                  <c:v>年利润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Sheet1!$B$12:$B$24</c:f>
              <c:numCache>
                <c:formatCode>General</c:formatCode>
                <c:ptCount val="13"/>
                <c:pt idx="0">
                  <c:v>6782</c:v>
                </c:pt>
                <c:pt idx="2">
                  <c:v>563</c:v>
                </c:pt>
                <c:pt idx="3">
                  <c:v>1318</c:v>
                </c:pt>
                <c:pt idx="4">
                  <c:v>1959</c:v>
                </c:pt>
                <c:pt idx="5">
                  <c:v>2537</c:v>
                </c:pt>
                <c:pt idx="6">
                  <c:v>3049</c:v>
                </c:pt>
                <c:pt idx="7">
                  <c:v>3538</c:v>
                </c:pt>
                <c:pt idx="8">
                  <c:v>3950</c:v>
                </c:pt>
                <c:pt idx="9">
                  <c:v>4309</c:v>
                </c:pt>
                <c:pt idx="10">
                  <c:v>4730</c:v>
                </c:pt>
                <c:pt idx="11">
                  <c:v>5228</c:v>
                </c:pt>
                <c:pt idx="12">
                  <c:v>5784</c:v>
                </c:pt>
              </c:numCache>
            </c:numRef>
          </c:val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月利润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611135633362285"/>
                  <c:y val="2.44686281226362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727788773238788"/>
                  <c:y val="4.89372562452724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682636822295947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620248418314799"/>
                  <c:y val="4.89372562452724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55603935584001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5902863407896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543505479536576"/>
                  <c:y val="9.7874512490544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0535414085897491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.0548973150508085"/>
                  <c:y val="9.7874512490544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.0595755910258052"/>
                  <c:y val="0.0026693357221436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0647409863240777"/>
                  <c:y val="2.4790286570754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75326250885306"/>
                  <c:y val="0.0016836342426894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Sheet1!$A$12:$A$24</c:f>
              <c:strCache>
                <c:ptCount val="13"/>
                <c:pt idx="0">
                  <c:v>年利润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Sheet1!$C$12:$C$24</c:f>
              <c:numCache>
                <c:formatCode>General</c:formatCode>
                <c:ptCount val="13"/>
                <c:pt idx="1">
                  <c:v>563</c:v>
                </c:pt>
                <c:pt idx="2">
                  <c:v>755</c:v>
                </c:pt>
                <c:pt idx="3">
                  <c:v>641</c:v>
                </c:pt>
                <c:pt idx="4">
                  <c:v>578</c:v>
                </c:pt>
                <c:pt idx="5">
                  <c:v>512</c:v>
                </c:pt>
                <c:pt idx="6">
                  <c:v>489</c:v>
                </c:pt>
                <c:pt idx="7">
                  <c:v>412</c:v>
                </c:pt>
                <c:pt idx="8">
                  <c:v>359</c:v>
                </c:pt>
                <c:pt idx="9">
                  <c:v>421</c:v>
                </c:pt>
                <c:pt idx="10">
                  <c:v>498</c:v>
                </c:pt>
                <c:pt idx="11">
                  <c:v>556</c:v>
                </c:pt>
                <c:pt idx="12">
                  <c:v>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58929816"/>
        <c:axId val="158938392"/>
      </c:barChart>
      <c:catAx>
        <c:axId val="1589298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58938392"/>
        <c:crosses val="autoZero"/>
        <c:auto val="1"/>
        <c:lblAlgn val="ctr"/>
        <c:lblOffset val="100"/>
        <c:noMultiLvlLbl val="0"/>
      </c:catAx>
      <c:valAx>
        <c:axId val="15893839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92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04357295694602"/>
          <c:y val="0.127812580189129"/>
          <c:w val="0.859861407113414"/>
          <c:h val="0.7588453713846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辅助数据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Sheet2!$A$3:$A$15</c:f>
              <c:strCache>
                <c:ptCount val="13"/>
                <c:pt idx="0">
                  <c:v>年利润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Sheet2!$B$3:$B$15</c:f>
              <c:numCache>
                <c:formatCode>General</c:formatCode>
                <c:ptCount val="13"/>
                <c:pt idx="2">
                  <c:v>563</c:v>
                </c:pt>
                <c:pt idx="3">
                  <c:v>1318</c:v>
                </c:pt>
                <c:pt idx="4">
                  <c:v>1959</c:v>
                </c:pt>
                <c:pt idx="5">
                  <c:v>2537</c:v>
                </c:pt>
                <c:pt idx="6">
                  <c:v>3049</c:v>
                </c:pt>
                <c:pt idx="7">
                  <c:v>3538</c:v>
                </c:pt>
                <c:pt idx="8">
                  <c:v>3950</c:v>
                </c:pt>
                <c:pt idx="9">
                  <c:v>4309</c:v>
                </c:pt>
                <c:pt idx="10">
                  <c:v>4730</c:v>
                </c:pt>
                <c:pt idx="11">
                  <c:v>5228</c:v>
                </c:pt>
                <c:pt idx="12">
                  <c:v>5784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月利润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443599493029151"/>
                  <c:y val="2.63455113703275e-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9e5123b-5012-40e4-99f5-1a3595befdd3}" type="VALUE">
                      <a:t>[VALUE]</a:t>
                    </a:fld>
                    <a:endParaRPr lang="zh-CN" alt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58301647655259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709759188846641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65906210392902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65906210392902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55766793409379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608365019011407"/>
                  <c:y val="6.134042369743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583016476552598"/>
                  <c:y val="0.003345879944031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0456273764258555"/>
                  <c:y val="1.2268084739487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.058301647655259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.055766793409379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0608365019011407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608365019011407"/>
                  <c:y val="-0.003345616488917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Sheet2!$A$3:$A$15</c:f>
              <c:strCache>
                <c:ptCount val="13"/>
                <c:pt idx="0">
                  <c:v>年利润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Sheet2!$C$3:$C$15</c:f>
              <c:numCache>
                <c:formatCode>General</c:formatCode>
                <c:ptCount val="13"/>
                <c:pt idx="0">
                  <c:v>6382</c:v>
                </c:pt>
                <c:pt idx="1">
                  <c:v>563</c:v>
                </c:pt>
                <c:pt idx="2">
                  <c:v>755</c:v>
                </c:pt>
                <c:pt idx="3">
                  <c:v>641</c:v>
                </c:pt>
                <c:pt idx="4">
                  <c:v>578</c:v>
                </c:pt>
                <c:pt idx="5">
                  <c:v>512</c:v>
                </c:pt>
                <c:pt idx="6">
                  <c:v>489</c:v>
                </c:pt>
                <c:pt idx="7">
                  <c:v>412</c:v>
                </c:pt>
                <c:pt idx="8">
                  <c:v>359</c:v>
                </c:pt>
                <c:pt idx="9">
                  <c:v>421</c:v>
                </c:pt>
                <c:pt idx="10">
                  <c:v>498</c:v>
                </c:pt>
                <c:pt idx="11">
                  <c:v>556</c:v>
                </c:pt>
                <c:pt idx="12">
                  <c:v>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58958704"/>
        <c:axId val="159061488"/>
      </c:barChart>
      <c:catAx>
        <c:axId val="1589587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061488"/>
        <c:crosses val="autoZero"/>
        <c:auto val="1"/>
        <c:lblAlgn val="ctr"/>
        <c:lblOffset val="100"/>
        <c:noMultiLvlLbl val="0"/>
      </c:catAx>
      <c:valAx>
        <c:axId val="15906148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95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66676</xdr:colOff>
      <xdr:row>0</xdr:row>
      <xdr:rowOff>0</xdr:rowOff>
    </xdr:from>
    <xdr:to>
      <xdr:col>11</xdr:col>
      <xdr:colOff>581026</xdr:colOff>
      <xdr:row>24</xdr:row>
      <xdr:rowOff>0</xdr:rowOff>
    </xdr:to>
    <xdr:graphicFrame>
      <xdr:nvGraphicFramePr>
        <xdr:cNvPr id="2" name="图表 1"/>
        <xdr:cNvGraphicFramePr/>
      </xdr:nvGraphicFramePr>
      <xdr:xfrm>
        <a:off x="4943475" y="0"/>
        <a:ext cx="6000750" cy="760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8</xdr:row>
      <xdr:rowOff>142875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95850" cy="267779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0.003</cdr:y>
    </cdr:from>
    <cdr:to>
      <cdr:x>1</cdr:x>
      <cdr:y>0.14314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14288"/>
          <a:ext cx="5267325" cy="6667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0.003</cdr:y>
    </cdr:from>
    <cdr:to>
      <cdr:x>1</cdr:x>
      <cdr:y>0.10793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21974"/>
          <a:ext cx="6448425" cy="768601"/>
        </a:xfrm>
        <a:prstGeom xmlns:a="http://schemas.openxmlformats.org/drawingml/2006/main" prst="rect">
          <a:avLst/>
        </a:prstGeom>
        <a:solidFill>
          <a:schemeClr val="accent1">
            <a:lumMod val="50000"/>
          </a:schemeClr>
        </a:solidFill>
      </cdr:spPr>
      <cdr:txBody xmlns:a="http://schemas.openxmlformats.org/drawingml/2006/main">
        <a:bodyPr vertOverflow="clip" wrap="square" rtlCol="0"/>
        <a:lstStyle/>
        <a:p>
          <a:r>
            <a:rPr lang="en-US" altLang="zh-CN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月份、</a:t>
          </a:r>
          <a:r>
            <a:rPr lang="en-US" altLang="zh-CN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月份和</a:t>
          </a:r>
          <a:r>
            <a:rPr lang="en-US" altLang="zh-CN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12</a:t>
          </a:r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月份销售利润最高</a:t>
          </a:r>
          <a:endParaRPr lang="en-US" altLang="zh-CN" sz="15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12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2017</a:t>
          </a:r>
          <a:r>
            <a:rPr lang="zh-CN" altLang="en-US" sz="12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年销售利润统计</a:t>
          </a:r>
          <a:endParaRPr lang="zh-CN" altLang="en-US" sz="12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  <cdr:relSizeAnchor xmlns:cdr="http://schemas.openxmlformats.org/drawingml/2006/chartDrawing">
    <cdr:from>
      <cdr:x>0.04702</cdr:x>
      <cdr:y>0.92593</cdr:y>
    </cdr:from>
    <cdr:to>
      <cdr:x>0.32188</cdr:x>
      <cdr:y>1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247650" y="4405313"/>
          <a:ext cx="1447800" cy="3524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数据来源：销售部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133349</xdr:colOff>
      <xdr:row>8</xdr:row>
      <xdr:rowOff>100011</xdr:rowOff>
    </xdr:from>
    <xdr:to>
      <xdr:col>17</xdr:col>
      <xdr:colOff>523874</xdr:colOff>
      <xdr:row>30</xdr:row>
      <xdr:rowOff>123825</xdr:rowOff>
    </xdr:to>
    <xdr:graphicFrame>
      <xdr:nvGraphicFramePr>
        <xdr:cNvPr id="2" name="图表 1"/>
        <xdr:cNvGraphicFramePr/>
      </xdr:nvGraphicFramePr>
      <xdr:xfrm>
        <a:off x="8000365" y="1471295"/>
        <a:ext cx="5876925" cy="3796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"/>
  <sheetViews>
    <sheetView showGridLines="0" tabSelected="1" workbookViewId="0">
      <selection activeCell="M11" sqref="M11"/>
    </sheetView>
  </sheetViews>
  <sheetFormatPr defaultColWidth="9" defaultRowHeight="13.5" outlineLevelCol="2"/>
  <cols>
    <col min="1" max="2" width="17.625" customWidth="1"/>
    <col min="3" max="3" width="28.75" customWidth="1"/>
  </cols>
  <sheetData>
    <row r="1" ht="24.95" customHeight="1"/>
    <row r="2" ht="24.95" customHeight="1"/>
    <row r="3" ht="24.95" customHeight="1"/>
    <row r="4" ht="24.95" customHeight="1"/>
    <row r="5" ht="24.95" customHeight="1"/>
    <row r="6" ht="24.95" customHeight="1"/>
    <row r="7" ht="24.95" customHeight="1"/>
    <row r="8" ht="24.95" customHeight="1"/>
    <row r="9" ht="24.95" customHeight="1"/>
    <row r="10" ht="24.95" customHeight="1" spans="1:3">
      <c r="A10" s="2" t="s">
        <v>0</v>
      </c>
      <c r="B10" s="3"/>
      <c r="C10" s="3"/>
    </row>
    <row r="11" ht="24.95" customHeight="1" spans="1:3">
      <c r="A11" s="4" t="s">
        <v>1</v>
      </c>
      <c r="B11" s="5" t="s">
        <v>2</v>
      </c>
      <c r="C11" s="5" t="s">
        <v>3</v>
      </c>
    </row>
    <row r="12" ht="24.95" customHeight="1" spans="1:3">
      <c r="A12" s="6" t="s">
        <v>4</v>
      </c>
      <c r="B12" s="7">
        <f>SUM(C13:C24)</f>
        <v>6782</v>
      </c>
      <c r="C12" s="8"/>
    </row>
    <row r="13" ht="24.95" customHeight="1" spans="1:3">
      <c r="A13" s="6" t="s">
        <v>5</v>
      </c>
      <c r="B13" s="6"/>
      <c r="C13" s="6">
        <v>563</v>
      </c>
    </row>
    <row r="14" ht="24.95" customHeight="1" spans="1:3">
      <c r="A14" s="6" t="s">
        <v>6</v>
      </c>
      <c r="B14" s="6">
        <f>SUM($C$13:C13)</f>
        <v>563</v>
      </c>
      <c r="C14" s="6">
        <v>755</v>
      </c>
    </row>
    <row r="15" ht="24.95" customHeight="1" spans="1:3">
      <c r="A15" s="6" t="s">
        <v>7</v>
      </c>
      <c r="B15" s="6">
        <f>SUM($C$13:C14)</f>
        <v>1318</v>
      </c>
      <c r="C15" s="6">
        <v>641</v>
      </c>
    </row>
    <row r="16" ht="24.95" customHeight="1" spans="1:3">
      <c r="A16" s="6" t="s">
        <v>8</v>
      </c>
      <c r="B16" s="6">
        <f>SUM($C$13:C15)</f>
        <v>1959</v>
      </c>
      <c r="C16" s="6">
        <v>578</v>
      </c>
    </row>
    <row r="17" ht="24.95" customHeight="1" spans="1:3">
      <c r="A17" s="6" t="s">
        <v>9</v>
      </c>
      <c r="B17" s="6">
        <f>SUM($C$13:C16)</f>
        <v>2537</v>
      </c>
      <c r="C17" s="6">
        <v>512</v>
      </c>
    </row>
    <row r="18" ht="24.95" customHeight="1" spans="1:3">
      <c r="A18" s="6" t="s">
        <v>10</v>
      </c>
      <c r="B18" s="6">
        <f>SUM($C$13:C17)</f>
        <v>3049</v>
      </c>
      <c r="C18" s="6">
        <v>489</v>
      </c>
    </row>
    <row r="19" ht="24.95" customHeight="1" spans="1:3">
      <c r="A19" s="6" t="s">
        <v>11</v>
      </c>
      <c r="B19" s="6">
        <f>SUM($C$13:C18)</f>
        <v>3538</v>
      </c>
      <c r="C19" s="6">
        <v>412</v>
      </c>
    </row>
    <row r="20" ht="24.95" customHeight="1" spans="1:3">
      <c r="A20" s="6" t="s">
        <v>12</v>
      </c>
      <c r="B20" s="6">
        <f>SUM($C$13:C19)</f>
        <v>3950</v>
      </c>
      <c r="C20" s="6">
        <v>359</v>
      </c>
    </row>
    <row r="21" ht="24.95" customHeight="1" spans="1:3">
      <c r="A21" s="6" t="s">
        <v>13</v>
      </c>
      <c r="B21" s="6">
        <f>SUM($C$13:C20)</f>
        <v>4309</v>
      </c>
      <c r="C21" s="6">
        <v>421</v>
      </c>
    </row>
    <row r="22" ht="24.95" customHeight="1" spans="1:3">
      <c r="A22" s="6" t="s">
        <v>14</v>
      </c>
      <c r="B22" s="6">
        <f>SUM($C$13:C21)</f>
        <v>4730</v>
      </c>
      <c r="C22" s="6">
        <v>498</v>
      </c>
    </row>
    <row r="23" ht="24.95" customHeight="1" spans="1:3">
      <c r="A23" s="6" t="s">
        <v>15</v>
      </c>
      <c r="B23" s="6">
        <f>SUM($C$13:C22)</f>
        <v>5228</v>
      </c>
      <c r="C23" s="6">
        <v>556</v>
      </c>
    </row>
    <row r="24" ht="24.95" customHeight="1" spans="1:3">
      <c r="A24" s="6" t="s">
        <v>16</v>
      </c>
      <c r="B24" s="6">
        <f>SUM($C$13:C23)</f>
        <v>5784</v>
      </c>
      <c r="C24" s="6">
        <v>998</v>
      </c>
    </row>
    <row r="25" ht="14.25"/>
  </sheetData>
  <mergeCells count="2">
    <mergeCell ref="A10:C10"/>
    <mergeCell ref="B12:C1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topLeftCell="F8" workbookViewId="0">
      <selection activeCell="U26" sqref="U26"/>
    </sheetView>
  </sheetViews>
  <sheetFormatPr defaultColWidth="9" defaultRowHeight="13.5" outlineLevelCol="2"/>
  <cols>
    <col min="1" max="1" width="15.875" customWidth="1"/>
    <col min="2" max="2" width="17.25" customWidth="1"/>
    <col min="3" max="3" width="16.125" customWidth="1"/>
  </cols>
  <sheetData>
    <row r="1" spans="1:3">
      <c r="A1" s="1" t="s">
        <v>17</v>
      </c>
      <c r="B1" s="1"/>
      <c r="C1" s="1"/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C3">
        <f>SUM(C4:C15)</f>
        <v>6382</v>
      </c>
    </row>
    <row r="4" spans="1:3">
      <c r="A4" t="s">
        <v>5</v>
      </c>
      <c r="C4">
        <v>563</v>
      </c>
    </row>
    <row r="5" spans="1:3">
      <c r="A5" t="s">
        <v>6</v>
      </c>
      <c r="B5">
        <f>SUM($C$4:C4)</f>
        <v>563</v>
      </c>
      <c r="C5">
        <v>755</v>
      </c>
    </row>
    <row r="6" spans="1:3">
      <c r="A6" t="s">
        <v>7</v>
      </c>
      <c r="B6">
        <f>SUM($C$4:C5)</f>
        <v>1318</v>
      </c>
      <c r="C6">
        <v>641</v>
      </c>
    </row>
    <row r="7" spans="1:3">
      <c r="A7" t="s">
        <v>8</v>
      </c>
      <c r="B7">
        <f>SUM($C$4:C6)</f>
        <v>1959</v>
      </c>
      <c r="C7">
        <v>578</v>
      </c>
    </row>
    <row r="8" spans="1:3">
      <c r="A8" t="s">
        <v>9</v>
      </c>
      <c r="B8">
        <f>SUM($C$4:C7)</f>
        <v>2537</v>
      </c>
      <c r="C8">
        <v>512</v>
      </c>
    </row>
    <row r="9" spans="1:3">
      <c r="A9" t="s">
        <v>10</v>
      </c>
      <c r="B9">
        <f>SUM($C$4:C8)</f>
        <v>3049</v>
      </c>
      <c r="C9">
        <v>489</v>
      </c>
    </row>
    <row r="10" spans="1:3">
      <c r="A10" t="s">
        <v>11</v>
      </c>
      <c r="B10">
        <f>SUM($C$4:C9)</f>
        <v>3538</v>
      </c>
      <c r="C10">
        <v>412</v>
      </c>
    </row>
    <row r="11" spans="1:3">
      <c r="A11" t="s">
        <v>12</v>
      </c>
      <c r="B11">
        <f>SUM($C$4:C10)</f>
        <v>3950</v>
      </c>
      <c r="C11">
        <v>359</v>
      </c>
    </row>
    <row r="12" spans="1:3">
      <c r="A12" t="s">
        <v>13</v>
      </c>
      <c r="B12">
        <f>SUM($C$4:C11)</f>
        <v>4309</v>
      </c>
      <c r="C12">
        <v>421</v>
      </c>
    </row>
    <row r="13" spans="1:3">
      <c r="A13" t="s">
        <v>14</v>
      </c>
      <c r="B13">
        <f>SUM($C$4:C12)</f>
        <v>4730</v>
      </c>
      <c r="C13">
        <v>498</v>
      </c>
    </row>
    <row r="14" spans="1:3">
      <c r="A14" t="s">
        <v>15</v>
      </c>
      <c r="B14">
        <f>SUM($C$4:C13)</f>
        <v>5228</v>
      </c>
      <c r="C14">
        <v>556</v>
      </c>
    </row>
    <row r="15" spans="1:3">
      <c r="A15" t="s">
        <v>16</v>
      </c>
      <c r="B15">
        <f>SUM($C$4:C14)</f>
        <v>5784</v>
      </c>
      <c r="C15">
        <v>598</v>
      </c>
    </row>
  </sheetData>
  <mergeCells count="1">
    <mergeCell ref="A1:C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轶凡工作室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平方</dc:creator>
  <cp:lastModifiedBy>USER</cp:lastModifiedBy>
  <dcterms:created xsi:type="dcterms:W3CDTF">2015-03-01T06:36:00Z</dcterms:created>
  <dcterms:modified xsi:type="dcterms:W3CDTF">2017-05-18T10:26:10Z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2052-10.1.0.6466</vt:lpwstr>
  </property>
</Properties>
</file>