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Moffice\Desktop\新一批 2\"/>
    </mc:Choice>
  </mc:AlternateContent>
  <bookViews>
    <workbookView xWindow="0" yWindow="0" windowWidth="11595" windowHeight="3855"/>
  </bookViews>
  <sheets>
    <sheet name="千图网办公文档工作室" sheetId="1" r:id="rId1"/>
  </sheets>
  <externalReferences>
    <externalReference r:id="rId2"/>
  </externalReferences>
  <calcPr calcId="162913" concurrentCalc="0"/>
</workbook>
</file>

<file path=xl/calcChain.xml><?xml version="1.0" encoding="utf-8"?>
<calcChain xmlns="http://schemas.openxmlformats.org/spreadsheetml/2006/main">
  <c r="M10" i="1" l="1"/>
  <c r="J9" i="1"/>
  <c r="H9" i="1"/>
  <c r="J8" i="1"/>
  <c r="H8" i="1"/>
  <c r="J7" i="1"/>
  <c r="H7" i="1"/>
  <c r="J6" i="1"/>
  <c r="H6" i="1"/>
  <c r="J5" i="1"/>
  <c r="H5" i="1"/>
</calcChain>
</file>

<file path=xl/sharedStrings.xml><?xml version="1.0" encoding="utf-8"?>
<sst xmlns="http://schemas.openxmlformats.org/spreadsheetml/2006/main" count="29" uniqueCount="21">
  <si>
    <t>名称</t>
  </si>
  <si>
    <t>2013年</t>
  </si>
  <si>
    <t>2014年</t>
  </si>
  <si>
    <t>占位</t>
  </si>
  <si>
    <t>X</t>
  </si>
  <si>
    <t>Y</t>
  </si>
  <si>
    <t>误差线</t>
  </si>
  <si>
    <t>标签</t>
  </si>
  <si>
    <t>A公司</t>
  </si>
  <si>
    <t>B公司</t>
  </si>
  <si>
    <t>C公司</t>
  </si>
  <si>
    <t>D公司</t>
  </si>
  <si>
    <t>E公司</t>
  </si>
  <si>
    <t>作图思路</t>
  </si>
  <si>
    <t>为了形成多层</t>
  </si>
  <si>
    <t>柱形图中间需要使用系列吊高，也就是把一层数据看做200</t>
  </si>
  <si>
    <t>则需要使用200-数据得到垫高空白的区域</t>
  </si>
  <si>
    <t>最后使用散点制作刻度轴</t>
  </si>
  <si>
    <r>
      <t>201</t>
    </r>
    <r>
      <rPr>
        <sz val="11"/>
        <color theme="0"/>
        <rFont val="微软雅黑"/>
        <family val="2"/>
        <charset val="134"/>
      </rPr>
      <t>7</t>
    </r>
    <r>
      <rPr>
        <sz val="11"/>
        <color theme="0"/>
        <rFont val="微软雅黑"/>
        <charset val="134"/>
      </rPr>
      <t>年</t>
    </r>
    <phoneticPr fontId="5" type="noConversion"/>
  </si>
  <si>
    <t>2014年</t>
    <phoneticPr fontId="5" type="noConversion"/>
  </si>
  <si>
    <r>
      <t>201</t>
    </r>
    <r>
      <rPr>
        <sz val="11"/>
        <color theme="0"/>
        <rFont val="微软雅黑"/>
        <family val="2"/>
        <charset val="134"/>
      </rPr>
      <t>7</t>
    </r>
    <r>
      <rPr>
        <sz val="11"/>
        <color theme="0"/>
        <rFont val="微软雅黑"/>
        <charset val="134"/>
      </rPr>
      <t>年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</si>
</sst>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微软雅黑"/>
      <charset val="134"/>
    </font>
    <font>
      <sz val="9"/>
      <name val="宋体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3" fillId="0" borderId="0" xfId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4" fillId="2" borderId="0" xfId="0" applyFont="1" applyFill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9245B5"/>
      <color rgb="FF8E6EC8"/>
      <color rgb="FF4094C8"/>
      <color rgb="FF2D8BB1"/>
      <color rgb="FFA988CA"/>
      <color rgb="FF71459D"/>
      <color rgb="FFC5AEDC"/>
      <color rgb="FFDBCD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96228919661"/>
          <c:y val="5.5055055055055098E-2"/>
          <c:w val="0.83712515461429404"/>
          <c:h val="0.910534944393212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千图网办公文档工作室!$G$4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千图网办公文档工作室!$F$5:$F$9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千图网办公文档工作室!$G$5:$G$9</c:f>
              <c:numCache>
                <c:formatCode>General</c:formatCode>
                <c:ptCount val="5"/>
                <c:pt idx="0">
                  <c:v>161</c:v>
                </c:pt>
                <c:pt idx="1">
                  <c:v>200</c:v>
                </c:pt>
                <c:pt idx="2">
                  <c:v>45</c:v>
                </c:pt>
                <c:pt idx="3">
                  <c:v>140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3-40A3-ACBE-04A3DE20D675}"/>
            </c:ext>
          </c:extLst>
        </c:ser>
        <c:ser>
          <c:idx val="1"/>
          <c:order val="1"/>
          <c:tx>
            <c:strRef>
              <c:f>千图网办公文档工作室!$H$4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千图网办公文档工作室!$F$5:$F$9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千图网办公文档工作室!$H$5:$H$9</c:f>
              <c:numCache>
                <c:formatCode>General</c:formatCode>
                <c:ptCount val="5"/>
                <c:pt idx="0">
                  <c:v>59</c:v>
                </c:pt>
                <c:pt idx="1">
                  <c:v>20</c:v>
                </c:pt>
                <c:pt idx="2">
                  <c:v>175</c:v>
                </c:pt>
                <c:pt idx="3">
                  <c:v>80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3-40A3-ACBE-04A3DE20D675}"/>
            </c:ext>
          </c:extLst>
        </c:ser>
        <c:ser>
          <c:idx val="2"/>
          <c:order val="2"/>
          <c:tx>
            <c:strRef>
              <c:f>千图网办公文档工作室!$I$4</c:f>
              <c:strCache>
                <c:ptCount val="1"/>
                <c:pt idx="0">
                  <c:v>2014年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千图网办公文档工作室!$F$5:$F$9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千图网办公文档工作室!$I$5:$I$9</c:f>
              <c:numCache>
                <c:formatCode>General</c:formatCode>
                <c:ptCount val="5"/>
                <c:pt idx="0">
                  <c:v>54</c:v>
                </c:pt>
                <c:pt idx="1">
                  <c:v>88</c:v>
                </c:pt>
                <c:pt idx="2">
                  <c:v>130</c:v>
                </c:pt>
                <c:pt idx="3">
                  <c:v>97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3-40A3-ACBE-04A3DE20D675}"/>
            </c:ext>
          </c:extLst>
        </c:ser>
        <c:ser>
          <c:idx val="3"/>
          <c:order val="3"/>
          <c:tx>
            <c:strRef>
              <c:f>千图网办公文档工作室!$J$4</c:f>
              <c:strCache>
                <c:ptCount val="1"/>
                <c:pt idx="0">
                  <c:v>占位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千图网办公文档工作室!$F$5:$F$9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千图网办公文档工作室!$J$5:$J$9</c:f>
              <c:numCache>
                <c:formatCode>General</c:formatCode>
                <c:ptCount val="5"/>
                <c:pt idx="0">
                  <c:v>116</c:v>
                </c:pt>
                <c:pt idx="1">
                  <c:v>82</c:v>
                </c:pt>
                <c:pt idx="2">
                  <c:v>40</c:v>
                </c:pt>
                <c:pt idx="3">
                  <c:v>73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3-40A3-ACBE-04A3DE20D675}"/>
            </c:ext>
          </c:extLst>
        </c:ser>
        <c:ser>
          <c:idx val="4"/>
          <c:order val="4"/>
          <c:tx>
            <c:strRef>
              <c:f>千图网办公文档工作室!$K$4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千图网办公文档工作室!$F$5:$F$9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千图网办公文档工作室!$K$5:$K$9</c:f>
              <c:numCache>
                <c:formatCode>General</c:formatCode>
                <c:ptCount val="5"/>
                <c:pt idx="0">
                  <c:v>90</c:v>
                </c:pt>
                <c:pt idx="1">
                  <c:v>147</c:v>
                </c:pt>
                <c:pt idx="2">
                  <c:v>50</c:v>
                </c:pt>
                <c:pt idx="3">
                  <c:v>62</c:v>
                </c:pt>
                <c:pt idx="4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3-40A3-ACBE-04A3DE20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00355376"/>
        <c:axId val="600352632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2"/>
              <c:layout/>
              <c:tx>
                <c:strRef>
                  <c:f>[1]郑晓芬工作室!$O$7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{C9D5299F-396B-4950-BB0C-6D84A31074C6}</c15:txfldGUID>
                      <c15:f>[1]郑晓芬工作室!$O$7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073-40A3-ACBE-04A3DE20D675}"/>
                </c:ext>
              </c:extLst>
            </c:dLbl>
            <c:dLbl>
              <c:idx val="3"/>
              <c:layout/>
              <c:tx>
                <c:strRef>
                  <c:f>[1]郑晓芬工作室!$O$8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{814FC81D-BE4F-475A-A6AE-7C5E0FC72FFB}</c15:txfldGUID>
                      <c15:f>[1]郑晓芬工作室!$O$8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073-40A3-ACBE-04A3DE20D675}"/>
                </c:ext>
              </c:extLst>
            </c:dLbl>
            <c:dLbl>
              <c:idx val="4"/>
              <c:layout/>
              <c:tx>
                <c:strRef>
                  <c:f>[1]郑晓芬工作室!$O$9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{CCA4FAEF-F024-46B7-ACB9-FE3BC8C9FEAA}</c15:txfldGUID>
                      <c15:f>[1]郑晓芬工作室!$O$9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B073-40A3-ACBE-04A3DE20D675}"/>
                </c:ext>
              </c:extLst>
            </c:dLbl>
            <c:dLbl>
              <c:idx val="5"/>
              <c:layout/>
              <c:tx>
                <c:strRef>
                  <c:f>[1]郑晓芬工作室!$O$10</c:f>
                  <c:strCache>
                    <c:ptCount val="1"/>
                    <c:pt idx="0">
                      <c:v>#REF!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{6F6AF030-3FCF-49A9-AEE2-05EFFB9D14DD}</c15:txfldGUID>
                      <c15:f>[1]郑晓芬工作室!$O$10</c15:f>
                      <c15:dlblFieldTableCache>
                        <c:ptCount val="1"/>
                        <c:pt idx="0">
                          <c:v>#REF!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B073-40A3-ACBE-04A3DE20D6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千图网办公文档工作室!$N$5:$N$10</c:f>
                <c:numCache>
                  <c:formatCode>General</c:formatCode>
                  <c:ptCount val="6"/>
                  <c:pt idx="0">
                    <c:v>5</c:v>
                  </c:pt>
                  <c:pt idx="1">
                    <c:v>0.1</c:v>
                  </c:pt>
                  <c:pt idx="2">
                    <c:v>5</c:v>
                  </c:pt>
                  <c:pt idx="3">
                    <c:v>0.1</c:v>
                  </c:pt>
                  <c:pt idx="4">
                    <c:v>5</c:v>
                  </c:pt>
                  <c:pt idx="5">
                    <c:v>0.1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千图网办公文档工作室!$L$5:$L$10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xVal>
          <c:yVal>
            <c:numRef>
              <c:f>千图网办公文档工作室!$M$5:$M$10</c:f>
              <c:numCache>
                <c:formatCode>General</c:formatCode>
                <c:ptCount val="6"/>
                <c:pt idx="0">
                  <c:v>0</c:v>
                </c:pt>
                <c:pt idx="1">
                  <c:v>200</c:v>
                </c:pt>
                <c:pt idx="2">
                  <c:v>220</c:v>
                </c:pt>
                <c:pt idx="3">
                  <c:v>370</c:v>
                </c:pt>
                <c:pt idx="4">
                  <c:v>390</c:v>
                </c:pt>
                <c:pt idx="5">
                  <c:v>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73-40A3-ACBE-04A3DE20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55376"/>
        <c:axId val="600352632"/>
      </c:scatterChart>
      <c:catAx>
        <c:axId val="6003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352632"/>
        <c:crosses val="autoZero"/>
        <c:auto val="1"/>
        <c:lblAlgn val="ctr"/>
        <c:lblOffset val="100"/>
        <c:noMultiLvlLbl val="0"/>
      </c:catAx>
      <c:valAx>
        <c:axId val="600352632"/>
        <c:scaling>
          <c:orientation val="minMax"/>
          <c:max val="540"/>
        </c:scaling>
        <c:delete val="1"/>
        <c:axPos val="l"/>
        <c:numFmt formatCode="General" sourceLinked="1"/>
        <c:majorTickMark val="none"/>
        <c:minorTickMark val="none"/>
        <c:tickLblPos val="nextTo"/>
        <c:crossAx val="60035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4</xdr:row>
      <xdr:rowOff>142875</xdr:rowOff>
    </xdr:from>
    <xdr:to>
      <xdr:col>20</xdr:col>
      <xdr:colOff>344805</xdr:colOff>
      <xdr:row>18</xdr:row>
      <xdr:rowOff>34290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676116</xdr:colOff>
      <xdr:row>3</xdr:row>
      <xdr:rowOff>0</xdr:rowOff>
    </xdr:from>
    <xdr:ext cx="1114408" cy="400366"/>
    <xdr:sp macro="" textlink="">
      <xdr:nvSpPr>
        <xdr:cNvPr id="3" name="矩形 2"/>
        <xdr:cNvSpPr/>
      </xdr:nvSpPr>
      <xdr:spPr>
        <a:xfrm>
          <a:off x="8677116" y="628650"/>
          <a:ext cx="1114408" cy="4003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1400" b="1" cap="none" spc="50">
              <a:ln w="0"/>
              <a:solidFill>
                <a:schemeClr val="bg1">
                  <a:lumMod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多层柱形图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7073;&#26195;&#33452;&#24037;&#20316;&#2346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郑晓芬工作室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6"/>
  <sheetViews>
    <sheetView showGridLines="0" tabSelected="1" topLeftCell="A4" workbookViewId="0">
      <selection activeCell="L12" sqref="L12:M13"/>
    </sheetView>
  </sheetViews>
  <sheetFormatPr defaultColWidth="8.875" defaultRowHeight="28.5" customHeight="1" x14ac:dyDescent="0.3"/>
  <cols>
    <col min="1" max="1" width="7.125" style="1" customWidth="1"/>
    <col min="2" max="2" width="8.5" style="1" customWidth="1"/>
    <col min="3" max="4" width="8.5" style="2" customWidth="1"/>
    <col min="5" max="5" width="5.25" style="3" customWidth="1"/>
    <col min="6" max="6" width="7.125" style="3" customWidth="1"/>
    <col min="7" max="7" width="8.5" style="3" customWidth="1"/>
    <col min="8" max="8" width="5.5" style="3" customWidth="1"/>
    <col min="9" max="9" width="8.5" style="3" customWidth="1"/>
    <col min="10" max="10" width="5.5" style="3" customWidth="1"/>
    <col min="11" max="11" width="8.5" style="3" customWidth="1"/>
    <col min="12" max="13" width="5.25" style="2" customWidth="1"/>
    <col min="14" max="14" width="7.5" style="2" customWidth="1"/>
    <col min="15" max="15" width="5.5" style="2" customWidth="1"/>
    <col min="16" max="16" width="8.875" style="2"/>
    <col min="17" max="20" width="8.875" style="1"/>
    <col min="21" max="21" width="4.75" style="1" customWidth="1"/>
    <col min="22" max="16384" width="8.875" style="1"/>
  </cols>
  <sheetData>
    <row r="1" spans="1:15" ht="28.5" customHeight="1" x14ac:dyDescent="0.3">
      <c r="B1" s="4"/>
    </row>
    <row r="2" spans="1:15" ht="28.5" customHeight="1" x14ac:dyDescent="0.3">
      <c r="B2" s="4"/>
    </row>
    <row r="4" spans="1:15" ht="28.5" customHeight="1" x14ac:dyDescent="0.3">
      <c r="A4" s="5" t="s">
        <v>0</v>
      </c>
      <c r="B4" s="5" t="s">
        <v>1</v>
      </c>
      <c r="C4" s="5" t="s">
        <v>2</v>
      </c>
      <c r="D4" s="11" t="s">
        <v>18</v>
      </c>
      <c r="E4" s="6"/>
      <c r="F4" s="6" t="s">
        <v>0</v>
      </c>
      <c r="G4" s="6" t="s">
        <v>1</v>
      </c>
      <c r="H4" s="6" t="s">
        <v>3</v>
      </c>
      <c r="I4" s="12" t="s">
        <v>19</v>
      </c>
      <c r="J4" s="6" t="s">
        <v>3</v>
      </c>
      <c r="K4" s="12" t="s">
        <v>20</v>
      </c>
      <c r="L4" s="10" t="s">
        <v>4</v>
      </c>
      <c r="M4" s="10" t="s">
        <v>5</v>
      </c>
      <c r="N4" s="10" t="s">
        <v>6</v>
      </c>
      <c r="O4" s="10" t="s">
        <v>7</v>
      </c>
    </row>
    <row r="5" spans="1:15" ht="28.5" customHeight="1" x14ac:dyDescent="0.3">
      <c r="A5" s="7" t="s">
        <v>8</v>
      </c>
      <c r="B5" s="7">
        <v>161</v>
      </c>
      <c r="C5" s="8">
        <v>54</v>
      </c>
      <c r="D5" s="8">
        <v>90</v>
      </c>
      <c r="E5" s="9"/>
      <c r="F5" s="9" t="s">
        <v>8</v>
      </c>
      <c r="G5" s="9">
        <v>161</v>
      </c>
      <c r="H5" s="9">
        <f>220-G5</f>
        <v>59</v>
      </c>
      <c r="I5" s="9">
        <v>54</v>
      </c>
      <c r="J5" s="9">
        <f>170-I5</f>
        <v>116</v>
      </c>
      <c r="K5" s="9">
        <v>90</v>
      </c>
      <c r="L5" s="8">
        <v>0.5</v>
      </c>
      <c r="M5" s="8">
        <v>0</v>
      </c>
      <c r="N5" s="8">
        <v>5</v>
      </c>
      <c r="O5" s="8">
        <v>0</v>
      </c>
    </row>
    <row r="6" spans="1:15" ht="28.5" customHeight="1" x14ac:dyDescent="0.3">
      <c r="A6" s="7" t="s">
        <v>9</v>
      </c>
      <c r="B6" s="7">
        <v>200</v>
      </c>
      <c r="C6" s="8">
        <v>88</v>
      </c>
      <c r="D6" s="8">
        <v>147</v>
      </c>
      <c r="E6" s="9"/>
      <c r="F6" s="9" t="s">
        <v>9</v>
      </c>
      <c r="G6" s="9">
        <v>200</v>
      </c>
      <c r="H6" s="9">
        <f t="shared" ref="H6:H9" si="0">220-G6</f>
        <v>20</v>
      </c>
      <c r="I6" s="9">
        <v>88</v>
      </c>
      <c r="J6" s="9">
        <f t="shared" ref="J6:J9" si="1">170-I6</f>
        <v>82</v>
      </c>
      <c r="K6" s="9">
        <v>147</v>
      </c>
      <c r="L6" s="8">
        <v>0.5</v>
      </c>
      <c r="M6" s="8">
        <v>200</v>
      </c>
      <c r="N6" s="8">
        <v>0.1</v>
      </c>
      <c r="O6" s="8">
        <v>200</v>
      </c>
    </row>
    <row r="7" spans="1:15" ht="28.5" customHeight="1" x14ac:dyDescent="0.3">
      <c r="A7" s="7" t="s">
        <v>10</v>
      </c>
      <c r="B7" s="7">
        <v>45</v>
      </c>
      <c r="C7" s="8">
        <v>130</v>
      </c>
      <c r="D7" s="8">
        <v>50</v>
      </c>
      <c r="E7" s="9"/>
      <c r="F7" s="9" t="s">
        <v>10</v>
      </c>
      <c r="G7" s="9">
        <v>45</v>
      </c>
      <c r="H7" s="9">
        <f t="shared" si="0"/>
        <v>175</v>
      </c>
      <c r="I7" s="9">
        <v>130</v>
      </c>
      <c r="J7" s="9">
        <f t="shared" si="1"/>
        <v>40</v>
      </c>
      <c r="K7" s="9">
        <v>50</v>
      </c>
      <c r="L7" s="8">
        <v>0.5</v>
      </c>
      <c r="M7" s="8">
        <v>220</v>
      </c>
      <c r="N7" s="8">
        <v>5</v>
      </c>
      <c r="O7" s="8">
        <v>0</v>
      </c>
    </row>
    <row r="8" spans="1:15" ht="28.5" customHeight="1" x14ac:dyDescent="0.3">
      <c r="A8" s="7" t="s">
        <v>11</v>
      </c>
      <c r="B8" s="7">
        <v>140</v>
      </c>
      <c r="C8" s="8">
        <v>97</v>
      </c>
      <c r="D8" s="8">
        <v>62</v>
      </c>
      <c r="E8" s="9"/>
      <c r="F8" s="9" t="s">
        <v>11</v>
      </c>
      <c r="G8" s="9">
        <v>140</v>
      </c>
      <c r="H8" s="9">
        <f t="shared" si="0"/>
        <v>80</v>
      </c>
      <c r="I8" s="9">
        <v>97</v>
      </c>
      <c r="J8" s="9">
        <f t="shared" si="1"/>
        <v>73</v>
      </c>
      <c r="K8" s="9">
        <v>62</v>
      </c>
      <c r="L8" s="8">
        <v>0.5</v>
      </c>
      <c r="M8" s="8">
        <v>370</v>
      </c>
      <c r="N8" s="8">
        <v>0.1</v>
      </c>
      <c r="O8" s="8">
        <v>150</v>
      </c>
    </row>
    <row r="9" spans="1:15" ht="28.5" customHeight="1" x14ac:dyDescent="0.3">
      <c r="A9" s="7" t="s">
        <v>12</v>
      </c>
      <c r="B9" s="7">
        <v>100</v>
      </c>
      <c r="C9" s="8">
        <v>140</v>
      </c>
      <c r="D9" s="8">
        <v>94</v>
      </c>
      <c r="E9" s="9"/>
      <c r="F9" s="9" t="s">
        <v>12</v>
      </c>
      <c r="G9" s="9">
        <v>100</v>
      </c>
      <c r="H9" s="9">
        <f t="shared" si="0"/>
        <v>120</v>
      </c>
      <c r="I9" s="9">
        <v>140</v>
      </c>
      <c r="J9" s="9">
        <f t="shared" si="1"/>
        <v>30</v>
      </c>
      <c r="K9" s="9">
        <v>94</v>
      </c>
      <c r="L9" s="8">
        <v>0.5</v>
      </c>
      <c r="M9" s="8">
        <v>390</v>
      </c>
      <c r="N9" s="8">
        <v>5</v>
      </c>
      <c r="O9" s="8">
        <v>0</v>
      </c>
    </row>
    <row r="10" spans="1:15" ht="28.5" customHeight="1" x14ac:dyDescent="0.3">
      <c r="A10" s="7"/>
      <c r="B10" s="7"/>
      <c r="C10" s="8"/>
      <c r="D10" s="8"/>
      <c r="E10" s="9"/>
      <c r="F10" s="9"/>
      <c r="G10" s="9"/>
      <c r="H10" s="9"/>
      <c r="I10" s="9"/>
      <c r="J10" s="9"/>
      <c r="K10" s="9"/>
      <c r="L10" s="8">
        <v>0.5</v>
      </c>
      <c r="M10" s="8">
        <f>M9+150</f>
        <v>540</v>
      </c>
      <c r="N10" s="8">
        <v>0.1</v>
      </c>
      <c r="O10" s="8">
        <v>150</v>
      </c>
    </row>
    <row r="12" spans="1:15" ht="28.5" customHeight="1" x14ac:dyDescent="0.3">
      <c r="A12" s="1" t="s">
        <v>13</v>
      </c>
    </row>
    <row r="13" spans="1:15" ht="28.5" customHeight="1" x14ac:dyDescent="0.3">
      <c r="A13" s="1" t="s">
        <v>14</v>
      </c>
    </row>
    <row r="14" spans="1:15" ht="28.5" customHeight="1" x14ac:dyDescent="0.3">
      <c r="A14" s="1" t="s">
        <v>15</v>
      </c>
    </row>
    <row r="15" spans="1:15" ht="28.5" customHeight="1" x14ac:dyDescent="0.3">
      <c r="A15" s="1" t="s">
        <v>16</v>
      </c>
    </row>
    <row r="16" spans="1:15" ht="28.5" customHeight="1" x14ac:dyDescent="0.3">
      <c r="A16" s="1" t="s">
        <v>17</v>
      </c>
    </row>
  </sheetData>
  <phoneticPr fontId="5" type="noConversion"/>
  <pageMargins left="0.69930555555555596" right="0.69930555555555596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2006-09-16T00:00:00Z</dcterms:created>
  <dcterms:modified xsi:type="dcterms:W3CDTF">2017-06-08T13:07:56Z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