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<sst xmlns="http://schemas.openxmlformats.org/spreadsheetml/2006/main" count="21">
  <si>
    <r>
      <rPr>
        <sz val="9"/>
        <color theme="1"/>
        <rFont val="微软雅黑"/>
        <charset val="134"/>
      </rPr>
      <t xml:space="preserve">   </t>
    </r>
    <r>
      <rPr>
        <sz val="26"/>
        <color theme="1"/>
        <rFont val="微软雅黑"/>
        <charset val="134"/>
      </rPr>
      <t>明星</t>
    </r>
    <r>
      <rPr>
        <sz val="20"/>
        <color theme="1"/>
        <rFont val="微软雅黑"/>
        <charset val="134"/>
      </rPr>
      <t>的头发指数</t>
    </r>
  </si>
  <si>
    <t>伊健保持男性优势，杨二剪发屈居第二</t>
  </si>
  <si>
    <t>姓名</t>
  </si>
  <si>
    <t>13年头发长度</t>
  </si>
  <si>
    <t>14年头发长度</t>
  </si>
  <si>
    <t>14同比13增长</t>
  </si>
  <si>
    <t>13同比12增长</t>
  </si>
  <si>
    <t>辅助1</t>
  </si>
  <si>
    <t>辅助2</t>
  </si>
  <si>
    <t>透明条形</t>
  </si>
  <si>
    <t>2014，同比增长，包含13年对12年的增长</t>
  </si>
  <si>
    <t>王菲</t>
  </si>
  <si>
    <t>杨二</t>
  </si>
  <si>
    <t>郑伊健</t>
  </si>
  <si>
    <t>都老师</t>
  </si>
  <si>
    <t>王宝强</t>
  </si>
  <si>
    <t>李代沫</t>
  </si>
  <si>
    <t>黄晓明</t>
  </si>
  <si>
    <t>大鹏</t>
  </si>
  <si>
    <t>姚明</t>
  </si>
  <si>
    <t>郭德纲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</si>
</sst>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9"/>
      <color theme="1"/>
      <name val="微软雅黑"/>
      <charset val="134"/>
    </font>
    <font>
      <u/>
      <sz val="9"/>
      <color theme="10"/>
      <name val="微软雅黑"/>
      <charset val="134"/>
    </font>
    <font>
      <sz val="9"/>
      <color theme="0"/>
      <name val="微软雅黑"/>
      <charset val="134"/>
    </font>
    <font>
      <sz val="14"/>
      <color theme="1"/>
      <name val="微软雅黑"/>
      <charset val="134"/>
    </font>
    <font>
      <sz val="11"/>
      <color theme="1" tint="0.499984740745262"/>
      <name val="微软雅黑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26"/>
      <color theme="1"/>
      <name val="微软雅黑"/>
      <charset val="134"/>
    </font>
    <font>
      <sz val="20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2F1F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5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7" borderId="10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25" borderId="16" applyNumberFormat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12" fillId="10" borderId="1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" fillId="0" borderId="0" xfId="10">
      <alignment vertical="center"/>
    </xf>
    <xf numFmtId="0" fontId="0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0" fillId="0" borderId="0" xfId="0" applyFont="1" applyBorder="1" applyAlignment="1">
      <alignment horizontal="right" vertical="center"/>
    </xf>
    <xf numFmtId="176" fontId="0" fillId="0" borderId="0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176" fontId="0" fillId="0" borderId="0" xfId="0" applyNumberFormat="1" applyFont="1" applyBorder="1" applyAlignment="1">
      <alignment horizontal="left" vertical="center"/>
    </xf>
    <xf numFmtId="0" fontId="0" fillId="3" borderId="2" xfId="0" applyFont="1" applyFill="1" applyBorder="1">
      <alignment vertical="center"/>
    </xf>
    <xf numFmtId="0" fontId="0" fillId="4" borderId="3" xfId="0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4" fillId="4" borderId="0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4" borderId="6" xfId="0" applyFont="1" applyFill="1" applyBorder="1">
      <alignment vertical="center"/>
    </xf>
    <xf numFmtId="0" fontId="0" fillId="4" borderId="7" xfId="0" applyFont="1" applyFill="1" applyBorder="1">
      <alignment vertical="center"/>
    </xf>
    <xf numFmtId="0" fontId="0" fillId="4" borderId="8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2F1F6"/>
      <color rgb="00C2DCEC"/>
      <color rgb="00D4E5F0"/>
      <color rgb="00D5E1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962228533528"/>
          <c:y val="0.147907266395937"/>
          <c:w val="0.827360305663736"/>
          <c:h val="0.811464871272039"/>
        </c:manualLayout>
      </c:layout>
      <c:barChart>
        <c:barDir val="bar"/>
        <c:grouping val="clustered"/>
        <c:varyColors val="0"/>
        <c:ser>
          <c:idx val="2"/>
          <c:order val="2"/>
          <c:tx>
            <c:strRef>
              <c:f>千图网办公文档工作室!$H$6</c:f>
              <c:strCache>
                <c:ptCount val="1"/>
                <c:pt idx="0">
                  <c:v>透明条形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solidFill>
                <a:schemeClr val="bg1"/>
              </a:solidFill>
              <a:ln w="12700">
                <a:solidFill>
                  <a:schemeClr val="accent5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千图网办公文档工作室!$E$7:$E$16</c:f>
              <c:numCache>
                <c:formatCode>General</c:formatCode>
                <c:ptCount val="10"/>
                <c:pt idx="0">
                  <c:v>0.44</c:v>
                </c:pt>
                <c:pt idx="1">
                  <c:v>-0.25</c:v>
                </c:pt>
                <c:pt idx="2">
                  <c:v>0.14</c:v>
                </c:pt>
                <c:pt idx="3">
                  <c:v>1.09</c:v>
                </c:pt>
                <c:pt idx="4">
                  <c:v>-0.1</c:v>
                </c:pt>
                <c:pt idx="5">
                  <c:v>0.35</c:v>
                </c:pt>
                <c:pt idx="6">
                  <c:v>-0.14</c:v>
                </c:pt>
                <c:pt idx="7">
                  <c:v>-1.59</c:v>
                </c:pt>
                <c:pt idx="8">
                  <c:v>-1.02</c:v>
                </c:pt>
                <c:pt idx="9">
                  <c:v>1.38</c:v>
                </c:pt>
              </c:numCache>
            </c:numRef>
          </c:cat>
          <c:val>
            <c:numRef>
              <c:f>千图网办公文档工作室!$H$7:$H$16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72939520"/>
        <c:axId val="175731072"/>
      </c:barChart>
      <c:barChart>
        <c:barDir val="bar"/>
        <c:grouping val="clustered"/>
        <c:varyColors val="0"/>
        <c:ser>
          <c:idx val="0"/>
          <c:order val="0"/>
          <c:tx>
            <c:strRef>
              <c:f>千图网办公文档工作室!$F$6</c:f>
              <c:strCache>
                <c:ptCount val="1"/>
                <c:pt idx="0">
                  <c:v>辅助1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elete val="1"/>
          </c:dLbls>
          <c:cat>
            <c:strRef>
              <c:f>千图网办公文档工作室!$A$7:$A$16</c:f>
              <c:strCache>
                <c:ptCount val="10"/>
                <c:pt idx="0">
                  <c:v>王菲</c:v>
                </c:pt>
                <c:pt idx="1">
                  <c:v>杨二</c:v>
                </c:pt>
                <c:pt idx="2">
                  <c:v>郑伊健</c:v>
                </c:pt>
                <c:pt idx="3">
                  <c:v>都老师</c:v>
                </c:pt>
                <c:pt idx="4">
                  <c:v>王宝强</c:v>
                </c:pt>
                <c:pt idx="5">
                  <c:v>李代沫</c:v>
                </c:pt>
                <c:pt idx="6">
                  <c:v>黄晓明</c:v>
                </c:pt>
                <c:pt idx="7">
                  <c:v>大鹏</c:v>
                </c:pt>
                <c:pt idx="8">
                  <c:v>姚明</c:v>
                </c:pt>
                <c:pt idx="9">
                  <c:v>郭德纲</c:v>
                </c:pt>
              </c:strCache>
            </c:strRef>
          </c:cat>
          <c:val>
            <c:numRef>
              <c:f>千图网办公文档工作室!$F$7:$F$16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8.99</c:v>
                </c:pt>
                <c:pt idx="3">
                  <c:v>6.33</c:v>
                </c:pt>
                <c:pt idx="4">
                  <c:v>0</c:v>
                </c:pt>
                <c:pt idx="5">
                  <c:v>2.7</c:v>
                </c:pt>
                <c:pt idx="6">
                  <c:v>3.6</c:v>
                </c:pt>
                <c:pt idx="7">
                  <c:v>3.12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千图网办公文档工作室!$G$6</c:f>
              <c:strCache>
                <c:ptCount val="1"/>
                <c:pt idx="0">
                  <c:v>辅助2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invertIfNegative val="0"/>
          <c:dLbls>
            <c:delete val="1"/>
          </c:dLbls>
          <c:cat>
            <c:strRef>
              <c:f>千图网办公文档工作室!$A$7:$A$16</c:f>
              <c:strCache>
                <c:ptCount val="10"/>
                <c:pt idx="0">
                  <c:v>王菲</c:v>
                </c:pt>
                <c:pt idx="1">
                  <c:v>杨二</c:v>
                </c:pt>
                <c:pt idx="2">
                  <c:v>郑伊健</c:v>
                </c:pt>
                <c:pt idx="3">
                  <c:v>都老师</c:v>
                </c:pt>
                <c:pt idx="4">
                  <c:v>王宝强</c:v>
                </c:pt>
                <c:pt idx="5">
                  <c:v>李代沫</c:v>
                </c:pt>
                <c:pt idx="6">
                  <c:v>黄晓明</c:v>
                </c:pt>
                <c:pt idx="7">
                  <c:v>大鹏</c:v>
                </c:pt>
                <c:pt idx="8">
                  <c:v>姚明</c:v>
                </c:pt>
                <c:pt idx="9">
                  <c:v>郭德纲</c:v>
                </c:pt>
              </c:strCache>
            </c:strRef>
          </c:cat>
          <c:val>
            <c:numRef>
              <c:f>千图网办公文档工作室!$G$7:$G$16</c:f>
              <c:numCache>
                <c:formatCode>General</c:formatCode>
                <c:ptCount val="10"/>
                <c:pt idx="0">
                  <c:v>28.62</c:v>
                </c:pt>
                <c:pt idx="1">
                  <c:v>24.45</c:v>
                </c:pt>
                <c:pt idx="2">
                  <c:v>0</c:v>
                </c:pt>
                <c:pt idx="3">
                  <c:v>0</c:v>
                </c:pt>
                <c:pt idx="4">
                  <c:v>5.62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4.2</c:v>
                </c:pt>
                <c:pt idx="9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40020224"/>
        <c:axId val="340017536"/>
      </c:barChart>
      <c:catAx>
        <c:axId val="172939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75731072"/>
        <c:crosses val="autoZero"/>
        <c:auto val="1"/>
        <c:lblAlgn val="ctr"/>
        <c:lblOffset val="100"/>
        <c:noMultiLvlLbl val="0"/>
      </c:catAx>
      <c:valAx>
        <c:axId val="175731072"/>
        <c:scaling>
          <c:orientation val="minMax"/>
          <c:max val="35"/>
          <c:min val="0"/>
        </c:scaling>
        <c:delete val="0"/>
        <c:axPos val="t"/>
        <c:numFmt formatCode="[&lt;=20]0;;" sourceLinked="0"/>
        <c:majorTickMark val="out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72939520"/>
        <c:crosses val="autoZero"/>
        <c:crossBetween val="between"/>
        <c:majorUnit val="5"/>
      </c:valAx>
      <c:valAx>
        <c:axId val="340017536"/>
        <c:scaling>
          <c:orientation val="minMax"/>
          <c:max val="40"/>
          <c:min val="0"/>
        </c:scaling>
        <c:delete val="1"/>
        <c:axPos val="b"/>
        <c:numFmt formatCode="[&lt;=20]0;;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40020224"/>
        <c:crosses val="max"/>
        <c:crossBetween val="between"/>
      </c:valAx>
      <c:catAx>
        <c:axId val="340020224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low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40017536"/>
        <c:crosses val="max"/>
        <c:auto val="1"/>
        <c:lblAlgn val="ctr"/>
        <c:lblOffset val="100"/>
        <c:noMultiLvlLbl val="0"/>
      </c:catAx>
      <c:spPr>
        <a:solidFill>
          <a:srgbClr val="C2DCEC"/>
        </a:solidFill>
        <a:ln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962228533528"/>
          <c:y val="0.147907266395937"/>
          <c:w val="0.827360305663736"/>
          <c:h val="0.811464871272039"/>
        </c:manualLayout>
      </c:layout>
      <c:barChart>
        <c:barDir val="bar"/>
        <c:grouping val="clustered"/>
        <c:varyColors val="0"/>
        <c:ser>
          <c:idx val="2"/>
          <c:order val="2"/>
          <c:tx>
            <c:strRef>
              <c:f>千图网办公文档工作室!$H$6</c:f>
              <c:strCache>
                <c:ptCount val="1"/>
                <c:pt idx="0">
                  <c:v>透明条形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elete val="1"/>
          </c:dLbls>
          <c:cat>
            <c:numRef>
              <c:f>千图网办公文档工作室!$E$7:$E$16</c:f>
              <c:numCache>
                <c:formatCode>General</c:formatCode>
                <c:ptCount val="10"/>
                <c:pt idx="0">
                  <c:v>0.44</c:v>
                </c:pt>
                <c:pt idx="1">
                  <c:v>-0.25</c:v>
                </c:pt>
                <c:pt idx="2">
                  <c:v>0.14</c:v>
                </c:pt>
                <c:pt idx="3">
                  <c:v>1.09</c:v>
                </c:pt>
                <c:pt idx="4">
                  <c:v>-0.1</c:v>
                </c:pt>
                <c:pt idx="5">
                  <c:v>0.35</c:v>
                </c:pt>
                <c:pt idx="6">
                  <c:v>-0.14</c:v>
                </c:pt>
                <c:pt idx="7">
                  <c:v>-1.59</c:v>
                </c:pt>
                <c:pt idx="8">
                  <c:v>-1.02</c:v>
                </c:pt>
                <c:pt idx="9">
                  <c:v>1.38</c:v>
                </c:pt>
              </c:numCache>
            </c:numRef>
          </c:cat>
          <c:val>
            <c:numRef>
              <c:f>千图网办公文档工作室!$H$7:$H$16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32630272"/>
        <c:axId val="332652544"/>
      </c:barChart>
      <c:barChart>
        <c:barDir val="bar"/>
        <c:grouping val="clustered"/>
        <c:varyColors val="0"/>
        <c:ser>
          <c:idx val="0"/>
          <c:order val="0"/>
          <c:tx>
            <c:strRef>
              <c:f>千图网办公文档工作室!$F$6</c:f>
              <c:strCache>
                <c:ptCount val="1"/>
                <c:pt idx="0">
                  <c:v>辅助1</c:v>
                </c:pt>
              </c:strCache>
            </c:strRef>
          </c:tx>
          <c:spPr>
            <a:noFill/>
          </c:spPr>
          <c:invertIfNegative val="0"/>
          <c:dLbls>
            <c:delete val="1"/>
          </c:dLbls>
          <c:cat>
            <c:strRef>
              <c:f>千图网办公文档工作室!$A$7:$A$16</c:f>
              <c:strCache>
                <c:ptCount val="10"/>
                <c:pt idx="0">
                  <c:v>王菲</c:v>
                </c:pt>
                <c:pt idx="1">
                  <c:v>杨二</c:v>
                </c:pt>
                <c:pt idx="2">
                  <c:v>郑伊健</c:v>
                </c:pt>
                <c:pt idx="3">
                  <c:v>都老师</c:v>
                </c:pt>
                <c:pt idx="4">
                  <c:v>王宝强</c:v>
                </c:pt>
                <c:pt idx="5">
                  <c:v>李代沫</c:v>
                </c:pt>
                <c:pt idx="6">
                  <c:v>黄晓明</c:v>
                </c:pt>
                <c:pt idx="7">
                  <c:v>大鹏</c:v>
                </c:pt>
                <c:pt idx="8">
                  <c:v>姚明</c:v>
                </c:pt>
                <c:pt idx="9">
                  <c:v>郭德纲</c:v>
                </c:pt>
              </c:strCache>
            </c:strRef>
          </c:cat>
          <c:val>
            <c:numRef>
              <c:f>千图网办公文档工作室!$F$7:$F$16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8.99</c:v>
                </c:pt>
                <c:pt idx="3">
                  <c:v>6.33</c:v>
                </c:pt>
                <c:pt idx="4">
                  <c:v>0</c:v>
                </c:pt>
                <c:pt idx="5">
                  <c:v>2.7</c:v>
                </c:pt>
                <c:pt idx="6">
                  <c:v>3.6</c:v>
                </c:pt>
                <c:pt idx="7">
                  <c:v>3.12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千图网办公文档工作室!$G$6</c:f>
              <c:strCache>
                <c:ptCount val="1"/>
                <c:pt idx="0">
                  <c:v>辅助2</c:v>
                </c:pt>
              </c:strCache>
            </c:strRef>
          </c:tx>
          <c:spPr>
            <a:noFill/>
          </c:spPr>
          <c:invertIfNegative val="0"/>
          <c:dLbls>
            <c:delete val="1"/>
          </c:dLbls>
          <c:cat>
            <c:strRef>
              <c:f>千图网办公文档工作室!$A$7:$A$16</c:f>
              <c:strCache>
                <c:ptCount val="10"/>
                <c:pt idx="0">
                  <c:v>王菲</c:v>
                </c:pt>
                <c:pt idx="1">
                  <c:v>杨二</c:v>
                </c:pt>
                <c:pt idx="2">
                  <c:v>郑伊健</c:v>
                </c:pt>
                <c:pt idx="3">
                  <c:v>都老师</c:v>
                </c:pt>
                <c:pt idx="4">
                  <c:v>王宝强</c:v>
                </c:pt>
                <c:pt idx="5">
                  <c:v>李代沫</c:v>
                </c:pt>
                <c:pt idx="6">
                  <c:v>黄晓明</c:v>
                </c:pt>
                <c:pt idx="7">
                  <c:v>大鹏</c:v>
                </c:pt>
                <c:pt idx="8">
                  <c:v>姚明</c:v>
                </c:pt>
                <c:pt idx="9">
                  <c:v>郭德纲</c:v>
                </c:pt>
              </c:strCache>
            </c:strRef>
          </c:cat>
          <c:val>
            <c:numRef>
              <c:f>千图网办公文档工作室!$G$7:$G$16</c:f>
              <c:numCache>
                <c:formatCode>General</c:formatCode>
                <c:ptCount val="10"/>
                <c:pt idx="0">
                  <c:v>28.62</c:v>
                </c:pt>
                <c:pt idx="1">
                  <c:v>24.45</c:v>
                </c:pt>
                <c:pt idx="2">
                  <c:v>0</c:v>
                </c:pt>
                <c:pt idx="3">
                  <c:v>0</c:v>
                </c:pt>
                <c:pt idx="4">
                  <c:v>5.62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4.2</c:v>
                </c:pt>
                <c:pt idx="9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32655616"/>
        <c:axId val="332654080"/>
      </c:barChart>
      <c:catAx>
        <c:axId val="332630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32652544"/>
        <c:crosses val="autoZero"/>
        <c:auto val="1"/>
        <c:lblAlgn val="ctr"/>
        <c:lblOffset val="100"/>
        <c:noMultiLvlLbl val="0"/>
      </c:catAx>
      <c:valAx>
        <c:axId val="332652544"/>
        <c:scaling>
          <c:orientation val="minMax"/>
          <c:max val="35"/>
          <c:min val="0"/>
        </c:scaling>
        <c:delete val="0"/>
        <c:axPos val="t"/>
        <c:majorGridlines>
          <c:spPr>
            <a:ln w="9525" cap="flat" cmpd="sng" algn="ctr">
              <a:solidFill>
                <a:schemeClr val="accent5">
                  <a:lumMod val="40000"/>
                  <a:lumOff val="60000"/>
                </a:schemeClr>
              </a:solidFill>
              <a:prstDash val="solid"/>
              <a:round/>
            </a:ln>
          </c:spPr>
        </c:majorGridlines>
        <c:numFmt formatCode="[&lt;=20]0;;" sourceLinked="0"/>
        <c:majorTickMark val="out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32630272"/>
        <c:crosses val="autoZero"/>
        <c:crossBetween val="between"/>
        <c:majorUnit val="5"/>
      </c:valAx>
      <c:valAx>
        <c:axId val="332654080"/>
        <c:scaling>
          <c:orientation val="minMax"/>
          <c:max val="40"/>
          <c:min val="0"/>
        </c:scaling>
        <c:delete val="1"/>
        <c:axPos val="b"/>
        <c:numFmt formatCode="[&lt;=20]0;;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32655616"/>
        <c:crosses val="max"/>
        <c:crossBetween val="between"/>
      </c:valAx>
      <c:catAx>
        <c:axId val="332655616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low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32654080"/>
        <c:crosses val="max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5</xdr:row>
      <xdr:rowOff>0</xdr:rowOff>
    </xdr:from>
    <xdr:to>
      <xdr:col>16</xdr:col>
      <xdr:colOff>466725</xdr:colOff>
      <xdr:row>25</xdr:row>
      <xdr:rowOff>257176</xdr:rowOff>
    </xdr:to>
    <xdr:graphicFrame>
      <xdr:nvGraphicFramePr>
        <xdr:cNvPr id="2" name="图表 1"/>
        <xdr:cNvGraphicFramePr/>
      </xdr:nvGraphicFramePr>
      <xdr:xfrm>
        <a:off x="6010275" y="1276350"/>
        <a:ext cx="4876800" cy="3905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16</xdr:col>
      <xdr:colOff>466725</xdr:colOff>
      <xdr:row>25</xdr:row>
      <xdr:rowOff>257176</xdr:rowOff>
    </xdr:to>
    <xdr:graphicFrame>
      <xdr:nvGraphicFramePr>
        <xdr:cNvPr id="9" name="图表 8"/>
        <xdr:cNvGraphicFramePr/>
      </xdr:nvGraphicFramePr>
      <xdr:xfrm>
        <a:off x="6010275" y="1276350"/>
        <a:ext cx="4876800" cy="3905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0.66601</cdr:x>
      <cdr:y>0.06565</cdr:y>
    </cdr:from>
    <cdr:to>
      <cdr:x>0.97779</cdr:x>
      <cdr:y>0.12522</cdr:y>
    </cdr:to>
    <cdr:sp>
      <cdr:nvSpPr>
        <cdr:cNvPr id="2" name="圆角矩形标注 1"/>
        <cdr:cNvSpPr/>
      </cdr:nvSpPr>
      <cdr:spPr xmlns:a="http://schemas.openxmlformats.org/drawingml/2006/main">
        <a:xfrm xmlns:a="http://schemas.openxmlformats.org/drawingml/2006/main">
          <a:off x="3248003" y="256364"/>
          <a:ext cx="1520480" cy="232653"/>
        </a:xfrm>
        <a:prstGeom xmlns:a="http://schemas.openxmlformats.org/drawingml/2006/main" prst="wedgeRoundRectCallout">
          <a:avLst>
            <a:gd name="adj1" fmla="val 27022"/>
            <a:gd name="adj2" fmla="val 72564"/>
            <a:gd name="adj3" fmla="val 16667"/>
          </a:avLst>
        </a:prstGeom>
        <a:solidFill>
          <a:schemeClr val="bg1"/>
        </a:solidFill>
        <a:ln w="19050">
          <a:solidFill>
            <a:schemeClr val="accent5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 vertOverflow="clip" anchor="ctr"/>
        <a:lstStyle/>
        <a:p>
          <a:pPr algn="ctr"/>
          <a:r>
            <a:rPr lang="en-US" altLang="zh-CN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00</a:t>
          </a:r>
          <a:r>
            <a:rPr lang="zh-CN" altLang="en-US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去年同期增长</a:t>
          </a:r>
          <a:endParaRPr lang="zh-CN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Q26"/>
  <sheetViews>
    <sheetView showGridLines="0" tabSelected="1" topLeftCell="A4" workbookViewId="0">
      <selection activeCell="C4" sqref="C4"/>
    </sheetView>
  </sheetViews>
  <sheetFormatPr defaultColWidth="9" defaultRowHeight="14.25"/>
  <cols>
    <col min="1" max="1" width="9.85714285714286" style="1" customWidth="1"/>
    <col min="2" max="3" width="12.5714285714286" style="1" customWidth="1"/>
    <col min="4" max="5" width="12.8571428571429" style="1" customWidth="1"/>
    <col min="6" max="8" width="8.14285714285714" style="1" customWidth="1"/>
    <col min="9" max="9" width="2.57142857142857" style="2" customWidth="1"/>
    <col min="10" max="10" width="2.42857142857143" style="1" customWidth="1"/>
    <col min="11" max="15" width="9.14285714285714" style="1"/>
    <col min="16" max="16" width="20.4285714285714" style="1" customWidth="1"/>
    <col min="17" max="16384" width="9.14285714285714" style="1"/>
  </cols>
  <sheetData>
    <row r="1" spans="2:2">
      <c r="B1" s="3"/>
    </row>
    <row r="2" spans="2:2">
      <c r="B2" s="3"/>
    </row>
    <row r="4" ht="41.25" customHeight="1" spans="10:17">
      <c r="J4" s="12"/>
      <c r="K4" s="13" t="s">
        <v>0</v>
      </c>
      <c r="L4" s="13"/>
      <c r="M4" s="13"/>
      <c r="N4" s="13"/>
      <c r="O4" s="13"/>
      <c r="P4" s="13"/>
      <c r="Q4" s="20"/>
    </row>
    <row r="5" ht="16.5" customHeight="1" spans="6:17">
      <c r="F5" s="4"/>
      <c r="G5" s="4"/>
      <c r="H5" s="4"/>
      <c r="J5" s="14"/>
      <c r="K5" s="15" t="s">
        <v>1</v>
      </c>
      <c r="L5" s="16"/>
      <c r="M5" s="16"/>
      <c r="N5" s="16"/>
      <c r="O5" s="16"/>
      <c r="P5" s="16"/>
      <c r="Q5" s="21"/>
    </row>
    <row r="6" ht="16.5" customHeight="1" spans="1:17">
      <c r="A6" s="5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7" t="s">
        <v>7</v>
      </c>
      <c r="G6" s="7" t="s">
        <v>8</v>
      </c>
      <c r="H6" s="7" t="s">
        <v>9</v>
      </c>
      <c r="J6" s="14"/>
      <c r="K6" s="17" t="s">
        <v>10</v>
      </c>
      <c r="L6" s="16"/>
      <c r="M6" s="16"/>
      <c r="N6" s="16"/>
      <c r="O6" s="16"/>
      <c r="P6" s="16"/>
      <c r="Q6" s="21"/>
    </row>
    <row r="7" spans="1:17">
      <c r="A7" s="8" t="s">
        <v>11</v>
      </c>
      <c r="B7" s="9">
        <v>28.62</v>
      </c>
      <c r="C7" s="9">
        <v>26.65</v>
      </c>
      <c r="D7" s="9">
        <f t="shared" ref="D7:D16" si="0">C7-B7</f>
        <v>-1.97</v>
      </c>
      <c r="E7" s="8">
        <v>0.44</v>
      </c>
      <c r="F7" s="8">
        <f>IF(C7&gt;B7,B7,)</f>
        <v>0</v>
      </c>
      <c r="G7" s="8">
        <f>IF(C7&lt;B7,B7,)</f>
        <v>28.62</v>
      </c>
      <c r="H7" s="8">
        <v>30</v>
      </c>
      <c r="J7" s="14"/>
      <c r="K7" s="16"/>
      <c r="L7" s="16"/>
      <c r="M7" s="16"/>
      <c r="N7" s="16"/>
      <c r="O7" s="16"/>
      <c r="P7" s="16"/>
      <c r="Q7" s="21"/>
    </row>
    <row r="8" spans="1:17">
      <c r="A8" s="8" t="s">
        <v>12</v>
      </c>
      <c r="B8" s="9">
        <v>24.45</v>
      </c>
      <c r="C8" s="9">
        <v>22.18</v>
      </c>
      <c r="D8" s="9">
        <f t="shared" si="0"/>
        <v>-2.27</v>
      </c>
      <c r="E8" s="8">
        <v>-0.25</v>
      </c>
      <c r="F8" s="8">
        <f t="shared" ref="F8:F16" si="1">IF(C8&gt;B8,B8,)</f>
        <v>0</v>
      </c>
      <c r="G8" s="8">
        <f t="shared" ref="G8:G16" si="2">IF(C8&lt;B8,B8,)</f>
        <v>24.45</v>
      </c>
      <c r="H8" s="8">
        <v>30</v>
      </c>
      <c r="J8" s="14"/>
      <c r="K8" s="16"/>
      <c r="L8" s="16"/>
      <c r="M8" s="16"/>
      <c r="N8" s="16"/>
      <c r="O8" s="16"/>
      <c r="P8" s="16"/>
      <c r="Q8" s="21"/>
    </row>
    <row r="9" spans="1:17">
      <c r="A9" s="8" t="s">
        <v>13</v>
      </c>
      <c r="B9" s="9">
        <v>8.99</v>
      </c>
      <c r="C9" s="9">
        <v>10</v>
      </c>
      <c r="D9" s="9">
        <f t="shared" si="0"/>
        <v>1.01</v>
      </c>
      <c r="E9" s="8">
        <v>0.14</v>
      </c>
      <c r="F9" s="8">
        <f t="shared" si="1"/>
        <v>8.99</v>
      </c>
      <c r="G9" s="8">
        <f t="shared" si="2"/>
        <v>0</v>
      </c>
      <c r="H9" s="8">
        <v>30</v>
      </c>
      <c r="J9" s="14"/>
      <c r="K9" s="16"/>
      <c r="L9" s="16"/>
      <c r="M9" s="16"/>
      <c r="N9" s="16"/>
      <c r="O9" s="16"/>
      <c r="P9" s="16"/>
      <c r="Q9" s="21"/>
    </row>
    <row r="10" spans="1:17">
      <c r="A10" s="8" t="s">
        <v>14</v>
      </c>
      <c r="B10" s="9">
        <v>6.33</v>
      </c>
      <c r="C10" s="9">
        <v>8.12</v>
      </c>
      <c r="D10" s="9">
        <f t="shared" si="0"/>
        <v>1.79</v>
      </c>
      <c r="E10" s="8">
        <v>1.09</v>
      </c>
      <c r="F10" s="8">
        <f t="shared" si="1"/>
        <v>6.33</v>
      </c>
      <c r="G10" s="8">
        <f t="shared" si="2"/>
        <v>0</v>
      </c>
      <c r="H10" s="8">
        <v>30</v>
      </c>
      <c r="J10" s="14"/>
      <c r="K10" s="16"/>
      <c r="L10" s="16"/>
      <c r="M10" s="16"/>
      <c r="N10" s="16"/>
      <c r="O10" s="16"/>
      <c r="P10" s="16"/>
      <c r="Q10" s="21"/>
    </row>
    <row r="11" spans="1:17">
      <c r="A11" s="8" t="s">
        <v>15</v>
      </c>
      <c r="B11" s="9">
        <v>5.62</v>
      </c>
      <c r="C11" s="9">
        <v>4.77</v>
      </c>
      <c r="D11" s="9">
        <f t="shared" si="0"/>
        <v>-0.850000000000001</v>
      </c>
      <c r="E11" s="8">
        <v>-0.1</v>
      </c>
      <c r="F11" s="8">
        <f t="shared" si="1"/>
        <v>0</v>
      </c>
      <c r="G11" s="8">
        <f t="shared" si="2"/>
        <v>5.62</v>
      </c>
      <c r="H11" s="8">
        <v>30</v>
      </c>
      <c r="J11" s="14"/>
      <c r="K11" s="16"/>
      <c r="L11" s="16"/>
      <c r="M11" s="16"/>
      <c r="N11" s="16"/>
      <c r="O11" s="16"/>
      <c r="P11" s="16"/>
      <c r="Q11" s="21"/>
    </row>
    <row r="12" spans="1:17">
      <c r="A12" s="8" t="s">
        <v>16</v>
      </c>
      <c r="B12" s="9">
        <v>2.7</v>
      </c>
      <c r="C12" s="9">
        <v>4.11</v>
      </c>
      <c r="D12" s="9">
        <f t="shared" si="0"/>
        <v>1.41</v>
      </c>
      <c r="E12" s="8">
        <v>0.35</v>
      </c>
      <c r="F12" s="8">
        <f t="shared" si="1"/>
        <v>2.7</v>
      </c>
      <c r="G12" s="8">
        <f t="shared" si="2"/>
        <v>0</v>
      </c>
      <c r="H12" s="8">
        <v>30</v>
      </c>
      <c r="J12" s="14"/>
      <c r="K12" s="16"/>
      <c r="L12" s="16"/>
      <c r="M12" s="16"/>
      <c r="N12" s="16"/>
      <c r="O12" s="16"/>
      <c r="P12" s="16"/>
      <c r="Q12" s="21"/>
    </row>
    <row r="13" spans="1:17">
      <c r="A13" s="8" t="s">
        <v>17</v>
      </c>
      <c r="B13" s="9">
        <v>3.6</v>
      </c>
      <c r="C13" s="9">
        <v>3.8</v>
      </c>
      <c r="D13" s="9">
        <f t="shared" si="0"/>
        <v>0.2</v>
      </c>
      <c r="E13" s="8">
        <v>-0.14</v>
      </c>
      <c r="F13" s="8">
        <f t="shared" si="1"/>
        <v>3.6</v>
      </c>
      <c r="G13" s="8">
        <f t="shared" si="2"/>
        <v>0</v>
      </c>
      <c r="H13" s="8">
        <v>30</v>
      </c>
      <c r="J13" s="14"/>
      <c r="K13" s="16"/>
      <c r="L13" s="16"/>
      <c r="M13" s="16"/>
      <c r="N13" s="16"/>
      <c r="O13" s="16"/>
      <c r="P13" s="16"/>
      <c r="Q13" s="21"/>
    </row>
    <row r="14" spans="1:17">
      <c r="A14" s="8" t="s">
        <v>18</v>
      </c>
      <c r="B14" s="9">
        <v>3.12</v>
      </c>
      <c r="C14" s="9">
        <v>3.72</v>
      </c>
      <c r="D14" s="9">
        <f t="shared" si="0"/>
        <v>0.6</v>
      </c>
      <c r="E14" s="8">
        <v>-1.59</v>
      </c>
      <c r="F14" s="8">
        <f t="shared" si="1"/>
        <v>3.12</v>
      </c>
      <c r="G14" s="8">
        <f t="shared" si="2"/>
        <v>0</v>
      </c>
      <c r="H14" s="8">
        <v>30</v>
      </c>
      <c r="J14" s="14"/>
      <c r="K14" s="16"/>
      <c r="L14" s="16"/>
      <c r="M14" s="16"/>
      <c r="N14" s="16"/>
      <c r="O14" s="16"/>
      <c r="P14" s="16"/>
      <c r="Q14" s="21"/>
    </row>
    <row r="15" spans="1:17">
      <c r="A15" s="8" t="s">
        <v>19</v>
      </c>
      <c r="B15" s="9">
        <v>4.2</v>
      </c>
      <c r="C15" s="9">
        <v>3</v>
      </c>
      <c r="D15" s="9">
        <f t="shared" si="0"/>
        <v>-1.2</v>
      </c>
      <c r="E15" s="8">
        <v>-1.02</v>
      </c>
      <c r="F15" s="8">
        <f t="shared" si="1"/>
        <v>0</v>
      </c>
      <c r="G15" s="8">
        <f t="shared" si="2"/>
        <v>4.2</v>
      </c>
      <c r="H15" s="8">
        <v>30</v>
      </c>
      <c r="J15" s="14"/>
      <c r="K15" s="16"/>
      <c r="L15" s="16"/>
      <c r="M15" s="16"/>
      <c r="N15" s="16"/>
      <c r="O15" s="16"/>
      <c r="P15" s="16"/>
      <c r="Q15" s="21"/>
    </row>
    <row r="16" spans="1:17">
      <c r="A16" s="8" t="s">
        <v>20</v>
      </c>
      <c r="B16" s="9">
        <v>2.4</v>
      </c>
      <c r="C16" s="9">
        <v>2</v>
      </c>
      <c r="D16" s="9">
        <f t="shared" si="0"/>
        <v>-0.4</v>
      </c>
      <c r="E16" s="8">
        <v>1.38</v>
      </c>
      <c r="F16" s="8">
        <f t="shared" si="1"/>
        <v>0</v>
      </c>
      <c r="G16" s="8">
        <f t="shared" si="2"/>
        <v>2.4</v>
      </c>
      <c r="H16" s="8">
        <v>30</v>
      </c>
      <c r="J16" s="14"/>
      <c r="K16" s="16"/>
      <c r="L16" s="16"/>
      <c r="M16" s="16"/>
      <c r="N16" s="16"/>
      <c r="O16" s="16"/>
      <c r="P16" s="16"/>
      <c r="Q16" s="21"/>
    </row>
    <row r="17" spans="1:17">
      <c r="A17" s="10"/>
      <c r="B17" s="11"/>
      <c r="C17" s="11"/>
      <c r="D17" s="11"/>
      <c r="E17" s="10"/>
      <c r="F17" s="10"/>
      <c r="G17" s="10"/>
      <c r="H17" s="10"/>
      <c r="J17" s="14"/>
      <c r="K17" s="16"/>
      <c r="L17" s="16"/>
      <c r="M17" s="16"/>
      <c r="N17" s="16"/>
      <c r="O17" s="16"/>
      <c r="P17" s="16"/>
      <c r="Q17" s="21"/>
    </row>
    <row r="18" spans="1:17">
      <c r="A18" s="10"/>
      <c r="B18" s="11"/>
      <c r="C18" s="11"/>
      <c r="D18" s="11"/>
      <c r="E18" s="10"/>
      <c r="F18" s="10"/>
      <c r="G18" s="10"/>
      <c r="H18" s="10"/>
      <c r="J18" s="14"/>
      <c r="K18" s="16"/>
      <c r="L18" s="16"/>
      <c r="M18" s="16"/>
      <c r="N18" s="16"/>
      <c r="O18" s="16"/>
      <c r="P18" s="16"/>
      <c r="Q18" s="21"/>
    </row>
    <row r="19" spans="1:17">
      <c r="A19" s="10"/>
      <c r="B19" s="11"/>
      <c r="C19" s="11"/>
      <c r="D19" s="11"/>
      <c r="E19" s="10"/>
      <c r="F19" s="10"/>
      <c r="G19" s="10"/>
      <c r="H19" s="10"/>
      <c r="J19" s="14"/>
      <c r="K19" s="16"/>
      <c r="L19" s="16"/>
      <c r="M19" s="16"/>
      <c r="N19" s="16"/>
      <c r="O19" s="16"/>
      <c r="P19" s="16"/>
      <c r="Q19" s="21"/>
    </row>
    <row r="20" spans="1:17">
      <c r="A20" s="10"/>
      <c r="B20" s="11"/>
      <c r="C20" s="11"/>
      <c r="D20" s="11"/>
      <c r="E20" s="10"/>
      <c r="F20" s="10"/>
      <c r="G20" s="10"/>
      <c r="H20" s="10"/>
      <c r="J20" s="14"/>
      <c r="K20" s="16"/>
      <c r="L20" s="16"/>
      <c r="M20" s="16"/>
      <c r="N20" s="16"/>
      <c r="O20" s="16"/>
      <c r="P20" s="16"/>
      <c r="Q20" s="21"/>
    </row>
    <row r="21" spans="1:17">
      <c r="A21" s="10"/>
      <c r="B21" s="11"/>
      <c r="C21" s="11"/>
      <c r="D21" s="11"/>
      <c r="E21" s="10"/>
      <c r="F21" s="10"/>
      <c r="G21" s="10"/>
      <c r="H21" s="10"/>
      <c r="J21" s="14"/>
      <c r="K21" s="16"/>
      <c r="L21" s="16"/>
      <c r="M21" s="16"/>
      <c r="N21" s="16"/>
      <c r="O21" s="16"/>
      <c r="P21" s="16"/>
      <c r="Q21" s="21"/>
    </row>
    <row r="22" spans="1:17">
      <c r="A22" s="10"/>
      <c r="B22" s="11"/>
      <c r="C22" s="11"/>
      <c r="D22" s="11"/>
      <c r="E22" s="10"/>
      <c r="F22" s="10"/>
      <c r="G22" s="10"/>
      <c r="H22" s="10"/>
      <c r="J22" s="14"/>
      <c r="K22" s="16"/>
      <c r="L22" s="16"/>
      <c r="M22" s="16"/>
      <c r="N22" s="16"/>
      <c r="O22" s="16"/>
      <c r="P22" s="16"/>
      <c r="Q22" s="21"/>
    </row>
    <row r="23" spans="1:17">
      <c r="A23" s="10"/>
      <c r="B23" s="11"/>
      <c r="C23" s="11"/>
      <c r="D23" s="11"/>
      <c r="E23" s="10"/>
      <c r="F23" s="10"/>
      <c r="G23" s="10"/>
      <c r="H23" s="10"/>
      <c r="J23" s="14"/>
      <c r="K23" s="16"/>
      <c r="L23" s="16"/>
      <c r="M23" s="16"/>
      <c r="N23" s="16"/>
      <c r="O23" s="16"/>
      <c r="P23" s="16"/>
      <c r="Q23" s="21"/>
    </row>
    <row r="24" spans="1:17">
      <c r="A24" s="10"/>
      <c r="B24" s="11"/>
      <c r="C24" s="11"/>
      <c r="D24" s="11"/>
      <c r="E24" s="10"/>
      <c r="F24" s="10"/>
      <c r="G24" s="10"/>
      <c r="H24" s="10"/>
      <c r="J24" s="14"/>
      <c r="K24" s="16"/>
      <c r="L24" s="16"/>
      <c r="M24" s="16"/>
      <c r="N24" s="16"/>
      <c r="O24" s="16"/>
      <c r="P24" s="16"/>
      <c r="Q24" s="21"/>
    </row>
    <row r="25" spans="1:17">
      <c r="A25" s="10"/>
      <c r="B25" s="11"/>
      <c r="C25" s="11"/>
      <c r="D25" s="11"/>
      <c r="E25" s="10"/>
      <c r="F25" s="10"/>
      <c r="G25" s="10"/>
      <c r="H25" s="10"/>
      <c r="J25" s="14"/>
      <c r="K25" s="16"/>
      <c r="L25" s="16"/>
      <c r="M25" s="16"/>
      <c r="N25" s="16"/>
      <c r="O25" s="16"/>
      <c r="P25" s="16"/>
      <c r="Q25" s="21"/>
    </row>
    <row r="26" ht="21" customHeight="1" spans="1:17">
      <c r="A26" s="10"/>
      <c r="B26" s="11"/>
      <c r="C26" s="11"/>
      <c r="D26" s="11"/>
      <c r="E26" s="10"/>
      <c r="F26" s="10"/>
      <c r="G26" s="10"/>
      <c r="H26" s="10"/>
      <c r="J26" s="18"/>
      <c r="K26" s="19"/>
      <c r="L26" s="19"/>
      <c r="M26" s="19"/>
      <c r="N26" s="19"/>
      <c r="O26" s="19"/>
      <c r="P26" s="19"/>
      <c r="Q26" s="22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郭垚</dc:creator>
  <cp:lastModifiedBy>muou</cp:lastModifiedBy>
  <dcterms:created xsi:type="dcterms:W3CDTF">2014-11-08T06:52:00Z</dcterms:created>
  <dcterms:modified xsi:type="dcterms:W3CDTF">2017-06-08T07:10:01Z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