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Repositories\Reflex-Latency-Analyzer-Mouse-Database\"/>
    </mc:Choice>
  </mc:AlternateContent>
  <xr:revisionPtr revIDLastSave="0" documentId="13_ncr:1_{75BE6815-22E7-4D45-82B8-3D9CC0E0A22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UT DB Public" sheetId="2" r:id="rId1"/>
  </sheets>
  <definedNames>
    <definedName name="_xlnm._FilterDatabase" localSheetId="0" hidden="1">'LUT DB Public'!$A$1:$Q$55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5" i="2" l="1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</calcChain>
</file>

<file path=xl/sharedStrings.xml><?xml version="1.0" encoding="utf-8"?>
<sst xmlns="http://schemas.openxmlformats.org/spreadsheetml/2006/main" count="707" uniqueCount="259">
  <si>
    <t>Tested By</t>
  </si>
  <si>
    <t>NVIDIA</t>
  </si>
  <si>
    <t>Zowie</t>
  </si>
  <si>
    <t>make</t>
  </si>
  <si>
    <t>model</t>
  </si>
  <si>
    <t>vid</t>
  </si>
  <si>
    <t>pid</t>
  </si>
  <si>
    <t>revision</t>
  </si>
  <si>
    <t>mode</t>
  </si>
  <si>
    <t>type</t>
  </si>
  <si>
    <t>reportExtensionId</t>
  </si>
  <si>
    <t>perClickLatency</t>
  </si>
  <si>
    <t>polledActuation</t>
  </si>
  <si>
    <t>pulseFrequencyHz</t>
  </si>
  <si>
    <t>actuationDetectionDurationUs</t>
  </si>
  <si>
    <t>maximumHostPollRateHz</t>
  </si>
  <si>
    <t>avgLmbLatencyUs</t>
  </si>
  <si>
    <t>stdDevUs</t>
  </si>
  <si>
    <t>adjustedAvgLmbLatencyUs</t>
  </si>
  <si>
    <t>NVIDIA LUT Version</t>
  </si>
  <si>
    <t>v0.98.0 11-11-20</t>
  </si>
  <si>
    <t>10de</t>
  </si>
  <si>
    <t>0000</t>
  </si>
  <si>
    <t>wired</t>
  </si>
  <si>
    <t>none</t>
  </si>
  <si>
    <t>0</t>
  </si>
  <si>
    <t>Asus</t>
  </si>
  <si>
    <t>ROG Chakram (wired)</t>
  </si>
  <si>
    <t>0b05</t>
  </si>
  <si>
    <t>18e3</t>
  </si>
  <si>
    <t>0928</t>
  </si>
  <si>
    <t>1000</t>
  </si>
  <si>
    <t>2115</t>
  </si>
  <si>
    <t>355</t>
  </si>
  <si>
    <t>ROG Chakram (wireless)</t>
  </si>
  <si>
    <t>18e5</t>
  </si>
  <si>
    <t>0930</t>
  </si>
  <si>
    <t>wireless</t>
  </si>
  <si>
    <t>TRUE</t>
  </si>
  <si>
    <t>2993</t>
  </si>
  <si>
    <t>390</t>
  </si>
  <si>
    <t>ROG Chakram Core</t>
  </si>
  <si>
    <t>1958</t>
  </si>
  <si>
    <t>0108</t>
  </si>
  <si>
    <t>616</t>
  </si>
  <si>
    <t>281</t>
  </si>
  <si>
    <t>Alienware</t>
  </si>
  <si>
    <t>AW610M (wireless)</t>
  </si>
  <si>
    <t>0461</t>
  </si>
  <si>
    <t>4ec0</t>
  </si>
  <si>
    <t>0303</t>
  </si>
  <si>
    <t>FALSE</t>
  </si>
  <si>
    <t>4543</t>
  </si>
  <si>
    <t>424</t>
  </si>
  <si>
    <t>AW610M (wired)</t>
  </si>
  <si>
    <t>4e9d</t>
  </si>
  <si>
    <t>0308</t>
  </si>
  <si>
    <t>4125</t>
  </si>
  <si>
    <t>402</t>
  </si>
  <si>
    <t>Finalmouse</t>
  </si>
  <si>
    <t>Ultralight Phantom</t>
  </si>
  <si>
    <t>04d9</t>
  </si>
  <si>
    <t>ad50</t>
  </si>
  <si>
    <t>0100</t>
  </si>
  <si>
    <t>6132</t>
  </si>
  <si>
    <t>622</t>
  </si>
  <si>
    <t>Air58 Ninja CBB</t>
  </si>
  <si>
    <t>6164</t>
  </si>
  <si>
    <t>593</t>
  </si>
  <si>
    <t>Ultralight 2 Cape Town</t>
  </si>
  <si>
    <t>6330</t>
  </si>
  <si>
    <t>586</t>
  </si>
  <si>
    <t>Ninja Air58 CBR</t>
  </si>
  <si>
    <t>6595</t>
  </si>
  <si>
    <t>588</t>
  </si>
  <si>
    <t>Glorious</t>
  </si>
  <si>
    <t>Model O</t>
  </si>
  <si>
    <t>258a</t>
  </si>
  <si>
    <t>0036</t>
  </si>
  <si>
    <t>13461</t>
  </si>
  <si>
    <t>1511</t>
  </si>
  <si>
    <t>HyperX</t>
  </si>
  <si>
    <t>Pulsefire FPS</t>
  </si>
  <si>
    <t>0951</t>
  </si>
  <si>
    <t>16bc</t>
  </si>
  <si>
    <t>0007</t>
  </si>
  <si>
    <t>8380</t>
  </si>
  <si>
    <t>504</t>
  </si>
  <si>
    <t>Logitech G</t>
  </si>
  <si>
    <t>G502</t>
  </si>
  <si>
    <t>046d</t>
  </si>
  <si>
    <t>c08b</t>
  </si>
  <si>
    <t>2702</t>
  </si>
  <si>
    <t>2497</t>
  </si>
  <si>
    <t>294</t>
  </si>
  <si>
    <t>PRO Wireless Ghost White (wired)</t>
  </si>
  <si>
    <t>c088</t>
  </si>
  <si>
    <t>1502</t>
  </si>
  <si>
    <t>2562</t>
  </si>
  <si>
    <t>277</t>
  </si>
  <si>
    <t>1510</t>
  </si>
  <si>
    <t>2523</t>
  </si>
  <si>
    <t>286</t>
  </si>
  <si>
    <t>PRO Wireless Easter Pink (wired)</t>
  </si>
  <si>
    <t>2528</t>
  </si>
  <si>
    <t>301</t>
  </si>
  <si>
    <t>2529</t>
  </si>
  <si>
    <t>298</t>
  </si>
  <si>
    <t>PRO Wireless Black (wired)</t>
  </si>
  <si>
    <t>2553</t>
  </si>
  <si>
    <t>282</t>
  </si>
  <si>
    <t>2537</t>
  </si>
  <si>
    <t>291</t>
  </si>
  <si>
    <t>PRO</t>
  </si>
  <si>
    <t>c085</t>
  </si>
  <si>
    <t>1002</t>
  </si>
  <si>
    <t>3025</t>
  </si>
  <si>
    <t>423</t>
  </si>
  <si>
    <t>c08c</t>
  </si>
  <si>
    <t>2801</t>
  </si>
  <si>
    <t>2554</t>
  </si>
  <si>
    <t>288</t>
  </si>
  <si>
    <t>MX518</t>
  </si>
  <si>
    <t>c08e</t>
  </si>
  <si>
    <t>4000</t>
  </si>
  <si>
    <t>2809</t>
  </si>
  <si>
    <t>421</t>
  </si>
  <si>
    <t>G403</t>
  </si>
  <si>
    <t>c083</t>
  </si>
  <si>
    <t>0801</t>
  </si>
  <si>
    <t>2919</t>
  </si>
  <si>
    <t>444</t>
  </si>
  <si>
    <t>G203</t>
  </si>
  <si>
    <t>c084</t>
  </si>
  <si>
    <t>0703</t>
  </si>
  <si>
    <t>3179</t>
  </si>
  <si>
    <t>485</t>
  </si>
  <si>
    <t>703 Lightspeed (wired)</t>
  </si>
  <si>
    <t>c090</t>
  </si>
  <si>
    <t>2202</t>
  </si>
  <si>
    <t>296</t>
  </si>
  <si>
    <t>403 Hero</t>
  </si>
  <si>
    <t>c08f</t>
  </si>
  <si>
    <t>903 Lightspeed (wired)</t>
  </si>
  <si>
    <t>c091</t>
  </si>
  <si>
    <t>2301</t>
  </si>
  <si>
    <t>2516</t>
  </si>
  <si>
    <t>289</t>
  </si>
  <si>
    <t>502 Lightspeed (wired)</t>
  </si>
  <si>
    <t>c08d</t>
  </si>
  <si>
    <t>1700</t>
  </si>
  <si>
    <t>2527</t>
  </si>
  <si>
    <t>283</t>
  </si>
  <si>
    <t>PRO X SUPERLIGHT (wireless)</t>
  </si>
  <si>
    <t>4093</t>
  </si>
  <si>
    <t>1843</t>
  </si>
  <si>
    <t>284</t>
  </si>
  <si>
    <t>PRO X SUPERLIGHT (wired)</t>
  </si>
  <si>
    <t>c094</t>
  </si>
  <si>
    <t>2500</t>
  </si>
  <si>
    <t>808</t>
  </si>
  <si>
    <t>302</t>
  </si>
  <si>
    <t>Razer</t>
  </si>
  <si>
    <t>Deathadder V2 Pro (wired)</t>
  </si>
  <si>
    <t>1532</t>
  </si>
  <si>
    <t>007c</t>
  </si>
  <si>
    <t>1400</t>
  </si>
  <si>
    <t>Deathadder V2 Pro (wireless)</t>
  </si>
  <si>
    <t>007d</t>
  </si>
  <si>
    <t>1587</t>
  </si>
  <si>
    <t>449</t>
  </si>
  <si>
    <t>Deathadder Elite</t>
  </si>
  <si>
    <t>005c</t>
  </si>
  <si>
    <t>0200</t>
  </si>
  <si>
    <t>10150</t>
  </si>
  <si>
    <t>428</t>
  </si>
  <si>
    <t>Deathadder V2</t>
  </si>
  <si>
    <t>0084</t>
  </si>
  <si>
    <t>150</t>
  </si>
  <si>
    <t>1309</t>
  </si>
  <si>
    <t>205</t>
  </si>
  <si>
    <t>Viper Ultimate (wired)</t>
  </si>
  <si>
    <t>007a</t>
  </si>
  <si>
    <t>180</t>
  </si>
  <si>
    <t>Viper Ultimate (wireless)</t>
  </si>
  <si>
    <t>007b</t>
  </si>
  <si>
    <t>2107</t>
  </si>
  <si>
    <t>489</t>
  </si>
  <si>
    <t>SteelSeries</t>
  </si>
  <si>
    <t>Rival 3</t>
  </si>
  <si>
    <t>1038</t>
  </si>
  <si>
    <t>eeee</t>
  </si>
  <si>
    <t>00ee</t>
  </si>
  <si>
    <t>3108</t>
  </si>
  <si>
    <t>522</t>
  </si>
  <si>
    <t>184c</t>
  </si>
  <si>
    <t>0025</t>
  </si>
  <si>
    <t>5123</t>
  </si>
  <si>
    <t>544</t>
  </si>
  <si>
    <t>Steelseries</t>
  </si>
  <si>
    <t>Rival 600</t>
  </si>
  <si>
    <t>1724</t>
  </si>
  <si>
    <t>0233</t>
  </si>
  <si>
    <t>8542</t>
  </si>
  <si>
    <t>562</t>
  </si>
  <si>
    <t>Rival 300</t>
  </si>
  <si>
    <t>1710</t>
  </si>
  <si>
    <t>0024</t>
  </si>
  <si>
    <t>8790</t>
  </si>
  <si>
    <t>528</t>
  </si>
  <si>
    <t>EC1-A White</t>
  </si>
  <si>
    <t>1af3</t>
  </si>
  <si>
    <t>0001</t>
  </si>
  <si>
    <t>10067</t>
  </si>
  <si>
    <t>510</t>
  </si>
  <si>
    <t>EC1-A</t>
  </si>
  <si>
    <t>10076</t>
  </si>
  <si>
    <t>487</t>
  </si>
  <si>
    <t>EC2-A</t>
  </si>
  <si>
    <t>10205</t>
  </si>
  <si>
    <t>512</t>
  </si>
  <si>
    <t>FK1</t>
  </si>
  <si>
    <t>10209</t>
  </si>
  <si>
    <t>494</t>
  </si>
  <si>
    <t>FK2 White</t>
  </si>
  <si>
    <t>10306</t>
  </si>
  <si>
    <t>568</t>
  </si>
  <si>
    <t>FK2</t>
  </si>
  <si>
    <t>10362</t>
  </si>
  <si>
    <t>518</t>
  </si>
  <si>
    <t>ZA12</t>
  </si>
  <si>
    <t>10364</t>
  </si>
  <si>
    <t>498</t>
  </si>
  <si>
    <t>EC2-B Divina Edition</t>
  </si>
  <si>
    <t>04a5</t>
  </si>
  <si>
    <t>8001</t>
  </si>
  <si>
    <t>0020</t>
  </si>
  <si>
    <t>7237</t>
  </si>
  <si>
    <t>2802</t>
  </si>
  <si>
    <t>EC2-B</t>
  </si>
  <si>
    <t>7241</t>
  </si>
  <si>
    <t>2787</t>
  </si>
  <si>
    <t>S2 Divina</t>
  </si>
  <si>
    <t>7297</t>
  </si>
  <si>
    <t>2738</t>
  </si>
  <si>
    <t>EC2 Tyloo Edition</t>
  </si>
  <si>
    <t>7316</t>
  </si>
  <si>
    <t>2731</t>
  </si>
  <si>
    <t>EC1-B</t>
  </si>
  <si>
    <t>7401</t>
  </si>
  <si>
    <t>2765</t>
  </si>
  <si>
    <t>ZA13</t>
  </si>
  <si>
    <t>3057</t>
  </si>
  <si>
    <t>0002</t>
  </si>
  <si>
    <t>7623</t>
  </si>
  <si>
    <t>3103</t>
  </si>
  <si>
    <t>S1 Divina</t>
  </si>
  <si>
    <t>7658</t>
  </si>
  <si>
    <t>2794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</si>
</sst>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49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ont="1" applyFill="1" applyAlignment="1"/>
    <xf numFmtId="49" fontId="1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/>
    </xf>
    <xf numFmtId="49" fontId="0" fillId="0" borderId="0" xfId="0" applyNumberFormat="1" applyFont="1" applyFill="1" applyAlignment="1"/>
    <xf numFmtId="49" fontId="2" fillId="0" borderId="0" xfId="0" applyNumberFormat="1" applyFont="1" applyFill="1" applyAlignment="1">
      <alignment horizontal="left"/>
    </xf>
    <xf numFmtId="49" fontId="0" fillId="0" borderId="0" xfId="0" applyNumberFormat="1" applyFont="1" applyFill="1" applyAlignment="1">
      <alignment horizontal="left"/>
    </xf>
    <xf numFmtId="49" fontId="4" fillId="0" borderId="0" xfId="0" applyNumberFormat="1" applyFont="1" applyFill="1" applyAlignment="1"/>
  </cellXfs>
  <cellStyles count="1">
    <cellStyle name="Normal" xfId="0" builtinId="0"/>
  </cellStyles>
  <dxfs count="3">
    <dxf>
      <fill>
        <patternFill patternType="solid">
          <fgColor rgb="FFFCE5CD"/>
          <bgColor rgb="FFFCE5CD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0E0E3"/>
          <bgColor rgb="FFD0E0E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Q55"/>
  <sheetViews>
    <sheetView tabSelected="1" workbookViewId="0">
      <pane xSplit="2" ySplit="2" topLeftCell="M3" activePane="bottomRight" state="frozen"/>
      <selection activeCell="B3" sqref="B3"/>
      <selection pane="topRight" activeCell="B3" sqref="B3"/>
      <selection pane="bottomLeft" activeCell="B3" sqref="B3"/>
      <selection pane="bottomRight" activeCell="U17" sqref="U17"/>
    </sheetView>
  </sheetViews>
  <sheetFormatPr defaultColWidth="14.42578125" defaultRowHeight="15.75" customHeight="1" x14ac:dyDescent="0.2"/>
  <cols>
    <col min="1" max="1" width="19.5703125" style="3" customWidth="1"/>
    <col min="2" max="2" width="30.5703125" style="3" customWidth="1"/>
    <col min="3" max="7" width="14.42578125" style="3"/>
    <col min="8" max="8" width="19.42578125" style="3" customWidth="1"/>
    <col min="9" max="9" width="16.5703125" style="3" customWidth="1"/>
    <col min="10" max="10" width="17.5703125" style="3" customWidth="1"/>
    <col min="11" max="11" width="21.5703125" style="3" customWidth="1"/>
    <col min="12" max="12" width="32.42578125" style="3" customWidth="1"/>
    <col min="13" max="13" width="28.28515625" style="3" customWidth="1"/>
    <col min="14" max="14" width="22" style="3" customWidth="1"/>
    <col min="15" max="15" width="13.85546875" style="3" customWidth="1"/>
    <col min="16" max="16" width="30" style="3" customWidth="1"/>
    <col min="17" max="17" width="13" style="3" customWidth="1"/>
    <col min="18" max="16384" width="14.42578125" style="3"/>
  </cols>
  <sheetData>
    <row r="1" spans="1:17" x14ac:dyDescent="0.2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5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0</v>
      </c>
    </row>
    <row r="2" spans="1:17" x14ac:dyDescent="0.2">
      <c r="A2" s="1" t="s">
        <v>19</v>
      </c>
      <c r="B2" s="1" t="s">
        <v>20</v>
      </c>
      <c r="C2" s="1" t="s">
        <v>21</v>
      </c>
      <c r="D2" s="1" t="s">
        <v>22</v>
      </c>
      <c r="E2" s="1" t="s">
        <v>22</v>
      </c>
      <c r="F2" s="1" t="s">
        <v>23</v>
      </c>
      <c r="G2" s="1" t="s">
        <v>24</v>
      </c>
      <c r="H2" s="1" t="b">
        <v>1</v>
      </c>
      <c r="I2" s="1" t="b">
        <v>1</v>
      </c>
      <c r="J2" s="1" t="b">
        <v>1</v>
      </c>
      <c r="K2" s="2">
        <v>0</v>
      </c>
      <c r="L2" s="1" t="s">
        <v>25</v>
      </c>
      <c r="M2" s="1" t="s">
        <v>25</v>
      </c>
      <c r="N2" s="1" t="s">
        <v>25</v>
      </c>
      <c r="O2" s="1" t="s">
        <v>25</v>
      </c>
      <c r="P2" s="1" t="s">
        <v>25</v>
      </c>
      <c r="Q2" s="1" t="s">
        <v>1</v>
      </c>
    </row>
    <row r="3" spans="1:17" x14ac:dyDescent="0.2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23</v>
      </c>
      <c r="G3" s="1" t="s">
        <v>24</v>
      </c>
      <c r="H3" s="1" t="b">
        <v>0</v>
      </c>
      <c r="I3" s="1" t="b">
        <v>0</v>
      </c>
      <c r="J3" s="1" t="b">
        <v>0</v>
      </c>
      <c r="K3" s="2">
        <v>0</v>
      </c>
      <c r="L3" s="1" t="s">
        <v>25</v>
      </c>
      <c r="M3" s="1" t="s">
        <v>31</v>
      </c>
      <c r="N3" s="1" t="s">
        <v>32</v>
      </c>
      <c r="O3" s="1" t="s">
        <v>33</v>
      </c>
      <c r="P3" s="1" t="str">
        <f t="shared" ref="P3:P55" si="0">IF(K3 = 0,N3,((1000*(K3/M3) - L3)/2) +N3)</f>
        <v>2115</v>
      </c>
      <c r="Q3" s="1" t="s">
        <v>1</v>
      </c>
    </row>
    <row r="4" spans="1:17" x14ac:dyDescent="0.2">
      <c r="A4" s="1" t="s">
        <v>26</v>
      </c>
      <c r="B4" s="1" t="s">
        <v>34</v>
      </c>
      <c r="C4" s="1" t="s">
        <v>28</v>
      </c>
      <c r="D4" s="1" t="s">
        <v>35</v>
      </c>
      <c r="E4" s="1" t="s">
        <v>36</v>
      </c>
      <c r="F4" s="1" t="s">
        <v>37</v>
      </c>
      <c r="G4" s="1" t="s">
        <v>24</v>
      </c>
      <c r="H4" s="1" t="s">
        <v>38</v>
      </c>
      <c r="I4" s="1" t="b">
        <v>0</v>
      </c>
      <c r="J4" s="1" t="b">
        <v>0</v>
      </c>
      <c r="K4" s="2">
        <v>0</v>
      </c>
      <c r="L4" s="1" t="s">
        <v>25</v>
      </c>
      <c r="M4" s="1" t="s">
        <v>31</v>
      </c>
      <c r="N4" s="1" t="s">
        <v>39</v>
      </c>
      <c r="O4" s="1" t="s">
        <v>40</v>
      </c>
      <c r="P4" s="1" t="str">
        <f t="shared" si="0"/>
        <v>2993</v>
      </c>
      <c r="Q4" s="1" t="s">
        <v>1</v>
      </c>
    </row>
    <row r="5" spans="1:17" x14ac:dyDescent="0.2">
      <c r="A5" s="1" t="s">
        <v>26</v>
      </c>
      <c r="B5" s="1" t="s">
        <v>41</v>
      </c>
      <c r="C5" s="1" t="s">
        <v>28</v>
      </c>
      <c r="D5" s="1" t="s">
        <v>42</v>
      </c>
      <c r="E5" s="1" t="s">
        <v>43</v>
      </c>
      <c r="F5" s="1" t="s">
        <v>23</v>
      </c>
      <c r="G5" s="1" t="s">
        <v>24</v>
      </c>
      <c r="H5" s="1" t="b">
        <v>0</v>
      </c>
      <c r="I5" s="1" t="b">
        <v>1</v>
      </c>
      <c r="J5" s="1" t="b">
        <v>0</v>
      </c>
      <c r="K5" s="2">
        <v>0</v>
      </c>
      <c r="L5" s="1" t="s">
        <v>25</v>
      </c>
      <c r="M5" s="1" t="s">
        <v>31</v>
      </c>
      <c r="N5" s="1" t="s">
        <v>44</v>
      </c>
      <c r="O5" s="1" t="s">
        <v>45</v>
      </c>
      <c r="P5" s="1" t="str">
        <f t="shared" si="0"/>
        <v>616</v>
      </c>
      <c r="Q5" s="1" t="s">
        <v>1</v>
      </c>
    </row>
    <row r="6" spans="1:17" x14ac:dyDescent="0.2">
      <c r="A6" s="6" t="s">
        <v>46</v>
      </c>
      <c r="B6" s="6" t="s">
        <v>47</v>
      </c>
      <c r="C6" s="6" t="s">
        <v>48</v>
      </c>
      <c r="D6" s="6" t="s">
        <v>49</v>
      </c>
      <c r="E6" s="6" t="s">
        <v>50</v>
      </c>
      <c r="F6" s="6" t="s">
        <v>37</v>
      </c>
      <c r="G6" s="6" t="s">
        <v>24</v>
      </c>
      <c r="H6" s="6" t="s">
        <v>51</v>
      </c>
      <c r="I6" s="6" t="s">
        <v>38</v>
      </c>
      <c r="J6" s="6" t="s">
        <v>51</v>
      </c>
      <c r="K6" s="6" t="s">
        <v>25</v>
      </c>
      <c r="L6" s="6" t="s">
        <v>25</v>
      </c>
      <c r="M6" s="6" t="s">
        <v>31</v>
      </c>
      <c r="N6" s="6" t="s">
        <v>52</v>
      </c>
      <c r="O6" s="6" t="s">
        <v>53</v>
      </c>
      <c r="P6" s="7">
        <f t="shared" si="0"/>
        <v>4543</v>
      </c>
      <c r="Q6" s="6" t="s">
        <v>1</v>
      </c>
    </row>
    <row r="7" spans="1:17" x14ac:dyDescent="0.2">
      <c r="A7" s="6" t="s">
        <v>46</v>
      </c>
      <c r="B7" s="6" t="s">
        <v>54</v>
      </c>
      <c r="C7" s="6" t="s">
        <v>48</v>
      </c>
      <c r="D7" s="6" t="s">
        <v>55</v>
      </c>
      <c r="E7" s="6" t="s">
        <v>56</v>
      </c>
      <c r="F7" s="6" t="s">
        <v>23</v>
      </c>
      <c r="G7" s="6" t="s">
        <v>24</v>
      </c>
      <c r="H7" s="6" t="s">
        <v>51</v>
      </c>
      <c r="I7" s="6" t="s">
        <v>38</v>
      </c>
      <c r="J7" s="6" t="s">
        <v>51</v>
      </c>
      <c r="K7" s="6" t="s">
        <v>25</v>
      </c>
      <c r="L7" s="6" t="s">
        <v>25</v>
      </c>
      <c r="M7" s="6" t="s">
        <v>31</v>
      </c>
      <c r="N7" s="6" t="s">
        <v>57</v>
      </c>
      <c r="O7" s="6" t="s">
        <v>58</v>
      </c>
      <c r="P7" s="7">
        <f t="shared" si="0"/>
        <v>4125</v>
      </c>
      <c r="Q7" s="6" t="s">
        <v>1</v>
      </c>
    </row>
    <row r="8" spans="1:17" x14ac:dyDescent="0.2">
      <c r="A8" s="1" t="s">
        <v>59</v>
      </c>
      <c r="B8" s="1" t="s">
        <v>60</v>
      </c>
      <c r="C8" s="1" t="s">
        <v>61</v>
      </c>
      <c r="D8" s="1" t="s">
        <v>62</v>
      </c>
      <c r="E8" s="1" t="s">
        <v>63</v>
      </c>
      <c r="F8" s="1" t="s">
        <v>23</v>
      </c>
      <c r="G8" s="1" t="s">
        <v>24</v>
      </c>
      <c r="H8" s="1" t="b">
        <v>0</v>
      </c>
      <c r="I8" s="1" t="b">
        <v>0</v>
      </c>
      <c r="J8" s="1" t="b">
        <v>0</v>
      </c>
      <c r="K8" s="2">
        <v>0</v>
      </c>
      <c r="L8" s="1" t="s">
        <v>25</v>
      </c>
      <c r="M8" s="1" t="s">
        <v>31</v>
      </c>
      <c r="N8" s="1" t="s">
        <v>64</v>
      </c>
      <c r="O8" s="1" t="s">
        <v>65</v>
      </c>
      <c r="P8" s="1" t="str">
        <f t="shared" si="0"/>
        <v>6132</v>
      </c>
      <c r="Q8" s="1" t="s">
        <v>1</v>
      </c>
    </row>
    <row r="9" spans="1:17" x14ac:dyDescent="0.2">
      <c r="A9" s="1" t="s">
        <v>59</v>
      </c>
      <c r="B9" s="1" t="s">
        <v>66</v>
      </c>
      <c r="C9" s="1" t="s">
        <v>61</v>
      </c>
      <c r="D9" s="1" t="s">
        <v>62</v>
      </c>
      <c r="E9" s="1" t="s">
        <v>63</v>
      </c>
      <c r="F9" s="1" t="s">
        <v>23</v>
      </c>
      <c r="G9" s="1" t="s">
        <v>24</v>
      </c>
      <c r="H9" s="1" t="b">
        <v>0</v>
      </c>
      <c r="I9" s="1" t="b">
        <v>0</v>
      </c>
      <c r="J9" s="1" t="b">
        <v>0</v>
      </c>
      <c r="K9" s="2">
        <v>0</v>
      </c>
      <c r="L9" s="1" t="s">
        <v>25</v>
      </c>
      <c r="M9" s="1" t="s">
        <v>31</v>
      </c>
      <c r="N9" s="1" t="s">
        <v>67</v>
      </c>
      <c r="O9" s="1" t="s">
        <v>68</v>
      </c>
      <c r="P9" s="1" t="str">
        <f t="shared" si="0"/>
        <v>6164</v>
      </c>
      <c r="Q9" s="1" t="s">
        <v>1</v>
      </c>
    </row>
    <row r="10" spans="1:17" x14ac:dyDescent="0.2">
      <c r="A10" s="1" t="s">
        <v>59</v>
      </c>
      <c r="B10" s="1" t="s">
        <v>69</v>
      </c>
      <c r="C10" s="1" t="s">
        <v>61</v>
      </c>
      <c r="D10" s="1" t="s">
        <v>62</v>
      </c>
      <c r="E10" s="1" t="s">
        <v>63</v>
      </c>
      <c r="F10" s="1" t="s">
        <v>23</v>
      </c>
      <c r="G10" s="1" t="s">
        <v>24</v>
      </c>
      <c r="H10" s="1" t="b">
        <v>0</v>
      </c>
      <c r="I10" s="1" t="b">
        <v>0</v>
      </c>
      <c r="J10" s="1" t="b">
        <v>0</v>
      </c>
      <c r="K10" s="2">
        <v>0</v>
      </c>
      <c r="L10" s="1" t="s">
        <v>25</v>
      </c>
      <c r="M10" s="1" t="s">
        <v>31</v>
      </c>
      <c r="N10" s="1" t="s">
        <v>70</v>
      </c>
      <c r="O10" s="1" t="s">
        <v>71</v>
      </c>
      <c r="P10" s="1" t="str">
        <f t="shared" si="0"/>
        <v>6330</v>
      </c>
      <c r="Q10" s="1" t="s">
        <v>1</v>
      </c>
    </row>
    <row r="11" spans="1:17" x14ac:dyDescent="0.2">
      <c r="A11" s="1" t="s">
        <v>59</v>
      </c>
      <c r="B11" s="1" t="s">
        <v>72</v>
      </c>
      <c r="C11" s="1" t="s">
        <v>61</v>
      </c>
      <c r="D11" s="1" t="s">
        <v>62</v>
      </c>
      <c r="E11" s="1" t="s">
        <v>63</v>
      </c>
      <c r="F11" s="1" t="s">
        <v>23</v>
      </c>
      <c r="G11" s="1" t="s">
        <v>24</v>
      </c>
      <c r="H11" s="1" t="b">
        <v>0</v>
      </c>
      <c r="I11" s="1" t="b">
        <v>0</v>
      </c>
      <c r="J11" s="1" t="b">
        <v>0</v>
      </c>
      <c r="K11" s="2">
        <v>0</v>
      </c>
      <c r="L11" s="1" t="s">
        <v>25</v>
      </c>
      <c r="M11" s="1" t="s">
        <v>31</v>
      </c>
      <c r="N11" s="1" t="s">
        <v>73</v>
      </c>
      <c r="O11" s="1" t="s">
        <v>74</v>
      </c>
      <c r="P11" s="1" t="str">
        <f t="shared" si="0"/>
        <v>6595</v>
      </c>
      <c r="Q11" s="1" t="s">
        <v>1</v>
      </c>
    </row>
    <row r="12" spans="1:17" x14ac:dyDescent="0.2">
      <c r="A12" s="1" t="s">
        <v>75</v>
      </c>
      <c r="B12" s="1" t="s">
        <v>76</v>
      </c>
      <c r="C12" s="1" t="s">
        <v>77</v>
      </c>
      <c r="D12" s="1" t="s">
        <v>78</v>
      </c>
      <c r="E12" s="1" t="s">
        <v>63</v>
      </c>
      <c r="F12" s="1" t="s">
        <v>23</v>
      </c>
      <c r="G12" s="1" t="s">
        <v>24</v>
      </c>
      <c r="H12" s="1" t="b">
        <v>0</v>
      </c>
      <c r="I12" s="1" t="b">
        <v>0</v>
      </c>
      <c r="J12" s="1" t="b">
        <v>0</v>
      </c>
      <c r="K12" s="2">
        <v>0</v>
      </c>
      <c r="L12" s="1" t="s">
        <v>25</v>
      </c>
      <c r="M12" s="1" t="s">
        <v>31</v>
      </c>
      <c r="N12" s="1" t="s">
        <v>79</v>
      </c>
      <c r="O12" s="1" t="s">
        <v>80</v>
      </c>
      <c r="P12" s="1" t="str">
        <f t="shared" si="0"/>
        <v>13461</v>
      </c>
      <c r="Q12" s="1" t="s">
        <v>1</v>
      </c>
    </row>
    <row r="13" spans="1:17" x14ac:dyDescent="0.2">
      <c r="A13" s="1" t="s">
        <v>81</v>
      </c>
      <c r="B13" s="1" t="s">
        <v>82</v>
      </c>
      <c r="C13" s="1" t="s">
        <v>83</v>
      </c>
      <c r="D13" s="1" t="s">
        <v>84</v>
      </c>
      <c r="E13" s="1" t="s">
        <v>85</v>
      </c>
      <c r="F13" s="1" t="s">
        <v>23</v>
      </c>
      <c r="G13" s="1" t="s">
        <v>24</v>
      </c>
      <c r="H13" s="1" t="b">
        <v>0</v>
      </c>
      <c r="I13" s="1" t="b">
        <v>0</v>
      </c>
      <c r="J13" s="1" t="b">
        <v>0</v>
      </c>
      <c r="K13" s="2">
        <v>0</v>
      </c>
      <c r="L13" s="1" t="s">
        <v>25</v>
      </c>
      <c r="M13" s="1" t="s">
        <v>31</v>
      </c>
      <c r="N13" s="1" t="s">
        <v>86</v>
      </c>
      <c r="O13" s="1" t="s">
        <v>87</v>
      </c>
      <c r="P13" s="1" t="str">
        <f t="shared" si="0"/>
        <v>8380</v>
      </c>
      <c r="Q13" s="1" t="s">
        <v>1</v>
      </c>
    </row>
    <row r="14" spans="1:17" x14ac:dyDescent="0.2">
      <c r="A14" s="1" t="s">
        <v>88</v>
      </c>
      <c r="B14" s="1" t="s">
        <v>89</v>
      </c>
      <c r="C14" s="1" t="s">
        <v>90</v>
      </c>
      <c r="D14" s="1" t="s">
        <v>91</v>
      </c>
      <c r="E14" s="1" t="s">
        <v>92</v>
      </c>
      <c r="F14" s="1" t="s">
        <v>23</v>
      </c>
      <c r="G14" s="1" t="s">
        <v>24</v>
      </c>
      <c r="H14" s="1" t="b">
        <v>0</v>
      </c>
      <c r="I14" s="1" t="b">
        <v>0</v>
      </c>
      <c r="J14" s="1" t="b">
        <v>0</v>
      </c>
      <c r="K14" s="2">
        <v>0</v>
      </c>
      <c r="L14" s="1" t="s">
        <v>25</v>
      </c>
      <c r="M14" s="1" t="s">
        <v>31</v>
      </c>
      <c r="N14" s="1" t="s">
        <v>93</v>
      </c>
      <c r="O14" s="1" t="s">
        <v>94</v>
      </c>
      <c r="P14" s="1" t="str">
        <f t="shared" si="0"/>
        <v>2497</v>
      </c>
      <c r="Q14" s="1" t="s">
        <v>1</v>
      </c>
    </row>
    <row r="15" spans="1:17" x14ac:dyDescent="0.2">
      <c r="A15" s="1" t="s">
        <v>88</v>
      </c>
      <c r="B15" s="1" t="s">
        <v>95</v>
      </c>
      <c r="C15" s="1" t="s">
        <v>90</v>
      </c>
      <c r="D15" s="1" t="s">
        <v>96</v>
      </c>
      <c r="E15" s="1" t="s">
        <v>97</v>
      </c>
      <c r="F15" s="1" t="s">
        <v>23</v>
      </c>
      <c r="G15" s="1" t="s">
        <v>24</v>
      </c>
      <c r="H15" s="1" t="s">
        <v>51</v>
      </c>
      <c r="I15" s="1" t="s">
        <v>51</v>
      </c>
      <c r="J15" s="1" t="b">
        <v>0</v>
      </c>
      <c r="K15" s="2">
        <v>0</v>
      </c>
      <c r="L15" s="1" t="s">
        <v>25</v>
      </c>
      <c r="M15" s="1" t="s">
        <v>31</v>
      </c>
      <c r="N15" s="1" t="s">
        <v>98</v>
      </c>
      <c r="O15" s="1" t="s">
        <v>99</v>
      </c>
      <c r="P15" s="1" t="str">
        <f t="shared" si="0"/>
        <v>2562</v>
      </c>
      <c r="Q15" s="1" t="s">
        <v>1</v>
      </c>
    </row>
    <row r="16" spans="1:17" x14ac:dyDescent="0.2">
      <c r="A16" s="1" t="s">
        <v>88</v>
      </c>
      <c r="B16" s="1" t="s">
        <v>95</v>
      </c>
      <c r="C16" s="1" t="s">
        <v>90</v>
      </c>
      <c r="D16" s="1" t="s">
        <v>96</v>
      </c>
      <c r="E16" s="1" t="s">
        <v>100</v>
      </c>
      <c r="F16" s="1" t="s">
        <v>23</v>
      </c>
      <c r="G16" s="1" t="s">
        <v>24</v>
      </c>
      <c r="H16" s="1" t="s">
        <v>51</v>
      </c>
      <c r="I16" s="1" t="b">
        <v>1</v>
      </c>
      <c r="J16" s="1" t="b">
        <v>0</v>
      </c>
      <c r="K16" s="2">
        <v>0</v>
      </c>
      <c r="L16" s="1" t="s">
        <v>25</v>
      </c>
      <c r="M16" s="1" t="s">
        <v>31</v>
      </c>
      <c r="N16" s="1" t="s">
        <v>101</v>
      </c>
      <c r="O16" s="1" t="s">
        <v>102</v>
      </c>
      <c r="P16" s="1" t="str">
        <f t="shared" si="0"/>
        <v>2523</v>
      </c>
      <c r="Q16" s="1" t="s">
        <v>1</v>
      </c>
    </row>
    <row r="17" spans="1:17" x14ac:dyDescent="0.2">
      <c r="A17" s="1" t="s">
        <v>88</v>
      </c>
      <c r="B17" s="8" t="s">
        <v>103</v>
      </c>
      <c r="C17" s="1" t="s">
        <v>90</v>
      </c>
      <c r="D17" s="1" t="s">
        <v>96</v>
      </c>
      <c r="E17" s="1" t="s">
        <v>97</v>
      </c>
      <c r="F17" s="1" t="s">
        <v>23</v>
      </c>
      <c r="G17" s="1" t="s">
        <v>24</v>
      </c>
      <c r="H17" s="1" t="s">
        <v>51</v>
      </c>
      <c r="I17" s="1" t="s">
        <v>51</v>
      </c>
      <c r="J17" s="1" t="b">
        <v>0</v>
      </c>
      <c r="K17" s="2">
        <v>0</v>
      </c>
      <c r="L17" s="1" t="s">
        <v>25</v>
      </c>
      <c r="M17" s="1" t="s">
        <v>31</v>
      </c>
      <c r="N17" s="1" t="s">
        <v>104</v>
      </c>
      <c r="O17" s="1" t="s">
        <v>105</v>
      </c>
      <c r="P17" s="1" t="str">
        <f t="shared" si="0"/>
        <v>2528</v>
      </c>
      <c r="Q17" s="1" t="s">
        <v>1</v>
      </c>
    </row>
    <row r="18" spans="1:17" x14ac:dyDescent="0.2">
      <c r="A18" s="1" t="s">
        <v>88</v>
      </c>
      <c r="B18" s="8" t="s">
        <v>103</v>
      </c>
      <c r="C18" s="1" t="s">
        <v>90</v>
      </c>
      <c r="D18" s="1" t="s">
        <v>96</v>
      </c>
      <c r="E18" s="1" t="s">
        <v>100</v>
      </c>
      <c r="F18" s="1" t="s">
        <v>23</v>
      </c>
      <c r="G18" s="1" t="s">
        <v>24</v>
      </c>
      <c r="H18" s="1" t="s">
        <v>51</v>
      </c>
      <c r="I18" s="1" t="s">
        <v>38</v>
      </c>
      <c r="J18" s="1" t="b">
        <v>0</v>
      </c>
      <c r="K18" s="2">
        <v>0</v>
      </c>
      <c r="L18" s="1" t="s">
        <v>25</v>
      </c>
      <c r="M18" s="1" t="s">
        <v>31</v>
      </c>
      <c r="N18" s="1" t="s">
        <v>106</v>
      </c>
      <c r="O18" s="1" t="s">
        <v>107</v>
      </c>
      <c r="P18" s="1" t="str">
        <f t="shared" si="0"/>
        <v>2529</v>
      </c>
      <c r="Q18" s="1" t="s">
        <v>1</v>
      </c>
    </row>
    <row r="19" spans="1:17" x14ac:dyDescent="0.2">
      <c r="A19" s="1" t="s">
        <v>88</v>
      </c>
      <c r="B19" s="1" t="s">
        <v>108</v>
      </c>
      <c r="C19" s="1" t="s">
        <v>90</v>
      </c>
      <c r="D19" s="1" t="s">
        <v>96</v>
      </c>
      <c r="E19" s="1" t="s">
        <v>97</v>
      </c>
      <c r="F19" s="1" t="s">
        <v>23</v>
      </c>
      <c r="G19" s="1" t="s">
        <v>24</v>
      </c>
      <c r="H19" s="1" t="s">
        <v>51</v>
      </c>
      <c r="I19" s="1" t="s">
        <v>51</v>
      </c>
      <c r="J19" s="1" t="b">
        <v>0</v>
      </c>
      <c r="K19" s="2">
        <v>0</v>
      </c>
      <c r="L19" s="1" t="s">
        <v>25</v>
      </c>
      <c r="M19" s="1" t="s">
        <v>31</v>
      </c>
      <c r="N19" s="1" t="s">
        <v>109</v>
      </c>
      <c r="O19" s="1" t="s">
        <v>110</v>
      </c>
      <c r="P19" s="1" t="str">
        <f t="shared" si="0"/>
        <v>2553</v>
      </c>
      <c r="Q19" s="1" t="s">
        <v>1</v>
      </c>
    </row>
    <row r="20" spans="1:17" x14ac:dyDescent="0.2">
      <c r="A20" s="1" t="s">
        <v>88</v>
      </c>
      <c r="B20" s="1" t="s">
        <v>108</v>
      </c>
      <c r="C20" s="1" t="s">
        <v>90</v>
      </c>
      <c r="D20" s="1" t="s">
        <v>96</v>
      </c>
      <c r="E20" s="1" t="s">
        <v>100</v>
      </c>
      <c r="F20" s="1" t="s">
        <v>23</v>
      </c>
      <c r="G20" s="1" t="s">
        <v>24</v>
      </c>
      <c r="H20" s="1" t="s">
        <v>51</v>
      </c>
      <c r="I20" s="1" t="s">
        <v>38</v>
      </c>
      <c r="J20" s="1" t="b">
        <v>0</v>
      </c>
      <c r="K20" s="2">
        <v>0</v>
      </c>
      <c r="L20" s="1" t="s">
        <v>25</v>
      </c>
      <c r="M20" s="1" t="s">
        <v>31</v>
      </c>
      <c r="N20" s="1" t="s">
        <v>111</v>
      </c>
      <c r="O20" s="1" t="s">
        <v>112</v>
      </c>
      <c r="P20" s="1" t="str">
        <f t="shared" si="0"/>
        <v>2537</v>
      </c>
      <c r="Q20" s="1" t="s">
        <v>1</v>
      </c>
    </row>
    <row r="21" spans="1:17" x14ac:dyDescent="0.2">
      <c r="A21" s="1" t="s">
        <v>88</v>
      </c>
      <c r="B21" s="1" t="s">
        <v>113</v>
      </c>
      <c r="C21" s="1" t="s">
        <v>90</v>
      </c>
      <c r="D21" s="1" t="s">
        <v>114</v>
      </c>
      <c r="E21" s="1" t="s">
        <v>115</v>
      </c>
      <c r="F21" s="1" t="s">
        <v>23</v>
      </c>
      <c r="G21" s="1" t="s">
        <v>24</v>
      </c>
      <c r="H21" s="1" t="b">
        <v>0</v>
      </c>
      <c r="I21" s="1" t="b">
        <v>0</v>
      </c>
      <c r="J21" s="1" t="b">
        <v>0</v>
      </c>
      <c r="K21" s="2">
        <v>0</v>
      </c>
      <c r="L21" s="1" t="s">
        <v>25</v>
      </c>
      <c r="M21" s="1" t="s">
        <v>31</v>
      </c>
      <c r="N21" s="1" t="s">
        <v>116</v>
      </c>
      <c r="O21" s="1" t="s">
        <v>117</v>
      </c>
      <c r="P21" s="1" t="str">
        <f t="shared" si="0"/>
        <v>3025</v>
      </c>
      <c r="Q21" s="1" t="s">
        <v>1</v>
      </c>
    </row>
    <row r="22" spans="1:17" x14ac:dyDescent="0.2">
      <c r="A22" s="1" t="s">
        <v>88</v>
      </c>
      <c r="B22" s="1" t="s">
        <v>113</v>
      </c>
      <c r="C22" s="1" t="s">
        <v>90</v>
      </c>
      <c r="D22" s="1" t="s">
        <v>118</v>
      </c>
      <c r="E22" s="1" t="s">
        <v>119</v>
      </c>
      <c r="F22" s="1" t="s">
        <v>23</v>
      </c>
      <c r="G22" s="1" t="s">
        <v>24</v>
      </c>
      <c r="H22" s="1" t="b">
        <v>0</v>
      </c>
      <c r="I22" s="1" t="b">
        <v>0</v>
      </c>
      <c r="J22" s="1" t="b">
        <v>0</v>
      </c>
      <c r="K22" s="2">
        <v>0</v>
      </c>
      <c r="L22" s="1" t="s">
        <v>25</v>
      </c>
      <c r="M22" s="1" t="s">
        <v>31</v>
      </c>
      <c r="N22" s="1" t="s">
        <v>120</v>
      </c>
      <c r="O22" s="1" t="s">
        <v>121</v>
      </c>
      <c r="P22" s="1" t="str">
        <f t="shared" si="0"/>
        <v>2554</v>
      </c>
      <c r="Q22" s="1" t="s">
        <v>1</v>
      </c>
    </row>
    <row r="23" spans="1:17" x14ac:dyDescent="0.2">
      <c r="A23" s="1" t="s">
        <v>88</v>
      </c>
      <c r="B23" s="1" t="s">
        <v>122</v>
      </c>
      <c r="C23" s="1" t="s">
        <v>90</v>
      </c>
      <c r="D23" s="1" t="s">
        <v>123</v>
      </c>
      <c r="E23" s="1" t="s">
        <v>124</v>
      </c>
      <c r="F23" s="1" t="s">
        <v>23</v>
      </c>
      <c r="G23" s="1" t="s">
        <v>24</v>
      </c>
      <c r="H23" s="1" t="b">
        <v>0</v>
      </c>
      <c r="I23" s="1" t="b">
        <v>0</v>
      </c>
      <c r="J23" s="1" t="b">
        <v>0</v>
      </c>
      <c r="K23" s="2">
        <v>0</v>
      </c>
      <c r="L23" s="1" t="s">
        <v>25</v>
      </c>
      <c r="M23" s="1" t="s">
        <v>31</v>
      </c>
      <c r="N23" s="1" t="s">
        <v>125</v>
      </c>
      <c r="O23" s="1" t="s">
        <v>126</v>
      </c>
      <c r="P23" s="1" t="str">
        <f t="shared" si="0"/>
        <v>2809</v>
      </c>
      <c r="Q23" s="1" t="s">
        <v>1</v>
      </c>
    </row>
    <row r="24" spans="1:17" x14ac:dyDescent="0.2">
      <c r="A24" s="1" t="s">
        <v>88</v>
      </c>
      <c r="B24" s="1" t="s">
        <v>127</v>
      </c>
      <c r="C24" s="1" t="s">
        <v>90</v>
      </c>
      <c r="D24" s="1" t="s">
        <v>128</v>
      </c>
      <c r="E24" s="1" t="s">
        <v>129</v>
      </c>
      <c r="F24" s="1" t="s">
        <v>23</v>
      </c>
      <c r="G24" s="1" t="s">
        <v>24</v>
      </c>
      <c r="H24" s="1" t="b">
        <v>0</v>
      </c>
      <c r="I24" s="1" t="b">
        <v>0</v>
      </c>
      <c r="J24" s="1" t="b">
        <v>0</v>
      </c>
      <c r="K24" s="2">
        <v>0</v>
      </c>
      <c r="L24" s="1" t="s">
        <v>25</v>
      </c>
      <c r="M24" s="1" t="s">
        <v>31</v>
      </c>
      <c r="N24" s="1" t="s">
        <v>130</v>
      </c>
      <c r="O24" s="1" t="s">
        <v>131</v>
      </c>
      <c r="P24" s="1" t="str">
        <f t="shared" si="0"/>
        <v>2919</v>
      </c>
      <c r="Q24" s="1" t="s">
        <v>1</v>
      </c>
    </row>
    <row r="25" spans="1:17" x14ac:dyDescent="0.2">
      <c r="A25" s="1" t="s">
        <v>88</v>
      </c>
      <c r="B25" s="1" t="s">
        <v>132</v>
      </c>
      <c r="C25" s="1" t="s">
        <v>90</v>
      </c>
      <c r="D25" s="1" t="s">
        <v>133</v>
      </c>
      <c r="E25" s="1" t="s">
        <v>134</v>
      </c>
      <c r="F25" s="1" t="s">
        <v>23</v>
      </c>
      <c r="G25" s="1" t="s">
        <v>24</v>
      </c>
      <c r="H25" s="1" t="b">
        <v>0</v>
      </c>
      <c r="I25" s="1" t="b">
        <v>0</v>
      </c>
      <c r="J25" s="1" t="b">
        <v>0</v>
      </c>
      <c r="K25" s="2">
        <v>0</v>
      </c>
      <c r="L25" s="1" t="s">
        <v>25</v>
      </c>
      <c r="M25" s="1" t="s">
        <v>31</v>
      </c>
      <c r="N25" s="1" t="s">
        <v>135</v>
      </c>
      <c r="O25" s="1" t="s">
        <v>136</v>
      </c>
      <c r="P25" s="1" t="str">
        <f t="shared" si="0"/>
        <v>3179</v>
      </c>
      <c r="Q25" s="1" t="s">
        <v>1</v>
      </c>
    </row>
    <row r="26" spans="1:17" x14ac:dyDescent="0.2">
      <c r="A26" s="1" t="s">
        <v>88</v>
      </c>
      <c r="B26" s="1" t="s">
        <v>137</v>
      </c>
      <c r="C26" s="1" t="s">
        <v>90</v>
      </c>
      <c r="D26" s="1" t="s">
        <v>138</v>
      </c>
      <c r="E26" s="1" t="s">
        <v>139</v>
      </c>
      <c r="F26" s="1" t="s">
        <v>23</v>
      </c>
      <c r="G26" s="1" t="s">
        <v>24</v>
      </c>
      <c r="H26" s="1" t="s">
        <v>51</v>
      </c>
      <c r="I26" s="1" t="s">
        <v>51</v>
      </c>
      <c r="J26" s="1" t="s">
        <v>51</v>
      </c>
      <c r="K26" s="2">
        <v>0</v>
      </c>
      <c r="L26" s="1" t="s">
        <v>25</v>
      </c>
      <c r="M26" s="1" t="s">
        <v>31</v>
      </c>
      <c r="N26" s="1" t="s">
        <v>111</v>
      </c>
      <c r="O26" s="1" t="s">
        <v>140</v>
      </c>
      <c r="P26" s="1" t="str">
        <f t="shared" si="0"/>
        <v>2537</v>
      </c>
      <c r="Q26" s="1" t="s">
        <v>1</v>
      </c>
    </row>
    <row r="27" spans="1:17" x14ac:dyDescent="0.2">
      <c r="A27" s="2" t="s">
        <v>88</v>
      </c>
      <c r="B27" s="2" t="s">
        <v>141</v>
      </c>
      <c r="C27" s="2" t="s">
        <v>90</v>
      </c>
      <c r="D27" s="2" t="s">
        <v>142</v>
      </c>
      <c r="E27" s="2">
        <v>4501</v>
      </c>
      <c r="F27" s="2" t="s">
        <v>23</v>
      </c>
      <c r="G27" s="2" t="s">
        <v>24</v>
      </c>
      <c r="H27" s="2" t="b">
        <v>0</v>
      </c>
      <c r="I27" s="2" t="b">
        <v>0</v>
      </c>
      <c r="J27" s="2" t="b">
        <v>0</v>
      </c>
      <c r="K27" s="2">
        <v>0</v>
      </c>
      <c r="L27" s="1" t="s">
        <v>25</v>
      </c>
      <c r="M27" s="2">
        <v>1000</v>
      </c>
      <c r="N27" s="2">
        <v>2562</v>
      </c>
      <c r="O27" s="2">
        <v>291</v>
      </c>
      <c r="P27" s="1">
        <f t="shared" si="0"/>
        <v>2562</v>
      </c>
      <c r="Q27" s="1" t="s">
        <v>1</v>
      </c>
    </row>
    <row r="28" spans="1:17" x14ac:dyDescent="0.2">
      <c r="A28" s="1" t="s">
        <v>88</v>
      </c>
      <c r="B28" s="1" t="s">
        <v>143</v>
      </c>
      <c r="C28" s="1" t="s">
        <v>90</v>
      </c>
      <c r="D28" s="1" t="s">
        <v>144</v>
      </c>
      <c r="E28" s="1" t="s">
        <v>145</v>
      </c>
      <c r="F28" s="1" t="s">
        <v>23</v>
      </c>
      <c r="G28" s="1" t="s">
        <v>24</v>
      </c>
      <c r="H28" s="1" t="s">
        <v>51</v>
      </c>
      <c r="I28" s="1" t="s">
        <v>51</v>
      </c>
      <c r="J28" s="1" t="s">
        <v>51</v>
      </c>
      <c r="K28" s="2">
        <v>0</v>
      </c>
      <c r="L28" s="1" t="s">
        <v>25</v>
      </c>
      <c r="M28" s="1" t="s">
        <v>31</v>
      </c>
      <c r="N28" s="1" t="s">
        <v>146</v>
      </c>
      <c r="O28" s="1" t="s">
        <v>147</v>
      </c>
      <c r="P28" s="1" t="str">
        <f t="shared" si="0"/>
        <v>2516</v>
      </c>
      <c r="Q28" s="1" t="s">
        <v>1</v>
      </c>
    </row>
    <row r="29" spans="1:17" x14ac:dyDescent="0.2">
      <c r="A29" s="1" t="s">
        <v>88</v>
      </c>
      <c r="B29" s="1" t="s">
        <v>148</v>
      </c>
      <c r="C29" s="1" t="s">
        <v>90</v>
      </c>
      <c r="D29" s="1" t="s">
        <v>149</v>
      </c>
      <c r="E29" s="1" t="s">
        <v>150</v>
      </c>
      <c r="F29" s="1" t="s">
        <v>23</v>
      </c>
      <c r="G29" s="1" t="s">
        <v>24</v>
      </c>
      <c r="H29" s="1" t="s">
        <v>51</v>
      </c>
      <c r="I29" s="1" t="s">
        <v>51</v>
      </c>
      <c r="J29" s="1" t="s">
        <v>51</v>
      </c>
      <c r="K29" s="2">
        <v>0</v>
      </c>
      <c r="L29" s="1" t="s">
        <v>25</v>
      </c>
      <c r="M29" s="1" t="s">
        <v>31</v>
      </c>
      <c r="N29" s="1" t="s">
        <v>151</v>
      </c>
      <c r="O29" s="1" t="s">
        <v>152</v>
      </c>
      <c r="P29" s="1" t="str">
        <f t="shared" si="0"/>
        <v>2527</v>
      </c>
      <c r="Q29" s="1" t="s">
        <v>1</v>
      </c>
    </row>
    <row r="30" spans="1:17" x14ac:dyDescent="0.2">
      <c r="A30" s="6" t="s">
        <v>88</v>
      </c>
      <c r="B30" s="9" t="s">
        <v>153</v>
      </c>
      <c r="C30" s="6" t="s">
        <v>90</v>
      </c>
      <c r="D30" s="6" t="s">
        <v>154</v>
      </c>
      <c r="E30" s="6" t="s">
        <v>22</v>
      </c>
      <c r="F30" s="6" t="s">
        <v>37</v>
      </c>
      <c r="G30" s="10" t="s">
        <v>37</v>
      </c>
      <c r="H30" s="6" t="s">
        <v>38</v>
      </c>
      <c r="I30" s="6" t="s">
        <v>51</v>
      </c>
      <c r="J30" s="6" t="s">
        <v>51</v>
      </c>
      <c r="K30" s="6" t="s">
        <v>25</v>
      </c>
      <c r="L30" s="6" t="s">
        <v>25</v>
      </c>
      <c r="M30" s="6" t="s">
        <v>31</v>
      </c>
      <c r="N30" s="6" t="s">
        <v>155</v>
      </c>
      <c r="O30" s="6" t="s">
        <v>156</v>
      </c>
      <c r="P30" s="7">
        <f t="shared" si="0"/>
        <v>1843</v>
      </c>
      <c r="Q30" s="6" t="s">
        <v>1</v>
      </c>
    </row>
    <row r="31" spans="1:17" x14ac:dyDescent="0.2">
      <c r="A31" s="6" t="s">
        <v>88</v>
      </c>
      <c r="B31" s="9" t="s">
        <v>157</v>
      </c>
      <c r="C31" s="6" t="s">
        <v>90</v>
      </c>
      <c r="D31" s="6" t="s">
        <v>158</v>
      </c>
      <c r="E31" s="6" t="s">
        <v>159</v>
      </c>
      <c r="F31" s="6" t="s">
        <v>23</v>
      </c>
      <c r="G31" s="10" t="s">
        <v>24</v>
      </c>
      <c r="H31" s="6" t="s">
        <v>51</v>
      </c>
      <c r="I31" s="6" t="s">
        <v>38</v>
      </c>
      <c r="J31" s="6" t="s">
        <v>51</v>
      </c>
      <c r="K31" s="6" t="s">
        <v>25</v>
      </c>
      <c r="L31" s="6" t="s">
        <v>25</v>
      </c>
      <c r="M31" s="6" t="s">
        <v>31</v>
      </c>
      <c r="N31" s="8" t="s">
        <v>160</v>
      </c>
      <c r="O31" s="6" t="s">
        <v>161</v>
      </c>
      <c r="P31" s="7">
        <f t="shared" si="0"/>
        <v>808</v>
      </c>
      <c r="Q31" s="6" t="s">
        <v>1</v>
      </c>
    </row>
    <row r="32" spans="1:17" x14ac:dyDescent="0.2">
      <c r="A32" s="1" t="s">
        <v>162</v>
      </c>
      <c r="B32" s="1" t="s">
        <v>163</v>
      </c>
      <c r="C32" s="1" t="s">
        <v>164</v>
      </c>
      <c r="D32" s="1" t="s">
        <v>165</v>
      </c>
      <c r="E32" s="1" t="s">
        <v>63</v>
      </c>
      <c r="F32" s="1" t="s">
        <v>23</v>
      </c>
      <c r="G32" s="1" t="s">
        <v>24</v>
      </c>
      <c r="H32" s="1" t="b">
        <v>0</v>
      </c>
      <c r="I32" s="1" t="s">
        <v>51</v>
      </c>
      <c r="J32" s="1" t="s">
        <v>51</v>
      </c>
      <c r="K32" s="2">
        <v>0</v>
      </c>
      <c r="L32" s="1" t="s">
        <v>25</v>
      </c>
      <c r="M32" s="1" t="s">
        <v>31</v>
      </c>
      <c r="N32" s="1" t="s">
        <v>166</v>
      </c>
      <c r="O32" s="1" t="s">
        <v>112</v>
      </c>
      <c r="P32" s="1" t="str">
        <f t="shared" si="0"/>
        <v>1400</v>
      </c>
      <c r="Q32" s="1" t="s">
        <v>1</v>
      </c>
    </row>
    <row r="33" spans="1:17" x14ac:dyDescent="0.2">
      <c r="A33" s="1" t="s">
        <v>162</v>
      </c>
      <c r="B33" s="1" t="s">
        <v>167</v>
      </c>
      <c r="C33" s="1" t="s">
        <v>164</v>
      </c>
      <c r="D33" s="1" t="s">
        <v>168</v>
      </c>
      <c r="E33" s="1" t="s">
        <v>63</v>
      </c>
      <c r="F33" s="1" t="s">
        <v>37</v>
      </c>
      <c r="G33" s="1" t="s">
        <v>24</v>
      </c>
      <c r="H33" s="1" t="b">
        <v>0</v>
      </c>
      <c r="I33" s="1" t="s">
        <v>51</v>
      </c>
      <c r="J33" s="1" t="s">
        <v>51</v>
      </c>
      <c r="K33" s="2">
        <v>0</v>
      </c>
      <c r="L33" s="1" t="s">
        <v>25</v>
      </c>
      <c r="M33" s="1" t="s">
        <v>31</v>
      </c>
      <c r="N33" s="1" t="s">
        <v>169</v>
      </c>
      <c r="O33" s="1" t="s">
        <v>170</v>
      </c>
      <c r="P33" s="1" t="str">
        <f t="shared" si="0"/>
        <v>1587</v>
      </c>
      <c r="Q33" s="1" t="s">
        <v>1</v>
      </c>
    </row>
    <row r="34" spans="1:17" x14ac:dyDescent="0.2">
      <c r="A34" s="1" t="s">
        <v>162</v>
      </c>
      <c r="B34" s="1" t="s">
        <v>171</v>
      </c>
      <c r="C34" s="1" t="s">
        <v>164</v>
      </c>
      <c r="D34" s="1" t="s">
        <v>172</v>
      </c>
      <c r="E34" s="1" t="s">
        <v>173</v>
      </c>
      <c r="F34" s="1" t="s">
        <v>23</v>
      </c>
      <c r="G34" s="1" t="s">
        <v>24</v>
      </c>
      <c r="H34" s="1" t="b">
        <v>0</v>
      </c>
      <c r="I34" s="1" t="b">
        <v>0</v>
      </c>
      <c r="J34" s="1" t="b">
        <v>0</v>
      </c>
      <c r="K34" s="2">
        <v>0</v>
      </c>
      <c r="L34" s="1" t="s">
        <v>25</v>
      </c>
      <c r="M34" s="1" t="s">
        <v>31</v>
      </c>
      <c r="N34" s="1" t="s">
        <v>174</v>
      </c>
      <c r="O34" s="1" t="s">
        <v>175</v>
      </c>
      <c r="P34" s="1" t="str">
        <f t="shared" si="0"/>
        <v>10150</v>
      </c>
      <c r="Q34" s="1" t="s">
        <v>1</v>
      </c>
    </row>
    <row r="35" spans="1:17" x14ac:dyDescent="0.2">
      <c r="A35" s="1" t="s">
        <v>162</v>
      </c>
      <c r="B35" s="1" t="s">
        <v>176</v>
      </c>
      <c r="C35" s="1" t="s">
        <v>164</v>
      </c>
      <c r="D35" s="1" t="s">
        <v>177</v>
      </c>
      <c r="E35" s="1" t="s">
        <v>173</v>
      </c>
      <c r="F35" s="1" t="s">
        <v>23</v>
      </c>
      <c r="G35" s="1" t="s">
        <v>24</v>
      </c>
      <c r="H35" s="1" t="b">
        <v>0</v>
      </c>
      <c r="I35" s="1" t="s">
        <v>51</v>
      </c>
      <c r="J35" s="1" t="b">
        <v>1</v>
      </c>
      <c r="K35" s="2">
        <v>2000</v>
      </c>
      <c r="L35" s="1" t="s">
        <v>178</v>
      </c>
      <c r="M35" s="1" t="s">
        <v>31</v>
      </c>
      <c r="N35" s="1" t="s">
        <v>179</v>
      </c>
      <c r="O35" s="1" t="s">
        <v>180</v>
      </c>
      <c r="P35" s="1">
        <f t="shared" si="0"/>
        <v>2234</v>
      </c>
      <c r="Q35" s="1" t="s">
        <v>1</v>
      </c>
    </row>
    <row r="36" spans="1:17" x14ac:dyDescent="0.2">
      <c r="A36" s="1" t="s">
        <v>162</v>
      </c>
      <c r="B36" s="1" t="s">
        <v>181</v>
      </c>
      <c r="C36" s="1" t="s">
        <v>164</v>
      </c>
      <c r="D36" s="1" t="s">
        <v>182</v>
      </c>
      <c r="E36" s="1" t="s">
        <v>63</v>
      </c>
      <c r="F36" s="1" t="s">
        <v>23</v>
      </c>
      <c r="G36" s="1" t="s">
        <v>24</v>
      </c>
      <c r="H36" s="1" t="b">
        <v>0</v>
      </c>
      <c r="I36" s="1" t="b">
        <v>0</v>
      </c>
      <c r="J36" s="1" t="b">
        <v>1</v>
      </c>
      <c r="K36" s="2">
        <v>1000</v>
      </c>
      <c r="L36" s="1" t="s">
        <v>183</v>
      </c>
      <c r="M36" s="1" t="s">
        <v>31</v>
      </c>
      <c r="N36" s="1" t="s">
        <v>179</v>
      </c>
      <c r="O36" s="1" t="s">
        <v>117</v>
      </c>
      <c r="P36" s="1">
        <f t="shared" si="0"/>
        <v>1719</v>
      </c>
      <c r="Q36" s="1" t="s">
        <v>1</v>
      </c>
    </row>
    <row r="37" spans="1:17" x14ac:dyDescent="0.2">
      <c r="A37" s="1" t="s">
        <v>162</v>
      </c>
      <c r="B37" s="1" t="s">
        <v>184</v>
      </c>
      <c r="C37" s="1" t="s">
        <v>164</v>
      </c>
      <c r="D37" s="1" t="s">
        <v>185</v>
      </c>
      <c r="E37" s="1" t="s">
        <v>173</v>
      </c>
      <c r="F37" s="1" t="s">
        <v>37</v>
      </c>
      <c r="G37" s="1" t="s">
        <v>24</v>
      </c>
      <c r="H37" s="1" t="b">
        <v>0</v>
      </c>
      <c r="I37" s="1" t="b">
        <v>0</v>
      </c>
      <c r="J37" s="1" t="b">
        <v>1</v>
      </c>
      <c r="K37" s="2">
        <v>1000</v>
      </c>
      <c r="L37" s="1" t="s">
        <v>183</v>
      </c>
      <c r="M37" s="1" t="s">
        <v>31</v>
      </c>
      <c r="N37" s="1" t="s">
        <v>186</v>
      </c>
      <c r="O37" s="1" t="s">
        <v>187</v>
      </c>
      <c r="P37" s="1">
        <f t="shared" si="0"/>
        <v>2517</v>
      </c>
      <c r="Q37" s="1" t="s">
        <v>1</v>
      </c>
    </row>
    <row r="38" spans="1:17" x14ac:dyDescent="0.2">
      <c r="A38" s="1" t="s">
        <v>188</v>
      </c>
      <c r="B38" s="1" t="s">
        <v>189</v>
      </c>
      <c r="C38" s="1" t="s">
        <v>190</v>
      </c>
      <c r="D38" s="1" t="s">
        <v>191</v>
      </c>
      <c r="E38" s="1" t="s">
        <v>192</v>
      </c>
      <c r="F38" s="1" t="s">
        <v>23</v>
      </c>
      <c r="G38" s="1" t="s">
        <v>24</v>
      </c>
      <c r="H38" s="1" t="b">
        <v>0</v>
      </c>
      <c r="I38" s="1" t="b">
        <v>1</v>
      </c>
      <c r="J38" s="1" t="b">
        <v>0</v>
      </c>
      <c r="K38" s="2">
        <v>0</v>
      </c>
      <c r="L38" s="1" t="s">
        <v>25</v>
      </c>
      <c r="M38" s="1" t="s">
        <v>31</v>
      </c>
      <c r="N38" s="1" t="s">
        <v>193</v>
      </c>
      <c r="O38" s="1" t="s">
        <v>194</v>
      </c>
      <c r="P38" s="1" t="str">
        <f t="shared" si="0"/>
        <v>3108</v>
      </c>
      <c r="Q38" s="1" t="s">
        <v>1</v>
      </c>
    </row>
    <row r="39" spans="1:17" x14ac:dyDescent="0.2">
      <c r="A39" s="1" t="s">
        <v>188</v>
      </c>
      <c r="B39" s="1" t="s">
        <v>189</v>
      </c>
      <c r="C39" s="1" t="s">
        <v>190</v>
      </c>
      <c r="D39" s="1" t="s">
        <v>195</v>
      </c>
      <c r="E39" s="1" t="s">
        <v>196</v>
      </c>
      <c r="F39" s="1" t="s">
        <v>23</v>
      </c>
      <c r="G39" s="1" t="s">
        <v>24</v>
      </c>
      <c r="H39" s="1" t="s">
        <v>51</v>
      </c>
      <c r="I39" s="1" t="s">
        <v>38</v>
      </c>
      <c r="J39" s="1" t="s">
        <v>51</v>
      </c>
      <c r="K39" s="2">
        <v>0</v>
      </c>
      <c r="L39" s="1" t="s">
        <v>25</v>
      </c>
      <c r="M39" s="1" t="s">
        <v>31</v>
      </c>
      <c r="N39" s="1" t="s">
        <v>197</v>
      </c>
      <c r="O39" s="1" t="s">
        <v>198</v>
      </c>
      <c r="P39" s="1" t="str">
        <f t="shared" si="0"/>
        <v>5123</v>
      </c>
      <c r="Q39" s="1" t="s">
        <v>1</v>
      </c>
    </row>
    <row r="40" spans="1:17" x14ac:dyDescent="0.2">
      <c r="A40" s="1" t="s">
        <v>199</v>
      </c>
      <c r="B40" s="1" t="s">
        <v>200</v>
      </c>
      <c r="C40" s="1" t="s">
        <v>190</v>
      </c>
      <c r="D40" s="1" t="s">
        <v>201</v>
      </c>
      <c r="E40" s="1" t="s">
        <v>202</v>
      </c>
      <c r="F40" s="1" t="s">
        <v>23</v>
      </c>
      <c r="G40" s="1" t="s">
        <v>24</v>
      </c>
      <c r="H40" s="1" t="b">
        <v>0</v>
      </c>
      <c r="I40" s="1" t="b">
        <v>0</v>
      </c>
      <c r="J40" s="1" t="b">
        <v>0</v>
      </c>
      <c r="K40" s="2">
        <v>0</v>
      </c>
      <c r="L40" s="1" t="s">
        <v>25</v>
      </c>
      <c r="M40" s="1" t="s">
        <v>31</v>
      </c>
      <c r="N40" s="1" t="s">
        <v>203</v>
      </c>
      <c r="O40" s="1" t="s">
        <v>204</v>
      </c>
      <c r="P40" s="1" t="str">
        <f t="shared" si="0"/>
        <v>8542</v>
      </c>
      <c r="Q40" s="1" t="s">
        <v>1</v>
      </c>
    </row>
    <row r="41" spans="1:17" x14ac:dyDescent="0.2">
      <c r="A41" s="1" t="s">
        <v>188</v>
      </c>
      <c r="B41" s="1" t="s">
        <v>205</v>
      </c>
      <c r="C41" s="1" t="s">
        <v>190</v>
      </c>
      <c r="D41" s="1" t="s">
        <v>206</v>
      </c>
      <c r="E41" s="1" t="s">
        <v>207</v>
      </c>
      <c r="F41" s="1" t="s">
        <v>23</v>
      </c>
      <c r="G41" s="1" t="s">
        <v>24</v>
      </c>
      <c r="H41" s="1" t="b">
        <v>0</v>
      </c>
      <c r="I41" s="1" t="b">
        <v>0</v>
      </c>
      <c r="J41" s="1" t="b">
        <v>0</v>
      </c>
      <c r="K41" s="2">
        <v>0</v>
      </c>
      <c r="L41" s="1" t="s">
        <v>25</v>
      </c>
      <c r="M41" s="1" t="s">
        <v>31</v>
      </c>
      <c r="N41" s="1" t="s">
        <v>208</v>
      </c>
      <c r="O41" s="1" t="s">
        <v>209</v>
      </c>
      <c r="P41" s="1" t="str">
        <f t="shared" si="0"/>
        <v>8790</v>
      </c>
      <c r="Q41" s="1" t="s">
        <v>1</v>
      </c>
    </row>
    <row r="42" spans="1:17" x14ac:dyDescent="0.2">
      <c r="A42" s="1" t="s">
        <v>2</v>
      </c>
      <c r="B42" s="1" t="s">
        <v>210</v>
      </c>
      <c r="C42" s="1" t="s">
        <v>211</v>
      </c>
      <c r="D42" s="1" t="s">
        <v>212</v>
      </c>
      <c r="E42" s="1" t="s">
        <v>212</v>
      </c>
      <c r="F42" s="1" t="s">
        <v>23</v>
      </c>
      <c r="G42" s="1" t="s">
        <v>24</v>
      </c>
      <c r="H42" s="1" t="b">
        <v>0</v>
      </c>
      <c r="I42" s="1" t="b">
        <v>0</v>
      </c>
      <c r="J42" s="1" t="b">
        <v>0</v>
      </c>
      <c r="K42" s="2">
        <v>0</v>
      </c>
      <c r="L42" s="1" t="s">
        <v>25</v>
      </c>
      <c r="M42" s="1" t="s">
        <v>31</v>
      </c>
      <c r="N42" s="1" t="s">
        <v>213</v>
      </c>
      <c r="O42" s="1" t="s">
        <v>214</v>
      </c>
      <c r="P42" s="1" t="str">
        <f t="shared" si="0"/>
        <v>10067</v>
      </c>
      <c r="Q42" s="1" t="s">
        <v>1</v>
      </c>
    </row>
    <row r="43" spans="1:17" x14ac:dyDescent="0.2">
      <c r="A43" s="1" t="s">
        <v>2</v>
      </c>
      <c r="B43" s="1" t="s">
        <v>215</v>
      </c>
      <c r="C43" s="1" t="s">
        <v>211</v>
      </c>
      <c r="D43" s="1" t="s">
        <v>212</v>
      </c>
      <c r="E43" s="1" t="s">
        <v>212</v>
      </c>
      <c r="F43" s="1" t="s">
        <v>23</v>
      </c>
      <c r="G43" s="1" t="s">
        <v>24</v>
      </c>
      <c r="H43" s="1" t="b">
        <v>0</v>
      </c>
      <c r="I43" s="1" t="b">
        <v>0</v>
      </c>
      <c r="J43" s="1" t="b">
        <v>0</v>
      </c>
      <c r="K43" s="2">
        <v>0</v>
      </c>
      <c r="L43" s="1" t="s">
        <v>25</v>
      </c>
      <c r="M43" s="1" t="s">
        <v>31</v>
      </c>
      <c r="N43" s="1" t="s">
        <v>216</v>
      </c>
      <c r="O43" s="1" t="s">
        <v>217</v>
      </c>
      <c r="P43" s="1" t="str">
        <f t="shared" si="0"/>
        <v>10076</v>
      </c>
      <c r="Q43" s="1" t="s">
        <v>1</v>
      </c>
    </row>
    <row r="44" spans="1:17" x14ac:dyDescent="0.2">
      <c r="A44" s="1" t="s">
        <v>2</v>
      </c>
      <c r="B44" s="1" t="s">
        <v>218</v>
      </c>
      <c r="C44" s="1" t="s">
        <v>211</v>
      </c>
      <c r="D44" s="1" t="s">
        <v>212</v>
      </c>
      <c r="E44" s="1" t="s">
        <v>212</v>
      </c>
      <c r="F44" s="1" t="s">
        <v>23</v>
      </c>
      <c r="G44" s="1" t="s">
        <v>24</v>
      </c>
      <c r="H44" s="1" t="b">
        <v>0</v>
      </c>
      <c r="I44" s="1" t="b">
        <v>0</v>
      </c>
      <c r="J44" s="1" t="b">
        <v>0</v>
      </c>
      <c r="K44" s="2">
        <v>0</v>
      </c>
      <c r="L44" s="1" t="s">
        <v>25</v>
      </c>
      <c r="M44" s="1" t="s">
        <v>31</v>
      </c>
      <c r="N44" s="1" t="s">
        <v>219</v>
      </c>
      <c r="O44" s="1" t="s">
        <v>220</v>
      </c>
      <c r="P44" s="1" t="str">
        <f t="shared" si="0"/>
        <v>10205</v>
      </c>
      <c r="Q44" s="1" t="s">
        <v>1</v>
      </c>
    </row>
    <row r="45" spans="1:17" x14ac:dyDescent="0.2">
      <c r="A45" s="1" t="s">
        <v>2</v>
      </c>
      <c r="B45" s="1" t="s">
        <v>221</v>
      </c>
      <c r="C45" s="1" t="s">
        <v>211</v>
      </c>
      <c r="D45" s="1" t="s">
        <v>212</v>
      </c>
      <c r="E45" s="1" t="s">
        <v>212</v>
      </c>
      <c r="F45" s="1" t="s">
        <v>23</v>
      </c>
      <c r="G45" s="1" t="s">
        <v>24</v>
      </c>
      <c r="H45" s="1" t="b">
        <v>0</v>
      </c>
      <c r="I45" s="1" t="b">
        <v>0</v>
      </c>
      <c r="J45" s="1" t="b">
        <v>0</v>
      </c>
      <c r="K45" s="2">
        <v>0</v>
      </c>
      <c r="L45" s="1" t="s">
        <v>25</v>
      </c>
      <c r="M45" s="1" t="s">
        <v>31</v>
      </c>
      <c r="N45" s="1" t="s">
        <v>222</v>
      </c>
      <c r="O45" s="1" t="s">
        <v>223</v>
      </c>
      <c r="P45" s="1" t="str">
        <f t="shared" si="0"/>
        <v>10209</v>
      </c>
      <c r="Q45" s="1" t="s">
        <v>1</v>
      </c>
    </row>
    <row r="46" spans="1:17" x14ac:dyDescent="0.2">
      <c r="A46" s="1" t="s">
        <v>2</v>
      </c>
      <c r="B46" s="1" t="s">
        <v>224</v>
      </c>
      <c r="C46" s="1" t="s">
        <v>211</v>
      </c>
      <c r="D46" s="1" t="s">
        <v>212</v>
      </c>
      <c r="E46" s="1" t="s">
        <v>212</v>
      </c>
      <c r="F46" s="1" t="s">
        <v>23</v>
      </c>
      <c r="G46" s="1" t="s">
        <v>24</v>
      </c>
      <c r="H46" s="1" t="b">
        <v>0</v>
      </c>
      <c r="I46" s="1" t="b">
        <v>0</v>
      </c>
      <c r="J46" s="1" t="b">
        <v>0</v>
      </c>
      <c r="K46" s="2">
        <v>0</v>
      </c>
      <c r="L46" s="1" t="s">
        <v>25</v>
      </c>
      <c r="M46" s="1" t="s">
        <v>31</v>
      </c>
      <c r="N46" s="1" t="s">
        <v>225</v>
      </c>
      <c r="O46" s="1" t="s">
        <v>226</v>
      </c>
      <c r="P46" s="1" t="str">
        <f t="shared" si="0"/>
        <v>10306</v>
      </c>
      <c r="Q46" s="1" t="s">
        <v>1</v>
      </c>
    </row>
    <row r="47" spans="1:17" x14ac:dyDescent="0.2">
      <c r="A47" s="1" t="s">
        <v>2</v>
      </c>
      <c r="B47" s="1" t="s">
        <v>227</v>
      </c>
      <c r="C47" s="1" t="s">
        <v>211</v>
      </c>
      <c r="D47" s="1" t="s">
        <v>212</v>
      </c>
      <c r="E47" s="1" t="s">
        <v>212</v>
      </c>
      <c r="F47" s="1" t="s">
        <v>23</v>
      </c>
      <c r="G47" s="1" t="s">
        <v>24</v>
      </c>
      <c r="H47" s="1" t="b">
        <v>0</v>
      </c>
      <c r="I47" s="1" t="b">
        <v>0</v>
      </c>
      <c r="J47" s="1" t="b">
        <v>0</v>
      </c>
      <c r="K47" s="2">
        <v>0</v>
      </c>
      <c r="L47" s="1" t="s">
        <v>25</v>
      </c>
      <c r="M47" s="1" t="s">
        <v>31</v>
      </c>
      <c r="N47" s="1" t="s">
        <v>228</v>
      </c>
      <c r="O47" s="1" t="s">
        <v>229</v>
      </c>
      <c r="P47" s="1" t="str">
        <f t="shared" si="0"/>
        <v>10362</v>
      </c>
      <c r="Q47" s="1" t="s">
        <v>1</v>
      </c>
    </row>
    <row r="48" spans="1:17" x14ac:dyDescent="0.2">
      <c r="A48" s="1" t="s">
        <v>2</v>
      </c>
      <c r="B48" s="1" t="s">
        <v>230</v>
      </c>
      <c r="C48" s="1" t="s">
        <v>211</v>
      </c>
      <c r="D48" s="1" t="s">
        <v>212</v>
      </c>
      <c r="E48" s="1" t="s">
        <v>212</v>
      </c>
      <c r="F48" s="1" t="s">
        <v>23</v>
      </c>
      <c r="G48" s="1" t="s">
        <v>24</v>
      </c>
      <c r="H48" s="1" t="b">
        <v>0</v>
      </c>
      <c r="I48" s="1" t="b">
        <v>0</v>
      </c>
      <c r="J48" s="1" t="b">
        <v>0</v>
      </c>
      <c r="K48" s="2">
        <v>0</v>
      </c>
      <c r="L48" s="1" t="s">
        <v>25</v>
      </c>
      <c r="M48" s="1" t="s">
        <v>31</v>
      </c>
      <c r="N48" s="1" t="s">
        <v>231</v>
      </c>
      <c r="O48" s="1" t="s">
        <v>232</v>
      </c>
      <c r="P48" s="1" t="str">
        <f t="shared" si="0"/>
        <v>10364</v>
      </c>
      <c r="Q48" s="1" t="s">
        <v>1</v>
      </c>
    </row>
    <row r="49" spans="1:17" x14ac:dyDescent="0.2">
      <c r="A49" s="1" t="s">
        <v>2</v>
      </c>
      <c r="B49" s="1" t="s">
        <v>233</v>
      </c>
      <c r="C49" s="1" t="s">
        <v>234</v>
      </c>
      <c r="D49" s="1" t="s">
        <v>235</v>
      </c>
      <c r="E49" s="1" t="s">
        <v>236</v>
      </c>
      <c r="F49" s="1" t="s">
        <v>23</v>
      </c>
      <c r="G49" s="1" t="s">
        <v>24</v>
      </c>
      <c r="H49" s="1" t="b">
        <v>0</v>
      </c>
      <c r="I49" s="1" t="b">
        <v>0</v>
      </c>
      <c r="J49" s="1" t="b">
        <v>0</v>
      </c>
      <c r="K49" s="2">
        <v>0</v>
      </c>
      <c r="L49" s="1" t="s">
        <v>25</v>
      </c>
      <c r="M49" s="1" t="s">
        <v>31</v>
      </c>
      <c r="N49" s="1" t="s">
        <v>237</v>
      </c>
      <c r="O49" s="1" t="s">
        <v>238</v>
      </c>
      <c r="P49" s="1" t="str">
        <f t="shared" si="0"/>
        <v>7237</v>
      </c>
      <c r="Q49" s="1" t="s">
        <v>1</v>
      </c>
    </row>
    <row r="50" spans="1:17" x14ac:dyDescent="0.2">
      <c r="A50" s="1" t="s">
        <v>2</v>
      </c>
      <c r="B50" s="1" t="s">
        <v>239</v>
      </c>
      <c r="C50" s="1" t="s">
        <v>234</v>
      </c>
      <c r="D50" s="1" t="s">
        <v>235</v>
      </c>
      <c r="E50" s="1" t="s">
        <v>236</v>
      </c>
      <c r="F50" s="1" t="s">
        <v>23</v>
      </c>
      <c r="G50" s="1" t="s">
        <v>24</v>
      </c>
      <c r="H50" s="1" t="b">
        <v>0</v>
      </c>
      <c r="I50" s="1" t="b">
        <v>0</v>
      </c>
      <c r="J50" s="1" t="b">
        <v>0</v>
      </c>
      <c r="K50" s="2">
        <v>0</v>
      </c>
      <c r="L50" s="1" t="s">
        <v>25</v>
      </c>
      <c r="M50" s="1" t="s">
        <v>31</v>
      </c>
      <c r="N50" s="1" t="s">
        <v>240</v>
      </c>
      <c r="O50" s="1" t="s">
        <v>241</v>
      </c>
      <c r="P50" s="1" t="str">
        <f t="shared" si="0"/>
        <v>7241</v>
      </c>
      <c r="Q50" s="1" t="s">
        <v>1</v>
      </c>
    </row>
    <row r="51" spans="1:17" x14ac:dyDescent="0.2">
      <c r="A51" s="1" t="s">
        <v>2</v>
      </c>
      <c r="B51" s="1" t="s">
        <v>242</v>
      </c>
      <c r="C51" s="1" t="s">
        <v>234</v>
      </c>
      <c r="D51" s="1" t="s">
        <v>235</v>
      </c>
      <c r="E51" s="1" t="s">
        <v>236</v>
      </c>
      <c r="F51" s="1" t="s">
        <v>23</v>
      </c>
      <c r="G51" s="1" t="s">
        <v>24</v>
      </c>
      <c r="H51" s="1" t="b">
        <v>0</v>
      </c>
      <c r="I51" s="1" t="b">
        <v>0</v>
      </c>
      <c r="J51" s="1" t="b">
        <v>0</v>
      </c>
      <c r="K51" s="2">
        <v>0</v>
      </c>
      <c r="L51" s="1" t="s">
        <v>25</v>
      </c>
      <c r="M51" s="1" t="s">
        <v>31</v>
      </c>
      <c r="N51" s="1" t="s">
        <v>243</v>
      </c>
      <c r="O51" s="1" t="s">
        <v>244</v>
      </c>
      <c r="P51" s="1" t="str">
        <f t="shared" si="0"/>
        <v>7297</v>
      </c>
      <c r="Q51" s="1" t="s">
        <v>1</v>
      </c>
    </row>
    <row r="52" spans="1:17" x14ac:dyDescent="0.2">
      <c r="A52" s="1" t="s">
        <v>2</v>
      </c>
      <c r="B52" s="1" t="s">
        <v>245</v>
      </c>
      <c r="C52" s="1" t="s">
        <v>234</v>
      </c>
      <c r="D52" s="1" t="s">
        <v>235</v>
      </c>
      <c r="E52" s="1" t="s">
        <v>236</v>
      </c>
      <c r="F52" s="1" t="s">
        <v>23</v>
      </c>
      <c r="G52" s="1" t="s">
        <v>24</v>
      </c>
      <c r="H52" s="1" t="b">
        <v>0</v>
      </c>
      <c r="I52" s="1" t="b">
        <v>0</v>
      </c>
      <c r="J52" s="1" t="b">
        <v>0</v>
      </c>
      <c r="K52" s="2">
        <v>0</v>
      </c>
      <c r="L52" s="1" t="s">
        <v>25</v>
      </c>
      <c r="M52" s="1" t="s">
        <v>31</v>
      </c>
      <c r="N52" s="1" t="s">
        <v>246</v>
      </c>
      <c r="O52" s="1" t="s">
        <v>247</v>
      </c>
      <c r="P52" s="1" t="str">
        <f t="shared" si="0"/>
        <v>7316</v>
      </c>
      <c r="Q52" s="1" t="s">
        <v>1</v>
      </c>
    </row>
    <row r="53" spans="1:17" x14ac:dyDescent="0.2">
      <c r="A53" s="1" t="s">
        <v>2</v>
      </c>
      <c r="B53" s="1" t="s">
        <v>248</v>
      </c>
      <c r="C53" s="1" t="s">
        <v>211</v>
      </c>
      <c r="D53" s="1" t="s">
        <v>212</v>
      </c>
      <c r="E53" s="1" t="s">
        <v>212</v>
      </c>
      <c r="F53" s="1" t="s">
        <v>23</v>
      </c>
      <c r="G53" s="1" t="s">
        <v>24</v>
      </c>
      <c r="H53" s="1" t="b">
        <v>0</v>
      </c>
      <c r="I53" s="1" t="b">
        <v>0</v>
      </c>
      <c r="J53" s="1" t="b">
        <v>0</v>
      </c>
      <c r="K53" s="2">
        <v>0</v>
      </c>
      <c r="L53" s="1" t="s">
        <v>25</v>
      </c>
      <c r="M53" s="1" t="s">
        <v>31</v>
      </c>
      <c r="N53" s="1" t="s">
        <v>249</v>
      </c>
      <c r="O53" s="1" t="s">
        <v>250</v>
      </c>
      <c r="P53" s="1" t="str">
        <f t="shared" si="0"/>
        <v>7401</v>
      </c>
      <c r="Q53" s="1" t="s">
        <v>1</v>
      </c>
    </row>
    <row r="54" spans="1:17" x14ac:dyDescent="0.2">
      <c r="A54" s="1" t="s">
        <v>2</v>
      </c>
      <c r="B54" s="1" t="s">
        <v>251</v>
      </c>
      <c r="C54" s="1" t="s">
        <v>252</v>
      </c>
      <c r="D54" s="1" t="s">
        <v>212</v>
      </c>
      <c r="E54" s="1" t="s">
        <v>253</v>
      </c>
      <c r="F54" s="1" t="s">
        <v>23</v>
      </c>
      <c r="G54" s="1" t="s">
        <v>24</v>
      </c>
      <c r="H54" s="1" t="b">
        <v>0</v>
      </c>
      <c r="I54" s="1" t="b">
        <v>0</v>
      </c>
      <c r="J54" s="1" t="b">
        <v>0</v>
      </c>
      <c r="K54" s="2">
        <v>0</v>
      </c>
      <c r="L54" s="1" t="s">
        <v>25</v>
      </c>
      <c r="M54" s="1" t="s">
        <v>31</v>
      </c>
      <c r="N54" s="1" t="s">
        <v>254</v>
      </c>
      <c r="O54" s="1" t="s">
        <v>255</v>
      </c>
      <c r="P54" s="1" t="str">
        <f t="shared" si="0"/>
        <v>7623</v>
      </c>
      <c r="Q54" s="1" t="s">
        <v>1</v>
      </c>
    </row>
    <row r="55" spans="1:17" x14ac:dyDescent="0.2">
      <c r="A55" s="1" t="s">
        <v>2</v>
      </c>
      <c r="B55" s="1" t="s">
        <v>256</v>
      </c>
      <c r="C55" s="1" t="s">
        <v>234</v>
      </c>
      <c r="D55" s="1" t="s">
        <v>235</v>
      </c>
      <c r="E55" s="1" t="s">
        <v>236</v>
      </c>
      <c r="F55" s="1" t="s">
        <v>23</v>
      </c>
      <c r="G55" s="1" t="s">
        <v>24</v>
      </c>
      <c r="H55" s="1" t="b">
        <v>0</v>
      </c>
      <c r="I55" s="1" t="b">
        <v>0</v>
      </c>
      <c r="J55" s="1" t="b">
        <v>0</v>
      </c>
      <c r="K55" s="2">
        <v>0</v>
      </c>
      <c r="L55" s="1" t="s">
        <v>25</v>
      </c>
      <c r="M55" s="1" t="s">
        <v>31</v>
      </c>
      <c r="N55" s="1" t="s">
        <v>257</v>
      </c>
      <c r="O55" s="1" t="s">
        <v>258</v>
      </c>
      <c r="P55" s="1" t="str">
        <f t="shared" si="0"/>
        <v>7658</v>
      </c>
      <c r="Q55" s="1" t="s">
        <v>1</v>
      </c>
    </row>
  </sheetData>
  <autoFilter ref="A1:Q55" xr:uid="{00000000-0009-0000-0000-000001000000}"/>
  <conditionalFormatting sqref="H2:H26 H28:H55 G30:G31">
    <cfRule type="containsText" dxfId="2" priority="1" operator="containsText" text="true">
      <formula>NOT(ISERROR(SEARCH(("true"),(H2))))</formula>
    </cfRule>
  </conditionalFormatting>
  <conditionalFormatting sqref="I1:I26 I28:I55">
    <cfRule type="containsText" dxfId="1" priority="2" operator="containsText" text="true">
      <formula>NOT(ISERROR(SEARCH(("true"),(I1))))</formula>
    </cfRule>
  </conditionalFormatting>
  <conditionalFormatting sqref="J2:J26 J28:J55">
    <cfRule type="containsText" dxfId="0" priority="3" operator="containsText" text="TRUE">
      <formula>NOT(ISERROR(SEARCH(("TRUE"),(J2))))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LUT DB Public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Thomas (Gaming Products)</cp:lastModifiedBy>
  <dcterms:modified xsi:type="dcterms:W3CDTF">2020-11-24T23:20:55Z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558183-044c-4105-8d9c-cea02a2a3d86_Enabled">
    <vt:lpwstr>True</vt:lpwstr>
  </property>
  <property fmtid="{D5CDD505-2E9C-101B-9397-08002B2CF9AE}" pid="3" name="MSIP_Label_6b558183-044c-4105-8d9c-cea02a2a3d86_SiteId">
    <vt:lpwstr>43083d15-7273-40c1-b7db-39efd9ccc17a</vt:lpwstr>
  </property>
  <property fmtid="{D5CDD505-2E9C-101B-9397-08002B2CF9AE}" pid="4" name="MSIP_Label_6b558183-044c-4105-8d9c-cea02a2a3d86_Owner">
    <vt:lpwstr>justhomas@nvidia.com</vt:lpwstr>
  </property>
  <property fmtid="{D5CDD505-2E9C-101B-9397-08002B2CF9AE}" pid="5" name="MSIP_Label_6b558183-044c-4105-8d9c-cea02a2a3d86_SetDate">
    <vt:lpwstr>2020-11-24T23:14:24.7697021Z</vt:lpwstr>
  </property>
  <property fmtid="{D5CDD505-2E9C-101B-9397-08002B2CF9AE}" pid="6" name="MSIP_Label_6b558183-044c-4105-8d9c-cea02a2a3d86_Name">
    <vt:lpwstr>Unrestricted</vt:lpwstr>
  </property>
  <property fmtid="{D5CDD505-2E9C-101B-9397-08002B2CF9AE}" pid="7" name="MSIP_Label_6b558183-044c-4105-8d9c-cea02a2a3d86_Application">
    <vt:lpwstr>Microsoft Azure Information Protection</vt:lpwstr>
  </property>
  <property fmtid="{D5CDD505-2E9C-101B-9397-08002B2CF9AE}" pid="8" name="MSIP_Label_6b558183-044c-4105-8d9c-cea02a2a3d86_Extended_MSFT_Method">
    <vt:lpwstr>Automatic</vt:lpwstr>
  </property>
  <property fmtid="{D5CDD505-2E9C-101B-9397-08002B2CF9AE}" pid="9" name="Sensitivity">
    <vt:lpwstr>Unrestricted</vt:lpwstr>
  </property>
</Properties>
</file>