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cuments\WCU\thesisschmesis\"/>
    </mc:Choice>
  </mc:AlternateContent>
  <xr:revisionPtr revIDLastSave="0" documentId="13_ncr:1_{F4F5BEA0-7A97-47EA-97F1-71CD51408E33}" xr6:coauthVersionLast="47" xr6:coauthVersionMax="47" xr10:uidLastSave="{00000000-0000-0000-0000-000000000000}"/>
  <bookViews>
    <workbookView xWindow="-120" yWindow="-120" windowWidth="20730" windowHeight="11160" xr2:uid="{C93C8A9F-749A-4500-9DE3-023D8B4996BB}"/>
  </bookViews>
  <sheets>
    <sheet name="Location" sheetId="1" r:id="rId1"/>
    <sheet name="Ground Cov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9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2" i="1"/>
</calcChain>
</file>

<file path=xl/sharedStrings.xml><?xml version="1.0" encoding="utf-8"?>
<sst xmlns="http://schemas.openxmlformats.org/spreadsheetml/2006/main" count="458" uniqueCount="44">
  <si>
    <t>Transect</t>
  </si>
  <si>
    <t>Plot</t>
  </si>
  <si>
    <t>Latitude</t>
  </si>
  <si>
    <t>Longitude</t>
  </si>
  <si>
    <t>Date</t>
  </si>
  <si>
    <t>Bearing</t>
  </si>
  <si>
    <t>Slope</t>
  </si>
  <si>
    <t>Aspect</t>
  </si>
  <si>
    <t>Distance</t>
  </si>
  <si>
    <t>Soil Depth</t>
  </si>
  <si>
    <t>Overstory</t>
  </si>
  <si>
    <t>Notes</t>
  </si>
  <si>
    <t>Abies fraseri</t>
  </si>
  <si>
    <t>Betula alleghaniensis</t>
  </si>
  <si>
    <t>Fagus grandifolia</t>
  </si>
  <si>
    <t>SW</t>
  </si>
  <si>
    <t>N/S</t>
  </si>
  <si>
    <t>S</t>
  </si>
  <si>
    <t>W</t>
  </si>
  <si>
    <t>N</t>
  </si>
  <si>
    <t>Y</t>
  </si>
  <si>
    <t>NW</t>
  </si>
  <si>
    <t>E</t>
  </si>
  <si>
    <t>NE</t>
  </si>
  <si>
    <t>Alnus</t>
  </si>
  <si>
    <t>Rubus</t>
  </si>
  <si>
    <t>Vaccinium</t>
  </si>
  <si>
    <t>Rhodo</t>
  </si>
  <si>
    <t>Angelica</t>
  </si>
  <si>
    <t>Forb</t>
  </si>
  <si>
    <t>Fern</t>
  </si>
  <si>
    <t>Grass/Oat</t>
  </si>
  <si>
    <t>Sedge</t>
  </si>
  <si>
    <t>Moss</t>
  </si>
  <si>
    <t>Rock</t>
  </si>
  <si>
    <t>Bare</t>
  </si>
  <si>
    <t>Other</t>
  </si>
  <si>
    <t>Abies fraseri saplings</t>
  </si>
  <si>
    <t>Other Notes</t>
  </si>
  <si>
    <t>Abies fraseri sapling</t>
  </si>
  <si>
    <t>Crataegus sp. Saplings</t>
  </si>
  <si>
    <t>Lilium grayi</t>
  </si>
  <si>
    <t>Fagus grandifolia saplings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</si>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</sst>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F77C-F4C9-40DD-B173-895D836B5FA9}">
  <dimension ref="A1:AE203"/>
  <sheetViews>
    <sheetView tabSelected="1" zoomScale="70" zoomScaleNormal="70" workbookViewId="0">
      <selection activeCell="B29" sqref="B29:B57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5" bestFit="1" customWidth="1"/>
    <col min="4" max="4" width="5" customWidth="1"/>
    <col min="5" max="5" width="10.140625" bestFit="1" customWidth="1"/>
    <col min="6" max="6" width="11.140625" bestFit="1" customWidth="1"/>
    <col min="7" max="7" width="8.7109375" bestFit="1" customWidth="1"/>
    <col min="8" max="8" width="6.85546875" bestFit="1" customWidth="1"/>
    <col min="9" max="9" width="8.140625" bestFit="1" customWidth="1"/>
    <col min="10" max="10" width="9.7109375" bestFit="1" customWidth="1"/>
    <col min="11" max="11" width="4.85546875" bestFit="1" customWidth="1"/>
    <col min="12" max="12" width="11" bestFit="1" customWidth="1"/>
    <col min="13" max="16" width="6.28515625" bestFit="1" customWidth="1"/>
    <col min="17" max="17" width="10.28515625" bestFit="1" customWidth="1"/>
    <col min="18" max="18" width="21.7109375" bestFit="1" customWidth="1"/>
    <col min="19" max="19" width="7.42578125" bestFit="1" customWidth="1"/>
    <col min="20" max="20" width="11.42578125" bestFit="1" customWidth="1"/>
    <col min="21" max="21" width="7.7109375" bestFit="1" customWidth="1"/>
    <col min="22" max="22" width="9.7109375" bestFit="1" customWidth="1"/>
    <col min="23" max="24" width="5.7109375" bestFit="1" customWidth="1"/>
    <col min="25" max="25" width="11" bestFit="1" customWidth="1"/>
    <col min="26" max="26" width="7.7109375" bestFit="1" customWidth="1"/>
    <col min="27" max="28" width="6.28515625" bestFit="1" customWidth="1"/>
    <col min="29" max="29" width="5.85546875" bestFit="1" customWidth="1"/>
    <col min="30" max="30" width="6.7109375" bestFit="1" customWidth="1"/>
    <col min="31" max="31" width="26" bestFit="1" customWidth="1"/>
  </cols>
  <sheetData>
    <row r="1" spans="1:31" x14ac:dyDescent="0.25">
      <c r="A1" t="s">
        <v>4</v>
      </c>
      <c r="B1" t="s">
        <v>0</v>
      </c>
      <c r="C1" t="s">
        <v>1</v>
      </c>
      <c r="D1" t="s">
        <v>43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9</v>
      </c>
      <c r="M1">
        <v>1</v>
      </c>
      <c r="N1">
        <v>2</v>
      </c>
      <c r="O1">
        <v>3</v>
      </c>
      <c r="P1">
        <v>4</v>
      </c>
      <c r="Q1" t="s">
        <v>10</v>
      </c>
      <c r="R1" t="s">
        <v>11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s="1">
        <v>44723</v>
      </c>
      <c r="B2">
        <v>1</v>
      </c>
      <c r="C2">
        <v>1</v>
      </c>
      <c r="D2" t="s">
        <v>19</v>
      </c>
      <c r="E2" s="2">
        <v>36.107599999999998</v>
      </c>
      <c r="F2" s="2">
        <v>-82.108940000000004</v>
      </c>
      <c r="G2">
        <v>220</v>
      </c>
      <c r="H2">
        <v>18</v>
      </c>
      <c r="I2" t="s">
        <v>15</v>
      </c>
      <c r="J2">
        <v>21</v>
      </c>
      <c r="K2" t="s">
        <v>17</v>
      </c>
      <c r="L2" t="e">
        <f>AVERAGE(M2:P2)</f>
        <v>#DIV/0!</v>
      </c>
      <c r="Q2" t="s">
        <v>20</v>
      </c>
      <c r="R2" t="s">
        <v>12</v>
      </c>
      <c r="X2">
        <v>2</v>
      </c>
      <c r="Y2">
        <v>68</v>
      </c>
      <c r="AA2">
        <v>21</v>
      </c>
      <c r="AC2">
        <v>9</v>
      </c>
    </row>
    <row r="3" spans="1:31" x14ac:dyDescent="0.25">
      <c r="A3" s="1">
        <v>44723</v>
      </c>
      <c r="B3">
        <v>1</v>
      </c>
      <c r="C3">
        <v>2</v>
      </c>
      <c r="D3" t="s">
        <v>19</v>
      </c>
      <c r="E3" s="2">
        <v>36.107469999999999</v>
      </c>
      <c r="F3" s="2">
        <v>-82.108890000000002</v>
      </c>
      <c r="G3">
        <v>230</v>
      </c>
      <c r="H3">
        <v>25</v>
      </c>
      <c r="I3" t="s">
        <v>15</v>
      </c>
      <c r="J3">
        <v>37</v>
      </c>
      <c r="K3" t="s">
        <v>17</v>
      </c>
      <c r="L3" t="e">
        <f t="shared" ref="L3:L66" si="0">AVERAGE(M3:P3)</f>
        <v>#DIV/0!</v>
      </c>
      <c r="Q3" t="s">
        <v>19</v>
      </c>
      <c r="Y3">
        <v>5</v>
      </c>
      <c r="AA3">
        <v>68</v>
      </c>
      <c r="AC3">
        <v>2</v>
      </c>
      <c r="AD3">
        <v>25</v>
      </c>
      <c r="AE3" t="s">
        <v>37</v>
      </c>
    </row>
    <row r="4" spans="1:31" x14ac:dyDescent="0.25">
      <c r="A4" s="1">
        <v>44723</v>
      </c>
      <c r="B4">
        <v>1</v>
      </c>
      <c r="C4">
        <v>3</v>
      </c>
      <c r="D4" t="s">
        <v>19</v>
      </c>
      <c r="E4" s="2">
        <v>36.107399999999998</v>
      </c>
      <c r="F4" s="2">
        <v>-82.108850000000004</v>
      </c>
      <c r="G4">
        <v>225</v>
      </c>
      <c r="H4">
        <v>17</v>
      </c>
      <c r="I4" t="s">
        <v>15</v>
      </c>
      <c r="J4">
        <v>47</v>
      </c>
      <c r="K4" t="s">
        <v>17</v>
      </c>
      <c r="L4" t="e">
        <f t="shared" si="0"/>
        <v>#DIV/0!</v>
      </c>
      <c r="Q4" t="s">
        <v>19</v>
      </c>
      <c r="W4">
        <v>2</v>
      </c>
      <c r="Y4">
        <v>1</v>
      </c>
      <c r="AA4">
        <v>55</v>
      </c>
      <c r="AB4">
        <v>2</v>
      </c>
      <c r="AC4">
        <v>40</v>
      </c>
    </row>
    <row r="5" spans="1:31" x14ac:dyDescent="0.25">
      <c r="A5" s="1">
        <v>44723</v>
      </c>
      <c r="B5">
        <v>1</v>
      </c>
      <c r="C5">
        <v>4</v>
      </c>
      <c r="D5" t="s">
        <v>19</v>
      </c>
      <c r="E5" s="2">
        <v>36.107280000000003</v>
      </c>
      <c r="F5" s="2">
        <v>-82.108840000000001</v>
      </c>
      <c r="G5">
        <v>208</v>
      </c>
      <c r="H5">
        <v>10</v>
      </c>
      <c r="I5" t="s">
        <v>17</v>
      </c>
      <c r="J5">
        <v>59</v>
      </c>
      <c r="K5" t="s">
        <v>17</v>
      </c>
      <c r="L5" t="e">
        <f t="shared" si="0"/>
        <v>#DIV/0!</v>
      </c>
      <c r="Q5" t="s">
        <v>19</v>
      </c>
      <c r="AA5">
        <v>72</v>
      </c>
      <c r="AC5">
        <v>28</v>
      </c>
    </row>
    <row r="6" spans="1:31" x14ac:dyDescent="0.25">
      <c r="A6" s="1">
        <v>44723</v>
      </c>
      <c r="B6">
        <v>1</v>
      </c>
      <c r="C6">
        <v>5</v>
      </c>
      <c r="D6" t="s">
        <v>19</v>
      </c>
      <c r="E6" s="2">
        <v>36.10727</v>
      </c>
      <c r="F6" s="2">
        <v>-82.108800000000002</v>
      </c>
      <c r="G6">
        <v>229</v>
      </c>
      <c r="H6">
        <v>13</v>
      </c>
      <c r="I6" t="s">
        <v>15</v>
      </c>
      <c r="J6">
        <v>65</v>
      </c>
      <c r="K6" t="s">
        <v>17</v>
      </c>
      <c r="L6" t="e">
        <f t="shared" si="0"/>
        <v>#DIV/0!</v>
      </c>
      <c r="Q6" t="s">
        <v>19</v>
      </c>
      <c r="U6">
        <v>11</v>
      </c>
      <c r="X6">
        <v>1</v>
      </c>
      <c r="Y6">
        <v>10</v>
      </c>
      <c r="AA6">
        <v>2</v>
      </c>
      <c r="AB6">
        <v>48</v>
      </c>
      <c r="AC6">
        <v>28</v>
      </c>
    </row>
    <row r="7" spans="1:31" x14ac:dyDescent="0.25">
      <c r="A7" s="1">
        <v>44723</v>
      </c>
      <c r="B7">
        <v>1</v>
      </c>
      <c r="C7">
        <v>6</v>
      </c>
      <c r="D7" t="s">
        <v>19</v>
      </c>
      <c r="E7" s="2">
        <v>36.107089999999999</v>
      </c>
      <c r="F7" s="2">
        <v>-82.108819999999994</v>
      </c>
      <c r="G7">
        <v>230</v>
      </c>
      <c r="H7">
        <v>8</v>
      </c>
      <c r="I7" t="s">
        <v>15</v>
      </c>
      <c r="J7">
        <v>83</v>
      </c>
      <c r="K7" t="s">
        <v>17</v>
      </c>
      <c r="L7" t="e">
        <f t="shared" si="0"/>
        <v>#DIV/0!</v>
      </c>
      <c r="Q7" t="s">
        <v>19</v>
      </c>
      <c r="U7">
        <v>48</v>
      </c>
      <c r="W7">
        <v>4</v>
      </c>
      <c r="AA7">
        <v>39</v>
      </c>
      <c r="AC7">
        <v>8</v>
      </c>
      <c r="AD7">
        <v>1</v>
      </c>
      <c r="AE7" t="s">
        <v>39</v>
      </c>
    </row>
    <row r="8" spans="1:31" x14ac:dyDescent="0.25">
      <c r="A8" s="1">
        <v>44724</v>
      </c>
      <c r="B8">
        <v>1</v>
      </c>
      <c r="C8">
        <v>7</v>
      </c>
      <c r="D8" t="s">
        <v>19</v>
      </c>
      <c r="E8" s="2">
        <v>36.107059999999997</v>
      </c>
      <c r="F8" s="2">
        <v>-82.108729999999994</v>
      </c>
      <c r="G8">
        <v>228</v>
      </c>
      <c r="H8">
        <v>14</v>
      </c>
      <c r="I8" t="s">
        <v>15</v>
      </c>
      <c r="J8">
        <v>85</v>
      </c>
      <c r="K8" t="s">
        <v>17</v>
      </c>
      <c r="L8" t="e">
        <f t="shared" si="0"/>
        <v>#DIV/0!</v>
      </c>
      <c r="Q8" t="s">
        <v>19</v>
      </c>
      <c r="U8">
        <v>82</v>
      </c>
      <c r="W8">
        <v>1</v>
      </c>
      <c r="AA8">
        <v>6</v>
      </c>
      <c r="AC8">
        <v>11</v>
      </c>
    </row>
    <row r="9" spans="1:31" x14ac:dyDescent="0.25">
      <c r="A9" s="1">
        <v>44724</v>
      </c>
      <c r="B9">
        <v>1</v>
      </c>
      <c r="C9">
        <v>8</v>
      </c>
      <c r="D9" t="s">
        <v>19</v>
      </c>
      <c r="E9" s="2">
        <v>36.10698</v>
      </c>
      <c r="F9" s="2">
        <v>-82.108789999999999</v>
      </c>
      <c r="G9">
        <v>230</v>
      </c>
      <c r="H9">
        <v>16</v>
      </c>
      <c r="I9" t="s">
        <v>15</v>
      </c>
      <c r="J9">
        <v>95</v>
      </c>
      <c r="K9" t="s">
        <v>17</v>
      </c>
      <c r="L9" t="e">
        <f t="shared" si="0"/>
        <v>#DIV/0!</v>
      </c>
      <c r="Q9" t="s">
        <v>19</v>
      </c>
      <c r="U9">
        <v>1</v>
      </c>
      <c r="W9">
        <v>3</v>
      </c>
      <c r="AB9">
        <v>71</v>
      </c>
      <c r="AC9">
        <v>25</v>
      </c>
    </row>
    <row r="10" spans="1:31" x14ac:dyDescent="0.25">
      <c r="A10" s="1">
        <v>44724</v>
      </c>
      <c r="B10">
        <v>1</v>
      </c>
      <c r="C10">
        <v>9</v>
      </c>
      <c r="D10" t="s">
        <v>19</v>
      </c>
      <c r="E10" s="2">
        <v>36.106839999999998</v>
      </c>
      <c r="F10" s="2">
        <v>-82.108689999999996</v>
      </c>
      <c r="G10">
        <v>235</v>
      </c>
      <c r="H10">
        <v>16</v>
      </c>
      <c r="I10" t="s">
        <v>15</v>
      </c>
      <c r="J10">
        <v>111</v>
      </c>
      <c r="K10" t="s">
        <v>17</v>
      </c>
      <c r="L10" t="e">
        <f t="shared" si="0"/>
        <v>#DIV/0!</v>
      </c>
      <c r="Q10" t="s">
        <v>19</v>
      </c>
      <c r="U10">
        <v>51</v>
      </c>
      <c r="W10">
        <v>1</v>
      </c>
      <c r="AA10">
        <v>28</v>
      </c>
      <c r="AB10">
        <v>18</v>
      </c>
      <c r="AC10">
        <v>2</v>
      </c>
    </row>
    <row r="11" spans="1:31" x14ac:dyDescent="0.25">
      <c r="A11" s="1">
        <v>44724</v>
      </c>
      <c r="B11">
        <v>1</v>
      </c>
      <c r="C11">
        <v>10</v>
      </c>
      <c r="D11" t="s">
        <v>19</v>
      </c>
      <c r="E11" s="2">
        <v>36.106699999999996</v>
      </c>
      <c r="F11" s="2">
        <v>-82.108680000000007</v>
      </c>
      <c r="G11">
        <v>215</v>
      </c>
      <c r="H11">
        <v>14</v>
      </c>
      <c r="I11" t="s">
        <v>15</v>
      </c>
      <c r="J11">
        <v>124</v>
      </c>
      <c r="K11" t="s">
        <v>17</v>
      </c>
      <c r="L11" t="e">
        <f t="shared" si="0"/>
        <v>#DIV/0!</v>
      </c>
      <c r="Q11" t="s">
        <v>19</v>
      </c>
      <c r="W11">
        <v>4</v>
      </c>
      <c r="X11">
        <v>49</v>
      </c>
      <c r="Y11">
        <v>1</v>
      </c>
      <c r="AA11">
        <v>45</v>
      </c>
      <c r="AC11">
        <v>1</v>
      </c>
    </row>
    <row r="12" spans="1:31" x14ac:dyDescent="0.25">
      <c r="A12" s="1">
        <v>44724</v>
      </c>
      <c r="B12">
        <v>1</v>
      </c>
      <c r="C12">
        <v>11</v>
      </c>
      <c r="D12" t="s">
        <v>19</v>
      </c>
      <c r="E12" s="2">
        <v>36.106619999999999</v>
      </c>
      <c r="F12" s="2">
        <v>-82.108720000000005</v>
      </c>
      <c r="G12">
        <v>220</v>
      </c>
      <c r="H12">
        <v>20</v>
      </c>
      <c r="I12" t="s">
        <v>15</v>
      </c>
      <c r="J12">
        <v>132</v>
      </c>
      <c r="K12" t="s">
        <v>17</v>
      </c>
      <c r="L12" t="e">
        <f t="shared" si="0"/>
        <v>#DIV/0!</v>
      </c>
      <c r="Q12" t="s">
        <v>19</v>
      </c>
      <c r="W12">
        <v>2</v>
      </c>
      <c r="Y12">
        <v>48</v>
      </c>
      <c r="AA12">
        <v>50</v>
      </c>
    </row>
    <row r="13" spans="1:31" x14ac:dyDescent="0.25">
      <c r="A13" s="1">
        <v>44724</v>
      </c>
      <c r="B13">
        <v>1</v>
      </c>
      <c r="C13">
        <v>12</v>
      </c>
      <c r="D13" t="s">
        <v>19</v>
      </c>
      <c r="E13" s="2">
        <v>36.106589999999997</v>
      </c>
      <c r="F13" s="2">
        <v>-82.108739999999997</v>
      </c>
      <c r="G13">
        <v>220</v>
      </c>
      <c r="H13">
        <v>17</v>
      </c>
      <c r="I13" t="s">
        <v>15</v>
      </c>
      <c r="J13">
        <v>135</v>
      </c>
      <c r="K13" t="s">
        <v>17</v>
      </c>
      <c r="L13" t="e">
        <f t="shared" si="0"/>
        <v>#DIV/0!</v>
      </c>
      <c r="Q13" t="s">
        <v>19</v>
      </c>
      <c r="S13">
        <v>6</v>
      </c>
      <c r="Y13">
        <v>80</v>
      </c>
      <c r="AC13">
        <v>14</v>
      </c>
    </row>
    <row r="14" spans="1:31" x14ac:dyDescent="0.25">
      <c r="A14" s="1">
        <v>44724</v>
      </c>
      <c r="B14">
        <v>1</v>
      </c>
      <c r="C14">
        <v>13</v>
      </c>
      <c r="D14" t="s">
        <v>20</v>
      </c>
      <c r="E14" s="2">
        <v>36.106549999999999</v>
      </c>
      <c r="F14" s="2">
        <v>-82.108729999999994</v>
      </c>
      <c r="G14">
        <v>230</v>
      </c>
      <c r="H14">
        <v>19</v>
      </c>
      <c r="I14" t="s">
        <v>15</v>
      </c>
      <c r="J14">
        <v>140</v>
      </c>
      <c r="K14" t="s">
        <v>17</v>
      </c>
      <c r="L14" t="e">
        <f t="shared" si="0"/>
        <v>#DIV/0!</v>
      </c>
      <c r="Q14" t="s">
        <v>19</v>
      </c>
      <c r="S14">
        <v>10</v>
      </c>
      <c r="Y14">
        <v>51</v>
      </c>
      <c r="Z14">
        <v>17</v>
      </c>
      <c r="AC14">
        <v>22</v>
      </c>
    </row>
    <row r="15" spans="1:31" x14ac:dyDescent="0.25">
      <c r="A15" s="1">
        <v>44724</v>
      </c>
      <c r="B15">
        <v>1</v>
      </c>
      <c r="C15">
        <v>14</v>
      </c>
      <c r="D15" t="s">
        <v>20</v>
      </c>
      <c r="E15" s="2">
        <v>36.106499999999997</v>
      </c>
      <c r="F15" s="2">
        <v>-82.108760000000004</v>
      </c>
      <c r="G15">
        <v>213</v>
      </c>
      <c r="H15">
        <v>15</v>
      </c>
      <c r="I15" t="s">
        <v>15</v>
      </c>
      <c r="J15">
        <v>146</v>
      </c>
      <c r="K15" t="s">
        <v>17</v>
      </c>
      <c r="L15" t="e">
        <f t="shared" si="0"/>
        <v>#DIV/0!</v>
      </c>
      <c r="Q15" t="s">
        <v>19</v>
      </c>
      <c r="S15">
        <v>35</v>
      </c>
      <c r="W15">
        <v>7</v>
      </c>
      <c r="Y15">
        <v>14</v>
      </c>
      <c r="Z15">
        <v>38</v>
      </c>
      <c r="AC15">
        <v>6</v>
      </c>
    </row>
    <row r="16" spans="1:31" x14ac:dyDescent="0.25">
      <c r="A16" s="1">
        <v>44724</v>
      </c>
      <c r="B16">
        <v>1</v>
      </c>
      <c r="C16">
        <v>15</v>
      </c>
      <c r="D16" t="s">
        <v>20</v>
      </c>
      <c r="E16" s="2">
        <v>36.106389999999998</v>
      </c>
      <c r="F16" s="2">
        <v>-82.108670000000004</v>
      </c>
      <c r="G16">
        <v>220</v>
      </c>
      <c r="H16">
        <v>14</v>
      </c>
      <c r="I16" t="s">
        <v>15</v>
      </c>
      <c r="J16">
        <v>160</v>
      </c>
      <c r="K16" t="s">
        <v>17</v>
      </c>
      <c r="L16" t="e">
        <f t="shared" si="0"/>
        <v>#DIV/0!</v>
      </c>
      <c r="Q16" t="s">
        <v>19</v>
      </c>
      <c r="S16">
        <v>19</v>
      </c>
      <c r="V16">
        <v>5</v>
      </c>
      <c r="W16">
        <v>44</v>
      </c>
      <c r="X16">
        <v>2</v>
      </c>
      <c r="Y16">
        <v>17</v>
      </c>
      <c r="Z16">
        <v>13</v>
      </c>
    </row>
    <row r="17" spans="1:31" x14ac:dyDescent="0.25">
      <c r="A17" s="1">
        <v>44724</v>
      </c>
      <c r="B17">
        <v>1</v>
      </c>
      <c r="C17">
        <v>16</v>
      </c>
      <c r="D17" t="s">
        <v>20</v>
      </c>
      <c r="E17" s="2">
        <v>36.10633</v>
      </c>
      <c r="F17" s="2">
        <v>-82.108649999999997</v>
      </c>
      <c r="G17">
        <v>215</v>
      </c>
      <c r="H17">
        <v>10</v>
      </c>
      <c r="I17" t="s">
        <v>15</v>
      </c>
      <c r="J17">
        <v>170</v>
      </c>
      <c r="K17" t="s">
        <v>17</v>
      </c>
      <c r="L17" t="e">
        <f t="shared" si="0"/>
        <v>#DIV/0!</v>
      </c>
      <c r="Q17" t="s">
        <v>19</v>
      </c>
      <c r="S17">
        <v>3</v>
      </c>
      <c r="V17">
        <v>6</v>
      </c>
      <c r="W17">
        <v>85</v>
      </c>
      <c r="X17">
        <v>4</v>
      </c>
      <c r="Z17">
        <v>2</v>
      </c>
    </row>
    <row r="18" spans="1:31" x14ac:dyDescent="0.25">
      <c r="A18" s="1">
        <v>44724</v>
      </c>
      <c r="B18">
        <v>1</v>
      </c>
      <c r="C18">
        <v>17</v>
      </c>
      <c r="D18" t="s">
        <v>20</v>
      </c>
      <c r="E18" s="2">
        <v>36.106180000000002</v>
      </c>
      <c r="F18" s="2">
        <v>-82.108649999999997</v>
      </c>
      <c r="G18">
        <v>208</v>
      </c>
      <c r="H18">
        <v>16</v>
      </c>
      <c r="I18" t="s">
        <v>15</v>
      </c>
      <c r="J18">
        <v>180</v>
      </c>
      <c r="K18" t="s">
        <v>17</v>
      </c>
      <c r="L18" t="e">
        <f t="shared" si="0"/>
        <v>#DIV/0!</v>
      </c>
      <c r="Q18" t="s">
        <v>19</v>
      </c>
      <c r="S18">
        <v>28</v>
      </c>
      <c r="W18">
        <v>47</v>
      </c>
      <c r="X18">
        <v>4</v>
      </c>
      <c r="Y18">
        <v>21</v>
      </c>
    </row>
    <row r="19" spans="1:31" x14ac:dyDescent="0.25">
      <c r="A19" s="1">
        <v>44729</v>
      </c>
      <c r="B19">
        <v>1</v>
      </c>
      <c r="C19">
        <v>18</v>
      </c>
      <c r="D19" t="s">
        <v>20</v>
      </c>
      <c r="E19" s="2">
        <v>36.106090000000002</v>
      </c>
      <c r="F19" s="2">
        <v>-82.108630000000005</v>
      </c>
      <c r="G19">
        <v>219</v>
      </c>
      <c r="H19">
        <v>17</v>
      </c>
      <c r="I19" t="s">
        <v>15</v>
      </c>
      <c r="J19">
        <v>193</v>
      </c>
      <c r="K19" t="s">
        <v>17</v>
      </c>
      <c r="L19" t="e">
        <f t="shared" si="0"/>
        <v>#DIV/0!</v>
      </c>
      <c r="Q19" t="s">
        <v>19</v>
      </c>
      <c r="S19">
        <v>18</v>
      </c>
      <c r="W19">
        <v>12</v>
      </c>
      <c r="X19">
        <v>14</v>
      </c>
      <c r="Y19">
        <v>56</v>
      </c>
    </row>
    <row r="20" spans="1:31" x14ac:dyDescent="0.25">
      <c r="A20" s="1">
        <v>44729</v>
      </c>
      <c r="B20">
        <v>1</v>
      </c>
      <c r="C20">
        <v>19</v>
      </c>
      <c r="D20" t="s">
        <v>20</v>
      </c>
      <c r="E20" s="2">
        <v>36.105980000000002</v>
      </c>
      <c r="F20" s="2">
        <v>-82.108609999999999</v>
      </c>
      <c r="G20">
        <v>215</v>
      </c>
      <c r="H20">
        <v>16</v>
      </c>
      <c r="I20" t="s">
        <v>15</v>
      </c>
      <c r="J20">
        <v>210</v>
      </c>
      <c r="K20" t="s">
        <v>17</v>
      </c>
      <c r="L20" t="e">
        <f t="shared" si="0"/>
        <v>#DIV/0!</v>
      </c>
      <c r="Q20" t="s">
        <v>19</v>
      </c>
      <c r="S20">
        <v>41</v>
      </c>
      <c r="W20">
        <v>21</v>
      </c>
      <c r="Y20">
        <v>36</v>
      </c>
      <c r="AC20">
        <v>2</v>
      </c>
    </row>
    <row r="21" spans="1:31" x14ac:dyDescent="0.25">
      <c r="A21" s="1">
        <v>44729</v>
      </c>
      <c r="B21">
        <v>1</v>
      </c>
      <c r="C21">
        <v>20</v>
      </c>
      <c r="D21" t="s">
        <v>20</v>
      </c>
      <c r="E21" s="2">
        <v>36.105890000000002</v>
      </c>
      <c r="F21" s="2">
        <v>-82.108599999999996</v>
      </c>
      <c r="G21">
        <v>220</v>
      </c>
      <c r="H21">
        <v>19</v>
      </c>
      <c r="I21" t="s">
        <v>15</v>
      </c>
      <c r="J21">
        <v>216</v>
      </c>
      <c r="K21" t="s">
        <v>17</v>
      </c>
      <c r="L21" t="e">
        <f t="shared" si="0"/>
        <v>#DIV/0!</v>
      </c>
      <c r="Q21" t="s">
        <v>19</v>
      </c>
      <c r="S21">
        <v>49</v>
      </c>
      <c r="W21">
        <v>23</v>
      </c>
      <c r="Y21">
        <v>27</v>
      </c>
      <c r="AC21">
        <v>1</v>
      </c>
    </row>
    <row r="22" spans="1:31" x14ac:dyDescent="0.25">
      <c r="A22" s="1">
        <v>44729</v>
      </c>
      <c r="B22">
        <v>1</v>
      </c>
      <c r="C22">
        <v>21</v>
      </c>
      <c r="D22" t="s">
        <v>20</v>
      </c>
      <c r="E22" s="2">
        <v>36.105820000000001</v>
      </c>
      <c r="F22" s="2">
        <v>-82.10857</v>
      </c>
      <c r="G22">
        <v>212</v>
      </c>
      <c r="H22">
        <v>13</v>
      </c>
      <c r="I22" t="s">
        <v>15</v>
      </c>
      <c r="J22">
        <v>225</v>
      </c>
      <c r="K22" t="s">
        <v>17</v>
      </c>
      <c r="L22" t="e">
        <f t="shared" si="0"/>
        <v>#DIV/0!</v>
      </c>
      <c r="Q22" t="s">
        <v>19</v>
      </c>
      <c r="S22">
        <v>71</v>
      </c>
      <c r="W22">
        <v>8</v>
      </c>
      <c r="Y22">
        <v>20</v>
      </c>
      <c r="AC22">
        <v>1</v>
      </c>
    </row>
    <row r="23" spans="1:31" x14ac:dyDescent="0.25">
      <c r="A23" s="1">
        <v>44729</v>
      </c>
      <c r="B23">
        <v>1</v>
      </c>
      <c r="C23">
        <v>22</v>
      </c>
      <c r="D23" t="s">
        <v>20</v>
      </c>
      <c r="E23" s="2">
        <v>36.105759999999997</v>
      </c>
      <c r="F23" s="2">
        <v>-82.108599999999996</v>
      </c>
      <c r="G23">
        <v>210</v>
      </c>
      <c r="H23">
        <v>12</v>
      </c>
      <c r="I23" t="s">
        <v>15</v>
      </c>
      <c r="J23">
        <v>230</v>
      </c>
      <c r="K23" t="s">
        <v>17</v>
      </c>
      <c r="L23" t="e">
        <f t="shared" si="0"/>
        <v>#DIV/0!</v>
      </c>
      <c r="Q23" t="s">
        <v>19</v>
      </c>
      <c r="S23">
        <v>62</v>
      </c>
      <c r="W23">
        <v>1</v>
      </c>
      <c r="Y23">
        <v>31</v>
      </c>
      <c r="AC23">
        <v>6</v>
      </c>
    </row>
    <row r="24" spans="1:31" x14ac:dyDescent="0.25">
      <c r="A24" s="1">
        <v>44729</v>
      </c>
      <c r="B24">
        <v>2</v>
      </c>
      <c r="C24">
        <v>1</v>
      </c>
      <c r="D24" t="s">
        <v>19</v>
      </c>
      <c r="E24" s="2">
        <v>36.10765</v>
      </c>
      <c r="F24" s="2">
        <v>-82.107169999999996</v>
      </c>
      <c r="G24">
        <v>270</v>
      </c>
      <c r="H24">
        <v>10</v>
      </c>
      <c r="I24" t="s">
        <v>18</v>
      </c>
      <c r="J24">
        <v>14</v>
      </c>
      <c r="K24" t="s">
        <v>19</v>
      </c>
      <c r="L24" s="3">
        <f t="shared" si="0"/>
        <v>12.25</v>
      </c>
      <c r="M24">
        <v>6.9</v>
      </c>
      <c r="N24">
        <v>5.9</v>
      </c>
      <c r="O24">
        <v>17.8</v>
      </c>
      <c r="P24">
        <v>18.399999999999999</v>
      </c>
      <c r="Q24" t="s">
        <v>19</v>
      </c>
      <c r="S24">
        <v>36</v>
      </c>
      <c r="Y24">
        <v>62</v>
      </c>
      <c r="AC24">
        <v>2</v>
      </c>
    </row>
    <row r="25" spans="1:31" x14ac:dyDescent="0.25">
      <c r="A25" s="1">
        <v>44729</v>
      </c>
      <c r="B25">
        <v>2</v>
      </c>
      <c r="C25">
        <v>2</v>
      </c>
      <c r="D25" t="s">
        <v>19</v>
      </c>
      <c r="E25" s="2">
        <v>36.107729999999997</v>
      </c>
      <c r="F25" s="2">
        <v>-82.107240000000004</v>
      </c>
      <c r="G25">
        <v>270</v>
      </c>
      <c r="H25">
        <v>14</v>
      </c>
      <c r="I25" t="s">
        <v>18</v>
      </c>
      <c r="J25">
        <v>27</v>
      </c>
      <c r="K25" t="s">
        <v>19</v>
      </c>
      <c r="L25">
        <f t="shared" si="0"/>
        <v>10.6</v>
      </c>
      <c r="M25">
        <v>4.9000000000000004</v>
      </c>
      <c r="N25">
        <v>20.9</v>
      </c>
      <c r="O25">
        <v>14.2</v>
      </c>
      <c r="P25">
        <v>2.4</v>
      </c>
      <c r="Q25" t="s">
        <v>19</v>
      </c>
      <c r="S25">
        <v>25</v>
      </c>
      <c r="Y25">
        <v>74</v>
      </c>
      <c r="AC25">
        <v>1</v>
      </c>
    </row>
    <row r="26" spans="1:31" x14ac:dyDescent="0.25">
      <c r="A26" s="1">
        <v>44729</v>
      </c>
      <c r="B26">
        <v>2</v>
      </c>
      <c r="C26">
        <v>3</v>
      </c>
      <c r="D26" t="s">
        <v>19</v>
      </c>
      <c r="E26" s="2">
        <v>36.107779999999998</v>
      </c>
      <c r="F26" s="2">
        <v>-82.107309999999998</v>
      </c>
      <c r="G26">
        <v>250</v>
      </c>
      <c r="H26">
        <v>17</v>
      </c>
      <c r="I26" t="s">
        <v>15</v>
      </c>
      <c r="J26">
        <v>32</v>
      </c>
      <c r="K26" t="s">
        <v>19</v>
      </c>
      <c r="L26" s="3">
        <f t="shared" si="0"/>
        <v>16.125</v>
      </c>
      <c r="M26">
        <v>10.6</v>
      </c>
      <c r="N26">
        <v>13.1</v>
      </c>
      <c r="O26">
        <v>20.5</v>
      </c>
      <c r="P26">
        <v>20.3</v>
      </c>
      <c r="Q26" t="s">
        <v>19</v>
      </c>
      <c r="S26">
        <v>14</v>
      </c>
      <c r="Y26">
        <v>83</v>
      </c>
      <c r="AC26">
        <v>3</v>
      </c>
    </row>
    <row r="27" spans="1:31" x14ac:dyDescent="0.25">
      <c r="A27" s="1">
        <v>44729</v>
      </c>
      <c r="B27">
        <v>2</v>
      </c>
      <c r="C27">
        <v>4</v>
      </c>
      <c r="D27" t="s">
        <v>19</v>
      </c>
      <c r="E27" s="2">
        <v>36.10792</v>
      </c>
      <c r="F27" s="2">
        <v>-82.107280000000003</v>
      </c>
      <c r="G27">
        <v>288</v>
      </c>
      <c r="H27">
        <v>7</v>
      </c>
      <c r="I27" t="s">
        <v>18</v>
      </c>
      <c r="J27">
        <v>45</v>
      </c>
      <c r="K27" t="s">
        <v>19</v>
      </c>
      <c r="L27" s="3">
        <f t="shared" si="0"/>
        <v>8.3250000000000011</v>
      </c>
      <c r="M27">
        <v>16.5</v>
      </c>
      <c r="N27">
        <v>4.7</v>
      </c>
      <c r="O27">
        <v>9.4</v>
      </c>
      <c r="P27">
        <v>2.7</v>
      </c>
      <c r="Q27" t="s">
        <v>19</v>
      </c>
      <c r="S27">
        <v>2</v>
      </c>
      <c r="Y27">
        <v>9</v>
      </c>
      <c r="AA27">
        <v>72</v>
      </c>
      <c r="AD27">
        <v>17</v>
      </c>
      <c r="AE27" t="s">
        <v>37</v>
      </c>
    </row>
    <row r="28" spans="1:31" x14ac:dyDescent="0.25">
      <c r="A28" s="1">
        <v>44729</v>
      </c>
      <c r="B28">
        <v>2</v>
      </c>
      <c r="C28">
        <v>5</v>
      </c>
      <c r="D28" t="s">
        <v>19</v>
      </c>
      <c r="E28" s="2">
        <v>36.107959999999999</v>
      </c>
      <c r="F28" s="2">
        <v>-82.107349999999997</v>
      </c>
      <c r="G28">
        <v>255</v>
      </c>
      <c r="H28">
        <v>14</v>
      </c>
      <c r="I28" t="s">
        <v>18</v>
      </c>
      <c r="J28">
        <v>56</v>
      </c>
      <c r="K28" t="s">
        <v>19</v>
      </c>
      <c r="L28">
        <f t="shared" si="0"/>
        <v>10.700000000000001</v>
      </c>
      <c r="M28">
        <v>7.1</v>
      </c>
      <c r="N28">
        <v>17.899999999999999</v>
      </c>
      <c r="O28">
        <v>7.7</v>
      </c>
      <c r="P28">
        <v>10.1</v>
      </c>
      <c r="Q28" t="s">
        <v>20</v>
      </c>
      <c r="R28" t="s">
        <v>13</v>
      </c>
      <c r="S28">
        <v>10</v>
      </c>
      <c r="W28">
        <v>4</v>
      </c>
      <c r="X28">
        <v>19</v>
      </c>
      <c r="Y28">
        <v>53</v>
      </c>
      <c r="AC28">
        <v>14</v>
      </c>
    </row>
    <row r="29" spans="1:31" x14ac:dyDescent="0.25">
      <c r="A29" s="1">
        <v>44731</v>
      </c>
      <c r="B29">
        <v>2</v>
      </c>
      <c r="C29">
        <v>6</v>
      </c>
      <c r="D29" t="s">
        <v>19</v>
      </c>
      <c r="E29" s="2">
        <v>36.107410000000002</v>
      </c>
      <c r="F29" s="2">
        <v>-82.107119999999995</v>
      </c>
      <c r="G29">
        <v>258</v>
      </c>
      <c r="H29">
        <v>17</v>
      </c>
      <c r="I29" t="s">
        <v>15</v>
      </c>
      <c r="J29">
        <v>13</v>
      </c>
      <c r="K29" t="s">
        <v>17</v>
      </c>
      <c r="L29" t="e">
        <f t="shared" si="0"/>
        <v>#DIV/0!</v>
      </c>
      <c r="Q29" t="s">
        <v>19</v>
      </c>
      <c r="S29">
        <v>27</v>
      </c>
      <c r="V29">
        <v>8</v>
      </c>
      <c r="W29">
        <v>14</v>
      </c>
      <c r="X29">
        <v>22</v>
      </c>
      <c r="Y29">
        <v>22</v>
      </c>
      <c r="Z29">
        <v>3</v>
      </c>
      <c r="AC29">
        <v>4</v>
      </c>
    </row>
    <row r="30" spans="1:31" x14ac:dyDescent="0.25">
      <c r="A30" s="1">
        <v>44731</v>
      </c>
      <c r="B30">
        <v>2</v>
      </c>
      <c r="C30">
        <v>7</v>
      </c>
      <c r="D30" t="s">
        <v>19</v>
      </c>
      <c r="E30" s="2">
        <v>36.107320000000001</v>
      </c>
      <c r="F30" s="2">
        <v>-82.107069999999993</v>
      </c>
      <c r="G30">
        <v>241</v>
      </c>
      <c r="H30">
        <v>14</v>
      </c>
      <c r="I30" t="s">
        <v>15</v>
      </c>
      <c r="J30">
        <v>24</v>
      </c>
      <c r="K30" t="s">
        <v>17</v>
      </c>
      <c r="L30" t="e">
        <f t="shared" si="0"/>
        <v>#DIV/0!</v>
      </c>
      <c r="Q30" t="s">
        <v>19</v>
      </c>
      <c r="S30">
        <v>74</v>
      </c>
      <c r="Y30">
        <v>25</v>
      </c>
      <c r="AC30">
        <v>1</v>
      </c>
    </row>
    <row r="31" spans="1:31" x14ac:dyDescent="0.25">
      <c r="A31" s="1">
        <v>44731</v>
      </c>
      <c r="B31">
        <v>2</v>
      </c>
      <c r="C31">
        <v>8</v>
      </c>
      <c r="D31" t="s">
        <v>19</v>
      </c>
      <c r="E31" s="2">
        <v>36.107210000000002</v>
      </c>
      <c r="F31" s="2">
        <v>-82.107029999999995</v>
      </c>
      <c r="G31">
        <v>238</v>
      </c>
      <c r="H31">
        <v>15</v>
      </c>
      <c r="I31" t="s">
        <v>15</v>
      </c>
      <c r="J31">
        <v>35</v>
      </c>
      <c r="K31" t="s">
        <v>17</v>
      </c>
      <c r="L31" t="e">
        <f t="shared" si="0"/>
        <v>#DIV/0!</v>
      </c>
      <c r="Q31" t="s">
        <v>19</v>
      </c>
      <c r="S31">
        <v>59</v>
      </c>
      <c r="X31">
        <v>12</v>
      </c>
      <c r="Y31">
        <v>16</v>
      </c>
      <c r="AC31">
        <v>13</v>
      </c>
    </row>
    <row r="32" spans="1:31" x14ac:dyDescent="0.25">
      <c r="A32" s="1">
        <v>44731</v>
      </c>
      <c r="B32">
        <v>2</v>
      </c>
      <c r="C32">
        <v>9</v>
      </c>
      <c r="D32" t="s">
        <v>19</v>
      </c>
      <c r="E32" s="2">
        <v>36.107149999999997</v>
      </c>
      <c r="F32" s="2">
        <v>-82.107010000000002</v>
      </c>
      <c r="G32">
        <v>218</v>
      </c>
      <c r="H32">
        <v>12</v>
      </c>
      <c r="I32" t="s">
        <v>15</v>
      </c>
      <c r="J32">
        <v>42</v>
      </c>
      <c r="K32" t="s">
        <v>17</v>
      </c>
      <c r="L32" t="e">
        <f t="shared" si="0"/>
        <v>#DIV/0!</v>
      </c>
      <c r="Q32" t="s">
        <v>19</v>
      </c>
      <c r="S32">
        <v>62</v>
      </c>
      <c r="Y32">
        <v>24</v>
      </c>
      <c r="AC32">
        <v>14</v>
      </c>
    </row>
    <row r="33" spans="1:31" x14ac:dyDescent="0.25">
      <c r="A33" s="1">
        <v>44731</v>
      </c>
      <c r="B33">
        <v>2</v>
      </c>
      <c r="C33">
        <v>10</v>
      </c>
      <c r="D33" t="s">
        <v>20</v>
      </c>
      <c r="E33" s="2">
        <v>36.107039999999998</v>
      </c>
      <c r="F33" s="2">
        <v>-82.107010000000002</v>
      </c>
      <c r="G33">
        <v>211</v>
      </c>
      <c r="H33">
        <v>18</v>
      </c>
      <c r="I33" t="s">
        <v>15</v>
      </c>
      <c r="J33">
        <v>56</v>
      </c>
      <c r="K33" t="s">
        <v>17</v>
      </c>
      <c r="L33" t="e">
        <f t="shared" si="0"/>
        <v>#DIV/0!</v>
      </c>
      <c r="Q33" t="s">
        <v>19</v>
      </c>
      <c r="S33">
        <v>24</v>
      </c>
      <c r="X33">
        <v>17</v>
      </c>
      <c r="Y33">
        <v>52</v>
      </c>
      <c r="AC33">
        <v>7</v>
      </c>
    </row>
    <row r="34" spans="1:31" x14ac:dyDescent="0.25">
      <c r="A34" s="1">
        <v>44731</v>
      </c>
      <c r="B34">
        <v>2</v>
      </c>
      <c r="C34">
        <v>11</v>
      </c>
      <c r="D34" t="s">
        <v>20</v>
      </c>
      <c r="E34" s="2">
        <v>36.106960000000001</v>
      </c>
      <c r="F34" s="2">
        <v>-82.106970000000004</v>
      </c>
      <c r="G34">
        <v>207</v>
      </c>
      <c r="H34">
        <v>14</v>
      </c>
      <c r="I34" t="s">
        <v>17</v>
      </c>
      <c r="J34">
        <v>65</v>
      </c>
      <c r="K34" t="s">
        <v>17</v>
      </c>
      <c r="L34" t="e">
        <f t="shared" si="0"/>
        <v>#DIV/0!</v>
      </c>
      <c r="Q34" t="s">
        <v>19</v>
      </c>
      <c r="S34">
        <v>38</v>
      </c>
      <c r="X34">
        <v>58</v>
      </c>
      <c r="AC34">
        <v>4</v>
      </c>
    </row>
    <row r="35" spans="1:31" x14ac:dyDescent="0.25">
      <c r="A35" s="1">
        <v>44731</v>
      </c>
      <c r="B35">
        <v>2</v>
      </c>
      <c r="C35">
        <v>12</v>
      </c>
      <c r="D35" t="s">
        <v>20</v>
      </c>
      <c r="E35" s="2">
        <v>36.106850000000001</v>
      </c>
      <c r="F35" s="2">
        <v>-82.106909999999999</v>
      </c>
      <c r="G35">
        <v>210</v>
      </c>
      <c r="H35">
        <v>16</v>
      </c>
      <c r="I35" t="s">
        <v>17</v>
      </c>
      <c r="J35">
        <v>76</v>
      </c>
      <c r="K35" t="s">
        <v>17</v>
      </c>
      <c r="L35" t="e">
        <f t="shared" si="0"/>
        <v>#DIV/0!</v>
      </c>
      <c r="Q35" t="s">
        <v>19</v>
      </c>
      <c r="S35">
        <v>4</v>
      </c>
      <c r="X35">
        <v>27</v>
      </c>
      <c r="Y35">
        <v>68</v>
      </c>
      <c r="AC35">
        <v>1</v>
      </c>
    </row>
    <row r="36" spans="1:31" x14ac:dyDescent="0.25">
      <c r="A36" s="1">
        <v>44731</v>
      </c>
      <c r="B36">
        <v>2</v>
      </c>
      <c r="C36">
        <v>13</v>
      </c>
      <c r="D36" t="s">
        <v>20</v>
      </c>
      <c r="E36" s="2">
        <v>36.106740000000002</v>
      </c>
      <c r="F36" s="2">
        <v>-82.106899999999996</v>
      </c>
      <c r="G36">
        <v>220</v>
      </c>
      <c r="H36">
        <v>13</v>
      </c>
      <c r="I36" t="s">
        <v>15</v>
      </c>
      <c r="J36">
        <v>90</v>
      </c>
      <c r="K36" t="s">
        <v>17</v>
      </c>
      <c r="L36" t="e">
        <f t="shared" si="0"/>
        <v>#DIV/0!</v>
      </c>
      <c r="Q36" t="s">
        <v>19</v>
      </c>
      <c r="S36">
        <v>18</v>
      </c>
      <c r="X36">
        <v>69</v>
      </c>
      <c r="Y36">
        <v>6</v>
      </c>
      <c r="Z36">
        <v>3</v>
      </c>
      <c r="AC36">
        <v>4</v>
      </c>
    </row>
    <row r="37" spans="1:31" x14ac:dyDescent="0.25">
      <c r="A37" s="1">
        <v>44731</v>
      </c>
      <c r="B37">
        <v>2</v>
      </c>
      <c r="C37">
        <v>14</v>
      </c>
      <c r="D37" t="s">
        <v>20</v>
      </c>
      <c r="E37" s="2">
        <v>36.10669</v>
      </c>
      <c r="F37" s="2">
        <v>-82.106859999999998</v>
      </c>
      <c r="G37">
        <v>203</v>
      </c>
      <c r="H37">
        <v>20</v>
      </c>
      <c r="I37" t="s">
        <v>17</v>
      </c>
      <c r="J37">
        <v>97</v>
      </c>
      <c r="K37" t="s">
        <v>17</v>
      </c>
      <c r="L37" t="e">
        <f t="shared" si="0"/>
        <v>#DIV/0!</v>
      </c>
      <c r="Q37" t="s">
        <v>19</v>
      </c>
      <c r="S37">
        <v>86</v>
      </c>
      <c r="X37">
        <v>5</v>
      </c>
      <c r="Y37">
        <v>8</v>
      </c>
      <c r="AC37">
        <v>1</v>
      </c>
    </row>
    <row r="38" spans="1:31" x14ac:dyDescent="0.25">
      <c r="A38" s="1">
        <v>44731</v>
      </c>
      <c r="B38">
        <v>2</v>
      </c>
      <c r="C38">
        <v>15</v>
      </c>
      <c r="D38" t="s">
        <v>20</v>
      </c>
      <c r="E38" s="2">
        <v>36.106580000000001</v>
      </c>
      <c r="F38" s="2">
        <v>-82.106840000000005</v>
      </c>
      <c r="G38">
        <v>196</v>
      </c>
      <c r="H38">
        <v>18</v>
      </c>
      <c r="I38" t="s">
        <v>17</v>
      </c>
      <c r="J38">
        <v>107</v>
      </c>
      <c r="K38" t="s">
        <v>17</v>
      </c>
      <c r="L38" t="e">
        <f t="shared" si="0"/>
        <v>#DIV/0!</v>
      </c>
      <c r="Q38" t="s">
        <v>19</v>
      </c>
      <c r="S38">
        <v>77</v>
      </c>
      <c r="X38">
        <v>5</v>
      </c>
      <c r="Y38">
        <v>16</v>
      </c>
      <c r="AC38">
        <v>2</v>
      </c>
    </row>
    <row r="39" spans="1:31" x14ac:dyDescent="0.25">
      <c r="A39" s="1">
        <v>44731</v>
      </c>
      <c r="B39">
        <v>2</v>
      </c>
      <c r="C39">
        <v>16</v>
      </c>
      <c r="D39" t="s">
        <v>20</v>
      </c>
      <c r="E39" s="2">
        <v>36.106430000000003</v>
      </c>
      <c r="F39" s="2">
        <v>-82.106819999999999</v>
      </c>
      <c r="G39">
        <v>183</v>
      </c>
      <c r="H39">
        <v>20</v>
      </c>
      <c r="I39" t="s">
        <v>17</v>
      </c>
      <c r="J39">
        <v>124</v>
      </c>
      <c r="K39" t="s">
        <v>17</v>
      </c>
      <c r="L39" t="e">
        <f t="shared" si="0"/>
        <v>#DIV/0!</v>
      </c>
      <c r="Q39" t="s">
        <v>19</v>
      </c>
      <c r="S39">
        <v>23</v>
      </c>
      <c r="Y39">
        <v>57</v>
      </c>
      <c r="Z39">
        <v>16</v>
      </c>
      <c r="AC39">
        <v>4</v>
      </c>
    </row>
    <row r="40" spans="1:31" x14ac:dyDescent="0.25">
      <c r="A40" s="1">
        <v>44731</v>
      </c>
      <c r="B40">
        <v>2</v>
      </c>
      <c r="C40">
        <v>17</v>
      </c>
      <c r="D40" t="s">
        <v>20</v>
      </c>
      <c r="E40" s="2">
        <v>36.106369999999998</v>
      </c>
      <c r="F40" s="2">
        <v>-82.106819999999999</v>
      </c>
      <c r="G40">
        <v>179</v>
      </c>
      <c r="H40">
        <v>23</v>
      </c>
      <c r="I40" t="s">
        <v>17</v>
      </c>
      <c r="J40">
        <v>131</v>
      </c>
      <c r="K40" t="s">
        <v>17</v>
      </c>
      <c r="L40" t="e">
        <f t="shared" si="0"/>
        <v>#DIV/0!</v>
      </c>
      <c r="Q40" t="s">
        <v>19</v>
      </c>
      <c r="S40">
        <v>14</v>
      </c>
      <c r="W40">
        <v>27</v>
      </c>
      <c r="Y40">
        <v>35</v>
      </c>
      <c r="Z40">
        <v>21</v>
      </c>
      <c r="AC40">
        <v>3</v>
      </c>
    </row>
    <row r="41" spans="1:31" x14ac:dyDescent="0.25">
      <c r="A41" s="1">
        <v>44731</v>
      </c>
      <c r="B41">
        <v>2</v>
      </c>
      <c r="C41">
        <v>18</v>
      </c>
      <c r="D41" t="s">
        <v>20</v>
      </c>
      <c r="E41" s="2">
        <v>36.106279999999998</v>
      </c>
      <c r="F41" s="2">
        <v>-82.106750000000005</v>
      </c>
      <c r="G41">
        <v>199</v>
      </c>
      <c r="H41">
        <v>19</v>
      </c>
      <c r="I41" t="s">
        <v>17</v>
      </c>
      <c r="J41">
        <v>144</v>
      </c>
      <c r="K41" t="s">
        <v>17</v>
      </c>
      <c r="L41" t="e">
        <f t="shared" si="0"/>
        <v>#DIV/0!</v>
      </c>
      <c r="Q41" t="s">
        <v>19</v>
      </c>
      <c r="S41">
        <v>74</v>
      </c>
      <c r="Y41">
        <v>13</v>
      </c>
      <c r="Z41">
        <v>13</v>
      </c>
    </row>
    <row r="42" spans="1:31" x14ac:dyDescent="0.25">
      <c r="A42" s="1">
        <v>44731</v>
      </c>
      <c r="B42">
        <v>2</v>
      </c>
      <c r="C42">
        <v>19</v>
      </c>
      <c r="D42" t="s">
        <v>20</v>
      </c>
      <c r="E42" s="2">
        <v>36.106169999999999</v>
      </c>
      <c r="F42" s="2">
        <v>-82.106719999999996</v>
      </c>
      <c r="G42">
        <v>194</v>
      </c>
      <c r="H42">
        <v>12</v>
      </c>
      <c r="I42" t="s">
        <v>17</v>
      </c>
      <c r="J42">
        <v>155</v>
      </c>
      <c r="K42" t="s">
        <v>17</v>
      </c>
      <c r="L42" t="e">
        <f t="shared" si="0"/>
        <v>#DIV/0!</v>
      </c>
      <c r="Q42" t="s">
        <v>19</v>
      </c>
      <c r="S42">
        <v>16</v>
      </c>
      <c r="W42">
        <v>5</v>
      </c>
      <c r="X42">
        <v>9</v>
      </c>
      <c r="Y42">
        <v>28</v>
      </c>
      <c r="Z42">
        <v>37</v>
      </c>
      <c r="AB42">
        <v>5</v>
      </c>
    </row>
    <row r="43" spans="1:31" x14ac:dyDescent="0.25">
      <c r="A43" s="1">
        <v>44731</v>
      </c>
      <c r="B43">
        <v>2</v>
      </c>
      <c r="C43">
        <v>20</v>
      </c>
      <c r="D43" t="s">
        <v>20</v>
      </c>
      <c r="E43" s="2">
        <v>36.106070000000003</v>
      </c>
      <c r="F43" s="2">
        <v>-82.106700000000004</v>
      </c>
      <c r="G43">
        <v>187</v>
      </c>
      <c r="H43">
        <v>27</v>
      </c>
      <c r="I43" t="s">
        <v>17</v>
      </c>
      <c r="J43">
        <v>169</v>
      </c>
      <c r="K43" t="s">
        <v>17</v>
      </c>
      <c r="L43" t="e">
        <f t="shared" si="0"/>
        <v>#DIV/0!</v>
      </c>
      <c r="Q43" t="s">
        <v>19</v>
      </c>
      <c r="S43">
        <v>70</v>
      </c>
      <c r="W43">
        <v>1</v>
      </c>
      <c r="Y43">
        <v>28</v>
      </c>
      <c r="AC43">
        <v>1</v>
      </c>
    </row>
    <row r="44" spans="1:31" x14ac:dyDescent="0.25">
      <c r="A44" s="1">
        <v>44731</v>
      </c>
      <c r="B44">
        <v>3</v>
      </c>
      <c r="C44">
        <v>1</v>
      </c>
      <c r="D44" t="s">
        <v>19</v>
      </c>
      <c r="E44" s="2">
        <v>36.10801</v>
      </c>
      <c r="F44" s="2">
        <v>-82.105379999999997</v>
      </c>
      <c r="G44">
        <v>310</v>
      </c>
      <c r="H44">
        <v>21</v>
      </c>
      <c r="I44" t="s">
        <v>21</v>
      </c>
      <c r="J44">
        <v>3</v>
      </c>
      <c r="K44" t="s">
        <v>19</v>
      </c>
      <c r="L44" s="3">
        <f t="shared" si="0"/>
        <v>18.675000000000001</v>
      </c>
      <c r="M44">
        <v>25.7</v>
      </c>
      <c r="N44">
        <v>21.9</v>
      </c>
      <c r="O44">
        <v>13.7</v>
      </c>
      <c r="P44">
        <v>13.4</v>
      </c>
      <c r="Q44" t="s">
        <v>19</v>
      </c>
      <c r="S44">
        <v>39</v>
      </c>
      <c r="Y44">
        <v>60</v>
      </c>
      <c r="AC44">
        <v>1</v>
      </c>
    </row>
    <row r="45" spans="1:31" x14ac:dyDescent="0.25">
      <c r="A45" s="1">
        <v>44731</v>
      </c>
      <c r="B45">
        <v>3</v>
      </c>
      <c r="C45">
        <v>2</v>
      </c>
      <c r="D45" t="s">
        <v>19</v>
      </c>
      <c r="E45" s="2">
        <v>36.108089999999997</v>
      </c>
      <c r="F45" s="2">
        <v>-82.105320000000006</v>
      </c>
      <c r="G45">
        <v>317</v>
      </c>
      <c r="H45">
        <v>5</v>
      </c>
      <c r="I45" t="s">
        <v>21</v>
      </c>
      <c r="J45">
        <v>12</v>
      </c>
      <c r="K45" t="s">
        <v>19</v>
      </c>
      <c r="L45" s="3">
        <f t="shared" si="0"/>
        <v>16.3</v>
      </c>
      <c r="M45">
        <v>21.3</v>
      </c>
      <c r="N45">
        <v>15.6</v>
      </c>
      <c r="O45">
        <v>15.1</v>
      </c>
      <c r="P45">
        <v>13.2</v>
      </c>
      <c r="Q45" t="s">
        <v>19</v>
      </c>
      <c r="S45">
        <v>23</v>
      </c>
      <c r="X45">
        <v>55</v>
      </c>
      <c r="Y45">
        <v>22</v>
      </c>
    </row>
    <row r="46" spans="1:31" x14ac:dyDescent="0.25">
      <c r="A46" s="1">
        <v>44731</v>
      </c>
      <c r="B46">
        <v>3</v>
      </c>
      <c r="C46">
        <v>3</v>
      </c>
      <c r="D46" t="s">
        <v>19</v>
      </c>
      <c r="E46" s="2">
        <v>36.108199999999997</v>
      </c>
      <c r="F46" s="2">
        <v>-82.105260000000001</v>
      </c>
      <c r="G46">
        <v>335</v>
      </c>
      <c r="H46">
        <v>18</v>
      </c>
      <c r="I46" t="s">
        <v>21</v>
      </c>
      <c r="J46">
        <v>24</v>
      </c>
      <c r="K46" t="s">
        <v>19</v>
      </c>
      <c r="L46" s="3">
        <f t="shared" si="0"/>
        <v>15.274999999999999</v>
      </c>
      <c r="M46">
        <v>16.899999999999999</v>
      </c>
      <c r="N46">
        <v>17.5</v>
      </c>
      <c r="O46">
        <v>10.199999999999999</v>
      </c>
      <c r="P46">
        <v>16.5</v>
      </c>
      <c r="Q46" t="s">
        <v>19</v>
      </c>
      <c r="S46">
        <v>34</v>
      </c>
      <c r="V46">
        <v>1</v>
      </c>
      <c r="W46">
        <v>10</v>
      </c>
      <c r="X46">
        <v>16</v>
      </c>
      <c r="Y46">
        <v>28</v>
      </c>
      <c r="AA46">
        <v>1</v>
      </c>
      <c r="AB46">
        <v>1</v>
      </c>
      <c r="AC46">
        <v>3</v>
      </c>
      <c r="AD46">
        <v>6</v>
      </c>
      <c r="AE46" t="s">
        <v>40</v>
      </c>
    </row>
    <row r="47" spans="1:31" x14ac:dyDescent="0.25">
      <c r="A47" s="1">
        <v>44731</v>
      </c>
      <c r="B47">
        <v>3</v>
      </c>
      <c r="C47">
        <v>4</v>
      </c>
      <c r="D47" t="s">
        <v>19</v>
      </c>
      <c r="E47" s="2">
        <v>36.107819999999997</v>
      </c>
      <c r="F47" s="2">
        <v>-82.105530000000002</v>
      </c>
      <c r="G47">
        <v>282</v>
      </c>
      <c r="H47">
        <v>3</v>
      </c>
      <c r="I47" t="s">
        <v>18</v>
      </c>
      <c r="J47">
        <v>22</v>
      </c>
      <c r="K47" t="s">
        <v>17</v>
      </c>
      <c r="L47" s="3">
        <f t="shared" si="0"/>
        <v>14</v>
      </c>
      <c r="M47">
        <v>3.5</v>
      </c>
      <c r="N47">
        <v>19.100000000000001</v>
      </c>
      <c r="O47">
        <v>16.100000000000001</v>
      </c>
      <c r="P47">
        <v>17.3</v>
      </c>
      <c r="Q47" t="s">
        <v>19</v>
      </c>
      <c r="V47">
        <v>2</v>
      </c>
      <c r="W47">
        <v>1</v>
      </c>
      <c r="Y47">
        <v>82</v>
      </c>
      <c r="Z47">
        <v>13</v>
      </c>
      <c r="AC47">
        <v>2</v>
      </c>
    </row>
    <row r="48" spans="1:31" x14ac:dyDescent="0.25">
      <c r="A48" s="1">
        <v>44731</v>
      </c>
      <c r="B48">
        <v>3</v>
      </c>
      <c r="C48">
        <v>5</v>
      </c>
      <c r="D48" t="s">
        <v>20</v>
      </c>
      <c r="E48" s="2">
        <v>36.10774</v>
      </c>
      <c r="F48" s="2">
        <v>-82.105540000000005</v>
      </c>
      <c r="G48">
        <v>304</v>
      </c>
      <c r="H48">
        <v>3</v>
      </c>
      <c r="I48" t="s">
        <v>21</v>
      </c>
      <c r="J48">
        <v>34</v>
      </c>
      <c r="K48" t="s">
        <v>17</v>
      </c>
      <c r="L48" s="3">
        <f t="shared" si="0"/>
        <v>6.5</v>
      </c>
      <c r="M48">
        <v>4.2</v>
      </c>
      <c r="N48">
        <v>4.3</v>
      </c>
      <c r="O48">
        <v>8.5</v>
      </c>
      <c r="P48">
        <v>9</v>
      </c>
      <c r="Q48" t="s">
        <v>19</v>
      </c>
      <c r="V48">
        <v>1</v>
      </c>
      <c r="W48">
        <v>1</v>
      </c>
      <c r="Y48">
        <v>53</v>
      </c>
      <c r="Z48">
        <v>23</v>
      </c>
      <c r="AC48">
        <v>22</v>
      </c>
    </row>
    <row r="49" spans="1:29" x14ac:dyDescent="0.25">
      <c r="A49" s="1">
        <v>44731</v>
      </c>
      <c r="B49">
        <v>3</v>
      </c>
      <c r="C49">
        <v>6</v>
      </c>
      <c r="D49" t="s">
        <v>20</v>
      </c>
      <c r="E49" s="2">
        <v>36.107680000000002</v>
      </c>
      <c r="F49" s="2">
        <v>-82.105559999999997</v>
      </c>
      <c r="G49">
        <v>268</v>
      </c>
      <c r="H49">
        <v>7</v>
      </c>
      <c r="I49" t="s">
        <v>18</v>
      </c>
      <c r="J49">
        <v>37</v>
      </c>
      <c r="K49" t="s">
        <v>17</v>
      </c>
      <c r="L49" s="3">
        <f t="shared" si="0"/>
        <v>5.25</v>
      </c>
      <c r="M49">
        <v>6.6</v>
      </c>
      <c r="N49">
        <v>2.8</v>
      </c>
      <c r="O49">
        <v>4.2</v>
      </c>
      <c r="P49">
        <v>7.4</v>
      </c>
      <c r="Q49" t="s">
        <v>19</v>
      </c>
      <c r="T49">
        <v>15</v>
      </c>
      <c r="V49">
        <v>1</v>
      </c>
      <c r="W49">
        <v>19</v>
      </c>
      <c r="Y49">
        <v>51</v>
      </c>
      <c r="AA49">
        <v>1</v>
      </c>
      <c r="AC49">
        <v>13</v>
      </c>
    </row>
    <row r="50" spans="1:29" x14ac:dyDescent="0.25">
      <c r="A50" s="1">
        <v>44731</v>
      </c>
      <c r="B50">
        <v>3</v>
      </c>
      <c r="C50">
        <v>7</v>
      </c>
      <c r="D50" t="s">
        <v>19</v>
      </c>
      <c r="E50" s="2">
        <v>36.107579999999999</v>
      </c>
      <c r="F50" s="2">
        <v>-82.105609999999999</v>
      </c>
      <c r="G50">
        <v>273</v>
      </c>
      <c r="H50">
        <v>7</v>
      </c>
      <c r="I50" t="s">
        <v>18</v>
      </c>
      <c r="J50">
        <v>50</v>
      </c>
      <c r="K50" t="s">
        <v>17</v>
      </c>
      <c r="L50" s="3">
        <f t="shared" si="0"/>
        <v>16.575000000000003</v>
      </c>
      <c r="M50">
        <v>21.3</v>
      </c>
      <c r="N50">
        <v>8.1999999999999993</v>
      </c>
      <c r="O50">
        <v>16.2</v>
      </c>
      <c r="P50">
        <v>20.6</v>
      </c>
      <c r="Q50" t="s">
        <v>19</v>
      </c>
      <c r="S50">
        <v>14</v>
      </c>
      <c r="V50">
        <v>3</v>
      </c>
      <c r="Y50">
        <v>6</v>
      </c>
      <c r="AC50">
        <v>17</v>
      </c>
    </row>
    <row r="51" spans="1:29" x14ac:dyDescent="0.25">
      <c r="A51" s="1">
        <v>44731</v>
      </c>
      <c r="B51">
        <v>3</v>
      </c>
      <c r="C51">
        <v>8</v>
      </c>
      <c r="D51" t="s">
        <v>20</v>
      </c>
      <c r="E51" s="2">
        <v>36.107439999999997</v>
      </c>
      <c r="F51" s="2">
        <v>-82.105649999999997</v>
      </c>
      <c r="G51">
        <v>276</v>
      </c>
      <c r="H51">
        <v>14</v>
      </c>
      <c r="I51" t="s">
        <v>18</v>
      </c>
      <c r="J51">
        <v>68</v>
      </c>
      <c r="K51" t="s">
        <v>17</v>
      </c>
      <c r="L51" s="3">
        <f t="shared" si="0"/>
        <v>13.875</v>
      </c>
      <c r="M51">
        <v>4</v>
      </c>
      <c r="N51">
        <v>4.5</v>
      </c>
      <c r="O51">
        <v>24.9</v>
      </c>
      <c r="P51">
        <v>22.1</v>
      </c>
      <c r="Q51" t="s">
        <v>19</v>
      </c>
      <c r="S51">
        <v>10</v>
      </c>
      <c r="V51">
        <v>3</v>
      </c>
      <c r="W51">
        <v>2</v>
      </c>
      <c r="Y51">
        <v>77</v>
      </c>
      <c r="AC51">
        <v>8</v>
      </c>
    </row>
    <row r="52" spans="1:29" x14ac:dyDescent="0.25">
      <c r="A52" s="1">
        <v>44731</v>
      </c>
      <c r="B52">
        <v>3</v>
      </c>
      <c r="C52">
        <v>9</v>
      </c>
      <c r="D52" t="s">
        <v>20</v>
      </c>
      <c r="E52" s="2">
        <v>36.107379999999999</v>
      </c>
      <c r="F52" s="2">
        <v>-82.105609999999999</v>
      </c>
      <c r="G52">
        <v>257</v>
      </c>
      <c r="H52">
        <v>14</v>
      </c>
      <c r="I52" t="s">
        <v>18</v>
      </c>
      <c r="J52">
        <v>73</v>
      </c>
      <c r="K52" t="s">
        <v>17</v>
      </c>
      <c r="L52" s="3">
        <f t="shared" si="0"/>
        <v>11.525</v>
      </c>
      <c r="M52">
        <v>1.9</v>
      </c>
      <c r="N52">
        <v>15</v>
      </c>
      <c r="O52">
        <v>21.3</v>
      </c>
      <c r="P52">
        <v>7.9</v>
      </c>
      <c r="Q52" t="s">
        <v>19</v>
      </c>
      <c r="S52">
        <v>1</v>
      </c>
      <c r="V52">
        <v>9</v>
      </c>
      <c r="Y52">
        <v>90</v>
      </c>
    </row>
    <row r="53" spans="1:29" x14ac:dyDescent="0.25">
      <c r="A53" s="1">
        <v>44731</v>
      </c>
      <c r="B53">
        <v>3</v>
      </c>
      <c r="C53">
        <v>10</v>
      </c>
      <c r="D53" t="s">
        <v>20</v>
      </c>
      <c r="E53" s="2">
        <v>36.107280000000003</v>
      </c>
      <c r="F53" s="2">
        <v>-82.105710000000002</v>
      </c>
      <c r="G53">
        <v>265</v>
      </c>
      <c r="H53">
        <v>13</v>
      </c>
      <c r="I53" t="s">
        <v>18</v>
      </c>
      <c r="J53">
        <v>83</v>
      </c>
      <c r="K53" t="s">
        <v>17</v>
      </c>
      <c r="L53" s="3">
        <f t="shared" si="0"/>
        <v>12.9</v>
      </c>
      <c r="M53">
        <v>18</v>
      </c>
      <c r="N53">
        <v>6.3</v>
      </c>
      <c r="O53">
        <v>6.7</v>
      </c>
      <c r="P53">
        <v>20.6</v>
      </c>
      <c r="Q53" t="s">
        <v>19</v>
      </c>
      <c r="S53">
        <v>25</v>
      </c>
      <c r="V53">
        <v>5</v>
      </c>
      <c r="Y53">
        <v>49</v>
      </c>
      <c r="AC53">
        <v>21</v>
      </c>
    </row>
    <row r="54" spans="1:29" x14ac:dyDescent="0.25">
      <c r="A54" s="1">
        <v>44731</v>
      </c>
      <c r="B54">
        <v>3</v>
      </c>
      <c r="C54">
        <v>11</v>
      </c>
      <c r="D54" t="s">
        <v>20</v>
      </c>
      <c r="E54" s="2">
        <v>36.107230000000001</v>
      </c>
      <c r="F54" s="2">
        <v>-82.105800000000002</v>
      </c>
      <c r="G54">
        <v>260</v>
      </c>
      <c r="H54">
        <v>13</v>
      </c>
      <c r="I54" t="s">
        <v>18</v>
      </c>
      <c r="J54">
        <v>91</v>
      </c>
      <c r="K54" t="s">
        <v>17</v>
      </c>
      <c r="L54" s="3">
        <f t="shared" si="0"/>
        <v>15.225</v>
      </c>
      <c r="M54">
        <v>13.3</v>
      </c>
      <c r="N54">
        <v>25.5</v>
      </c>
      <c r="O54">
        <v>9.1999999999999993</v>
      </c>
      <c r="P54">
        <v>12.9</v>
      </c>
      <c r="Q54" t="s">
        <v>19</v>
      </c>
      <c r="S54">
        <v>38</v>
      </c>
      <c r="V54">
        <v>1</v>
      </c>
      <c r="Y54">
        <v>39</v>
      </c>
      <c r="AC54">
        <v>22</v>
      </c>
    </row>
    <row r="55" spans="1:29" x14ac:dyDescent="0.25">
      <c r="A55" s="1">
        <v>44731</v>
      </c>
      <c r="B55">
        <v>3</v>
      </c>
      <c r="C55">
        <v>12</v>
      </c>
      <c r="D55" t="s">
        <v>20</v>
      </c>
      <c r="E55" s="2">
        <v>36.10716</v>
      </c>
      <c r="F55" s="2">
        <v>-82.105829999999997</v>
      </c>
      <c r="G55">
        <v>254</v>
      </c>
      <c r="H55">
        <v>17</v>
      </c>
      <c r="I55" t="s">
        <v>18</v>
      </c>
      <c r="J55">
        <v>101</v>
      </c>
      <c r="K55" t="s">
        <v>17</v>
      </c>
      <c r="L55" s="3">
        <f t="shared" si="0"/>
        <v>19.675000000000001</v>
      </c>
      <c r="M55">
        <v>20</v>
      </c>
      <c r="N55">
        <v>15.1</v>
      </c>
      <c r="O55">
        <v>20.6</v>
      </c>
      <c r="P55">
        <v>23</v>
      </c>
      <c r="Q55" t="s">
        <v>19</v>
      </c>
      <c r="S55">
        <v>84</v>
      </c>
      <c r="Y55">
        <v>10</v>
      </c>
      <c r="AC55">
        <v>6</v>
      </c>
    </row>
    <row r="56" spans="1:29" x14ac:dyDescent="0.25">
      <c r="A56" s="1">
        <v>44731</v>
      </c>
      <c r="B56">
        <v>3</v>
      </c>
      <c r="C56">
        <v>13</v>
      </c>
      <c r="D56" t="s">
        <v>20</v>
      </c>
      <c r="E56" s="2">
        <v>36.10707</v>
      </c>
      <c r="F56" s="2">
        <v>-82.105829999999997</v>
      </c>
      <c r="G56">
        <v>258</v>
      </c>
      <c r="H56">
        <v>19</v>
      </c>
      <c r="I56" t="s">
        <v>18</v>
      </c>
      <c r="J56">
        <v>109</v>
      </c>
      <c r="K56" t="s">
        <v>17</v>
      </c>
      <c r="L56" s="3">
        <f t="shared" si="0"/>
        <v>19.899999999999999</v>
      </c>
      <c r="M56">
        <v>21.1</v>
      </c>
      <c r="N56">
        <v>15</v>
      </c>
      <c r="O56">
        <v>23.5</v>
      </c>
      <c r="P56">
        <v>20</v>
      </c>
      <c r="Q56" t="s">
        <v>19</v>
      </c>
      <c r="S56">
        <v>30</v>
      </c>
      <c r="W56">
        <v>1</v>
      </c>
      <c r="X56">
        <v>15</v>
      </c>
      <c r="Y56">
        <v>37</v>
      </c>
      <c r="Z56">
        <v>12</v>
      </c>
      <c r="AC56">
        <v>5</v>
      </c>
    </row>
    <row r="57" spans="1:29" x14ac:dyDescent="0.25">
      <c r="A57" s="1">
        <v>44731</v>
      </c>
      <c r="B57">
        <v>3</v>
      </c>
      <c r="C57">
        <v>14</v>
      </c>
      <c r="D57" t="s">
        <v>20</v>
      </c>
      <c r="E57" s="2">
        <v>36.10698</v>
      </c>
      <c r="F57" s="2">
        <v>-82.105829999999997</v>
      </c>
      <c r="G57">
        <v>248</v>
      </c>
      <c r="H57">
        <v>10</v>
      </c>
      <c r="I57" t="s">
        <v>18</v>
      </c>
      <c r="J57">
        <v>118</v>
      </c>
      <c r="K57" t="s">
        <v>17</v>
      </c>
      <c r="L57" s="3">
        <f t="shared" si="0"/>
        <v>17.275000000000002</v>
      </c>
      <c r="M57">
        <v>23.3</v>
      </c>
      <c r="N57">
        <v>19.100000000000001</v>
      </c>
      <c r="O57">
        <v>13.9</v>
      </c>
      <c r="P57">
        <v>12.8</v>
      </c>
      <c r="Q57" t="s">
        <v>19</v>
      </c>
      <c r="S57">
        <v>35</v>
      </c>
      <c r="X57">
        <v>27</v>
      </c>
      <c r="Y57">
        <v>21</v>
      </c>
      <c r="Z57">
        <v>12</v>
      </c>
      <c r="AC57">
        <v>5</v>
      </c>
    </row>
    <row r="58" spans="1:29" x14ac:dyDescent="0.25">
      <c r="A58" s="1">
        <v>44736</v>
      </c>
      <c r="B58">
        <v>3</v>
      </c>
      <c r="C58">
        <v>15</v>
      </c>
      <c r="D58" t="s">
        <v>20</v>
      </c>
      <c r="E58" s="2">
        <v>36.106909999999999</v>
      </c>
      <c r="F58" s="2">
        <v>-82.105890000000002</v>
      </c>
      <c r="G58">
        <v>240</v>
      </c>
      <c r="H58">
        <v>8</v>
      </c>
      <c r="I58" t="s">
        <v>15</v>
      </c>
      <c r="J58">
        <v>127</v>
      </c>
      <c r="K58" t="s">
        <v>17</v>
      </c>
      <c r="L58" s="3">
        <f t="shared" si="0"/>
        <v>19.625</v>
      </c>
      <c r="M58">
        <v>21</v>
      </c>
      <c r="N58">
        <v>19.5</v>
      </c>
      <c r="O58">
        <v>15</v>
      </c>
      <c r="P58">
        <v>23</v>
      </c>
      <c r="Q58" t="s">
        <v>19</v>
      </c>
      <c r="S58">
        <v>45</v>
      </c>
      <c r="X58">
        <v>49</v>
      </c>
      <c r="Y58">
        <v>4</v>
      </c>
      <c r="Z58">
        <v>1</v>
      </c>
      <c r="AC58">
        <v>1</v>
      </c>
    </row>
    <row r="59" spans="1:29" x14ac:dyDescent="0.25">
      <c r="A59" s="1">
        <v>44736</v>
      </c>
      <c r="B59">
        <v>3</v>
      </c>
      <c r="C59">
        <v>16</v>
      </c>
      <c r="D59" t="s">
        <v>20</v>
      </c>
      <c r="E59" s="2">
        <v>36.106819999999999</v>
      </c>
      <c r="F59" s="2">
        <v>-82.105909999999994</v>
      </c>
      <c r="G59">
        <v>267</v>
      </c>
      <c r="H59">
        <v>18</v>
      </c>
      <c r="I59" t="s">
        <v>18</v>
      </c>
      <c r="J59">
        <v>139</v>
      </c>
      <c r="K59" t="s">
        <v>17</v>
      </c>
      <c r="L59" s="3">
        <f t="shared" si="0"/>
        <v>10.75</v>
      </c>
      <c r="M59">
        <v>22.5</v>
      </c>
      <c r="N59">
        <v>6.5</v>
      </c>
      <c r="O59">
        <v>4</v>
      </c>
      <c r="P59">
        <v>10</v>
      </c>
      <c r="Q59" t="s">
        <v>19</v>
      </c>
      <c r="S59">
        <v>39</v>
      </c>
      <c r="W59">
        <v>2</v>
      </c>
      <c r="Y59">
        <v>52</v>
      </c>
      <c r="Z59">
        <v>4</v>
      </c>
      <c r="AC59">
        <v>3</v>
      </c>
    </row>
    <row r="60" spans="1:29" x14ac:dyDescent="0.25">
      <c r="A60" s="1">
        <v>44736</v>
      </c>
      <c r="B60">
        <v>3</v>
      </c>
      <c r="C60">
        <v>17</v>
      </c>
      <c r="D60" t="s">
        <v>20</v>
      </c>
      <c r="E60" s="2">
        <v>36.106760000000001</v>
      </c>
      <c r="F60" s="2">
        <v>-82.105909999999994</v>
      </c>
      <c r="G60">
        <v>232</v>
      </c>
      <c r="H60">
        <v>10</v>
      </c>
      <c r="I60" t="s">
        <v>15</v>
      </c>
      <c r="J60">
        <v>142</v>
      </c>
      <c r="K60" t="s">
        <v>17</v>
      </c>
      <c r="L60" s="3">
        <f t="shared" si="0"/>
        <v>8.9499999999999993</v>
      </c>
      <c r="M60">
        <v>7.5</v>
      </c>
      <c r="N60">
        <v>7</v>
      </c>
      <c r="O60">
        <v>14.4</v>
      </c>
      <c r="P60">
        <v>6.9</v>
      </c>
      <c r="Q60" t="s">
        <v>19</v>
      </c>
      <c r="S60">
        <v>36</v>
      </c>
      <c r="V60">
        <v>4</v>
      </c>
      <c r="X60">
        <v>2</v>
      </c>
      <c r="Y60">
        <v>23</v>
      </c>
      <c r="Z60">
        <v>34</v>
      </c>
      <c r="AC60">
        <v>1</v>
      </c>
    </row>
    <row r="61" spans="1:29" x14ac:dyDescent="0.25">
      <c r="A61" s="1">
        <v>44736</v>
      </c>
      <c r="B61">
        <v>3</v>
      </c>
      <c r="C61">
        <v>18</v>
      </c>
      <c r="D61" t="s">
        <v>20</v>
      </c>
      <c r="E61" s="2">
        <v>36.106659999999998</v>
      </c>
      <c r="F61" s="2">
        <v>-82.105959999999996</v>
      </c>
      <c r="G61">
        <v>243</v>
      </c>
      <c r="H61">
        <v>8</v>
      </c>
      <c r="I61" t="s">
        <v>15</v>
      </c>
      <c r="J61">
        <v>154</v>
      </c>
      <c r="K61" t="s">
        <v>17</v>
      </c>
      <c r="L61" s="3">
        <f t="shared" si="0"/>
        <v>20.524999999999999</v>
      </c>
      <c r="M61">
        <v>27.9</v>
      </c>
      <c r="N61">
        <v>18.7</v>
      </c>
      <c r="O61">
        <v>16.5</v>
      </c>
      <c r="P61">
        <v>19</v>
      </c>
      <c r="Q61" t="s">
        <v>19</v>
      </c>
      <c r="S61">
        <v>26</v>
      </c>
      <c r="X61">
        <v>21</v>
      </c>
      <c r="Y61">
        <v>41</v>
      </c>
      <c r="Z61">
        <v>11</v>
      </c>
      <c r="AC61">
        <v>1</v>
      </c>
    </row>
    <row r="62" spans="1:29" x14ac:dyDescent="0.25">
      <c r="A62" s="1">
        <v>44736</v>
      </c>
      <c r="B62">
        <v>3</v>
      </c>
      <c r="C62">
        <v>19</v>
      </c>
      <c r="D62" t="s">
        <v>20</v>
      </c>
      <c r="E62" s="2">
        <v>36.1066</v>
      </c>
      <c r="F62" s="2">
        <v>-82.105959999999996</v>
      </c>
      <c r="G62">
        <v>249</v>
      </c>
      <c r="H62">
        <v>5</v>
      </c>
      <c r="I62" t="s">
        <v>18</v>
      </c>
      <c r="J62">
        <v>164</v>
      </c>
      <c r="K62" t="s">
        <v>17</v>
      </c>
      <c r="L62" s="3">
        <f t="shared" si="0"/>
        <v>19.45</v>
      </c>
      <c r="M62">
        <v>14.4</v>
      </c>
      <c r="N62">
        <v>16.399999999999999</v>
      </c>
      <c r="O62">
        <v>17.899999999999999</v>
      </c>
      <c r="P62">
        <v>29.1</v>
      </c>
      <c r="Q62" t="s">
        <v>19</v>
      </c>
      <c r="S62">
        <v>34</v>
      </c>
      <c r="X62">
        <v>66</v>
      </c>
    </row>
    <row r="63" spans="1:29" x14ac:dyDescent="0.25">
      <c r="A63" s="1">
        <v>44736</v>
      </c>
      <c r="B63">
        <v>3</v>
      </c>
      <c r="C63">
        <v>20</v>
      </c>
      <c r="D63" t="s">
        <v>20</v>
      </c>
      <c r="E63" s="2">
        <v>36.10651</v>
      </c>
      <c r="F63" s="2">
        <v>-82.105999999999995</v>
      </c>
      <c r="G63">
        <v>212</v>
      </c>
      <c r="H63">
        <v>6</v>
      </c>
      <c r="I63" t="s">
        <v>15</v>
      </c>
      <c r="J63">
        <v>173</v>
      </c>
      <c r="K63" t="s">
        <v>17</v>
      </c>
      <c r="L63" s="3">
        <f t="shared" si="0"/>
        <v>13.524999999999999</v>
      </c>
      <c r="M63">
        <v>4.3</v>
      </c>
      <c r="N63">
        <v>15.7</v>
      </c>
      <c r="O63">
        <v>13.3</v>
      </c>
      <c r="P63">
        <v>20.8</v>
      </c>
      <c r="Q63" t="s">
        <v>19</v>
      </c>
      <c r="S63">
        <v>73</v>
      </c>
      <c r="X63">
        <v>10</v>
      </c>
      <c r="Y63">
        <v>17</v>
      </c>
    </row>
    <row r="64" spans="1:29" x14ac:dyDescent="0.25">
      <c r="A64" s="1">
        <v>44736</v>
      </c>
      <c r="B64">
        <v>3</v>
      </c>
      <c r="C64">
        <v>21</v>
      </c>
      <c r="D64" t="s">
        <v>20</v>
      </c>
      <c r="E64" s="2">
        <v>36.106450000000002</v>
      </c>
      <c r="F64" s="2">
        <v>-82.105999999999995</v>
      </c>
      <c r="G64">
        <v>203</v>
      </c>
      <c r="H64">
        <v>8</v>
      </c>
      <c r="I64" t="s">
        <v>15</v>
      </c>
      <c r="J64">
        <v>180</v>
      </c>
      <c r="K64" t="s">
        <v>17</v>
      </c>
      <c r="L64" s="3">
        <f t="shared" si="0"/>
        <v>13.375</v>
      </c>
      <c r="M64">
        <v>23.1</v>
      </c>
      <c r="N64">
        <v>3.2</v>
      </c>
      <c r="O64">
        <v>20.8</v>
      </c>
      <c r="P64">
        <v>6.4</v>
      </c>
      <c r="Q64" t="s">
        <v>19</v>
      </c>
      <c r="S64">
        <v>31</v>
      </c>
      <c r="W64">
        <v>1</v>
      </c>
      <c r="Y64">
        <v>66</v>
      </c>
      <c r="AC64">
        <v>2</v>
      </c>
    </row>
    <row r="65" spans="1:31" x14ac:dyDescent="0.25">
      <c r="A65" s="1">
        <v>44736</v>
      </c>
      <c r="B65">
        <v>3</v>
      </c>
      <c r="C65">
        <v>22</v>
      </c>
      <c r="D65" t="s">
        <v>20</v>
      </c>
      <c r="E65" s="2">
        <v>36.106400000000001</v>
      </c>
      <c r="F65" s="2">
        <v>-82.106030000000004</v>
      </c>
      <c r="G65">
        <v>230</v>
      </c>
      <c r="H65">
        <v>10</v>
      </c>
      <c r="I65" t="s">
        <v>15</v>
      </c>
      <c r="J65">
        <v>186</v>
      </c>
      <c r="K65" t="s">
        <v>17</v>
      </c>
      <c r="L65" s="3">
        <f t="shared" si="0"/>
        <v>14.399999999999999</v>
      </c>
      <c r="M65">
        <v>20.399999999999999</v>
      </c>
      <c r="N65">
        <v>17.600000000000001</v>
      </c>
      <c r="O65">
        <v>0.9</v>
      </c>
      <c r="P65">
        <v>18.7</v>
      </c>
      <c r="Q65" t="s">
        <v>19</v>
      </c>
      <c r="S65">
        <v>36</v>
      </c>
      <c r="X65">
        <v>21</v>
      </c>
      <c r="Y65">
        <v>43</v>
      </c>
    </row>
    <row r="66" spans="1:31" x14ac:dyDescent="0.25">
      <c r="A66" s="1">
        <v>44736</v>
      </c>
      <c r="B66">
        <v>3</v>
      </c>
      <c r="C66">
        <v>23</v>
      </c>
      <c r="D66" t="s">
        <v>20</v>
      </c>
      <c r="E66" s="2">
        <v>36.106299999999997</v>
      </c>
      <c r="F66" s="2">
        <v>-82.106110000000001</v>
      </c>
      <c r="G66">
        <v>265</v>
      </c>
      <c r="H66">
        <v>17</v>
      </c>
      <c r="I66" t="s">
        <v>18</v>
      </c>
      <c r="J66">
        <v>198</v>
      </c>
      <c r="K66" t="s">
        <v>17</v>
      </c>
      <c r="L66" s="3">
        <f t="shared" si="0"/>
        <v>11.675000000000001</v>
      </c>
      <c r="M66">
        <v>11.3</v>
      </c>
      <c r="N66">
        <v>14.6</v>
      </c>
      <c r="O66">
        <v>14.8</v>
      </c>
      <c r="P66">
        <v>6</v>
      </c>
      <c r="Q66" t="s">
        <v>19</v>
      </c>
      <c r="S66">
        <v>20</v>
      </c>
      <c r="Y66">
        <v>54</v>
      </c>
      <c r="Z66">
        <v>22</v>
      </c>
      <c r="AC66">
        <v>4</v>
      </c>
    </row>
    <row r="67" spans="1:31" x14ac:dyDescent="0.25">
      <c r="A67" s="1">
        <v>44736</v>
      </c>
      <c r="B67">
        <v>3</v>
      </c>
      <c r="C67">
        <v>24</v>
      </c>
      <c r="D67" t="s">
        <v>20</v>
      </c>
      <c r="E67" s="2">
        <v>36.10624</v>
      </c>
      <c r="F67" s="2">
        <v>-82.106089999999995</v>
      </c>
      <c r="G67">
        <v>230</v>
      </c>
      <c r="H67">
        <v>13</v>
      </c>
      <c r="I67" t="s">
        <v>15</v>
      </c>
      <c r="J67">
        <v>210</v>
      </c>
      <c r="K67" t="s">
        <v>17</v>
      </c>
      <c r="L67" s="3">
        <f t="shared" ref="L67:L100" si="1">AVERAGE(M67:P67)</f>
        <v>18.149999999999999</v>
      </c>
      <c r="M67">
        <v>14.1</v>
      </c>
      <c r="N67">
        <v>28.3</v>
      </c>
      <c r="O67">
        <v>16.7</v>
      </c>
      <c r="P67">
        <v>13.5</v>
      </c>
      <c r="Q67" t="s">
        <v>19</v>
      </c>
      <c r="S67">
        <v>14</v>
      </c>
      <c r="X67">
        <v>48</v>
      </c>
      <c r="Y67">
        <v>34</v>
      </c>
      <c r="Z67">
        <v>4</v>
      </c>
    </row>
    <row r="68" spans="1:31" x14ac:dyDescent="0.25">
      <c r="A68" s="1">
        <v>44736</v>
      </c>
      <c r="B68">
        <v>3</v>
      </c>
      <c r="C68">
        <v>25</v>
      </c>
      <c r="D68" t="s">
        <v>20</v>
      </c>
      <c r="E68" s="2">
        <v>36.106180000000002</v>
      </c>
      <c r="F68" s="2">
        <v>-82.106129999999993</v>
      </c>
      <c r="G68">
        <v>243</v>
      </c>
      <c r="H68">
        <v>19</v>
      </c>
      <c r="I68" t="s">
        <v>15</v>
      </c>
      <c r="J68">
        <v>218</v>
      </c>
      <c r="K68" t="s">
        <v>17</v>
      </c>
      <c r="L68" s="3">
        <f t="shared" si="1"/>
        <v>20.175000000000001</v>
      </c>
      <c r="M68">
        <v>28.3</v>
      </c>
      <c r="N68">
        <v>22.1</v>
      </c>
      <c r="O68">
        <v>15.5</v>
      </c>
      <c r="P68">
        <v>14.8</v>
      </c>
      <c r="Q68" t="s">
        <v>19</v>
      </c>
      <c r="S68">
        <v>21</v>
      </c>
      <c r="X68">
        <v>60</v>
      </c>
      <c r="Y68">
        <v>19</v>
      </c>
    </row>
    <row r="69" spans="1:31" x14ac:dyDescent="0.25">
      <c r="A69" s="1">
        <v>44737</v>
      </c>
      <c r="B69">
        <v>4</v>
      </c>
      <c r="C69">
        <v>1</v>
      </c>
      <c r="D69" t="s">
        <v>19</v>
      </c>
      <c r="E69" s="2">
        <v>36.107120000000002</v>
      </c>
      <c r="F69" s="2">
        <v>-82.103999999999999</v>
      </c>
      <c r="G69">
        <v>85</v>
      </c>
      <c r="H69">
        <v>9</v>
      </c>
      <c r="I69" t="s">
        <v>22</v>
      </c>
      <c r="J69">
        <v>11</v>
      </c>
      <c r="K69" t="s">
        <v>19</v>
      </c>
      <c r="L69" s="3">
        <f t="shared" si="1"/>
        <v>15.475</v>
      </c>
      <c r="M69">
        <v>18.8</v>
      </c>
      <c r="N69">
        <v>18.399999999999999</v>
      </c>
      <c r="O69">
        <v>14.3</v>
      </c>
      <c r="P69">
        <v>10.4</v>
      </c>
      <c r="Q69" t="s">
        <v>19</v>
      </c>
      <c r="S69">
        <v>17</v>
      </c>
      <c r="Y69">
        <v>77</v>
      </c>
      <c r="Z69">
        <v>6</v>
      </c>
    </row>
    <row r="70" spans="1:31" x14ac:dyDescent="0.25">
      <c r="A70" s="1">
        <v>44737</v>
      </c>
      <c r="B70">
        <v>4</v>
      </c>
      <c r="C70">
        <v>2</v>
      </c>
      <c r="D70" t="s">
        <v>19</v>
      </c>
      <c r="E70" s="2">
        <v>36.107140000000001</v>
      </c>
      <c r="F70" s="2">
        <v>-82.103930000000005</v>
      </c>
      <c r="G70">
        <v>44</v>
      </c>
      <c r="H70">
        <v>2</v>
      </c>
      <c r="I70" t="s">
        <v>23</v>
      </c>
      <c r="J70">
        <v>17</v>
      </c>
      <c r="K70" t="s">
        <v>19</v>
      </c>
      <c r="L70" s="3">
        <f t="shared" si="1"/>
        <v>15.125</v>
      </c>
      <c r="M70">
        <v>13</v>
      </c>
      <c r="N70">
        <v>22.1</v>
      </c>
      <c r="O70">
        <v>13</v>
      </c>
      <c r="P70">
        <v>12.4</v>
      </c>
      <c r="Q70" t="s">
        <v>19</v>
      </c>
      <c r="S70">
        <v>43</v>
      </c>
      <c r="W70">
        <v>1</v>
      </c>
      <c r="Y70">
        <v>46</v>
      </c>
      <c r="Z70">
        <v>9</v>
      </c>
      <c r="AC70">
        <v>1</v>
      </c>
    </row>
    <row r="71" spans="1:31" x14ac:dyDescent="0.25">
      <c r="A71" s="1">
        <v>44737</v>
      </c>
      <c r="B71">
        <v>4</v>
      </c>
      <c r="C71">
        <v>3</v>
      </c>
      <c r="D71" t="s">
        <v>19</v>
      </c>
      <c r="E71" s="2">
        <v>36.107210000000002</v>
      </c>
      <c r="F71" s="2">
        <v>-82.103899999999996</v>
      </c>
      <c r="G71">
        <v>41</v>
      </c>
      <c r="H71">
        <v>4</v>
      </c>
      <c r="I71" t="s">
        <v>23</v>
      </c>
      <c r="J71">
        <v>26</v>
      </c>
      <c r="K71" t="s">
        <v>19</v>
      </c>
      <c r="L71" s="3">
        <f t="shared" si="1"/>
        <v>11.5</v>
      </c>
      <c r="M71">
        <v>12.6</v>
      </c>
      <c r="N71">
        <v>1.4</v>
      </c>
      <c r="O71">
        <v>15.2</v>
      </c>
      <c r="P71">
        <v>16.8</v>
      </c>
      <c r="Q71" t="s">
        <v>19</v>
      </c>
      <c r="S71">
        <v>18</v>
      </c>
      <c r="V71">
        <v>3</v>
      </c>
      <c r="Y71">
        <v>70</v>
      </c>
      <c r="Z71">
        <v>8</v>
      </c>
      <c r="AC71">
        <v>1</v>
      </c>
    </row>
    <row r="72" spans="1:31" x14ac:dyDescent="0.25">
      <c r="A72" s="1">
        <v>44737</v>
      </c>
      <c r="B72">
        <v>4</v>
      </c>
      <c r="C72">
        <v>4</v>
      </c>
      <c r="D72" t="s">
        <v>19</v>
      </c>
      <c r="E72" s="2">
        <v>36.107309999999998</v>
      </c>
      <c r="F72" s="2">
        <v>-82.103800000000007</v>
      </c>
      <c r="G72">
        <v>6</v>
      </c>
      <c r="H72">
        <v>2</v>
      </c>
      <c r="I72" t="s">
        <v>19</v>
      </c>
      <c r="J72">
        <v>38</v>
      </c>
      <c r="K72" t="s">
        <v>19</v>
      </c>
      <c r="L72" s="3">
        <f t="shared" si="1"/>
        <v>9.0749999999999993</v>
      </c>
      <c r="M72">
        <v>1.5</v>
      </c>
      <c r="N72">
        <v>11.6</v>
      </c>
      <c r="O72">
        <v>14.3</v>
      </c>
      <c r="P72">
        <v>8.9</v>
      </c>
      <c r="Q72" t="s">
        <v>19</v>
      </c>
      <c r="S72">
        <v>19</v>
      </c>
      <c r="X72">
        <v>2</v>
      </c>
      <c r="Y72">
        <v>39</v>
      </c>
      <c r="Z72">
        <v>40</v>
      </c>
    </row>
    <row r="73" spans="1:31" x14ac:dyDescent="0.25">
      <c r="A73" s="1">
        <v>44737</v>
      </c>
      <c r="B73">
        <v>4</v>
      </c>
      <c r="C73">
        <v>5</v>
      </c>
      <c r="D73" t="s">
        <v>19</v>
      </c>
      <c r="E73" s="2">
        <v>36.107399999999998</v>
      </c>
      <c r="F73" s="2">
        <v>-82.103769999999997</v>
      </c>
      <c r="G73">
        <v>50</v>
      </c>
      <c r="H73">
        <v>12</v>
      </c>
      <c r="I73" t="s">
        <v>23</v>
      </c>
      <c r="J73">
        <v>49</v>
      </c>
      <c r="K73" t="s">
        <v>19</v>
      </c>
      <c r="L73" s="3">
        <f t="shared" si="1"/>
        <v>15.05</v>
      </c>
      <c r="M73">
        <v>21.8</v>
      </c>
      <c r="N73">
        <v>8.4</v>
      </c>
      <c r="O73">
        <v>17.600000000000001</v>
      </c>
      <c r="P73">
        <v>12.4</v>
      </c>
      <c r="Q73" t="s">
        <v>19</v>
      </c>
      <c r="S73">
        <v>10</v>
      </c>
      <c r="V73">
        <v>1</v>
      </c>
      <c r="X73">
        <v>9</v>
      </c>
      <c r="Y73">
        <v>78</v>
      </c>
      <c r="AC73">
        <v>2</v>
      </c>
    </row>
    <row r="74" spans="1:31" x14ac:dyDescent="0.25">
      <c r="A74" s="1">
        <v>44737</v>
      </c>
      <c r="B74">
        <v>4</v>
      </c>
      <c r="C74">
        <v>6</v>
      </c>
      <c r="D74" t="s">
        <v>19</v>
      </c>
      <c r="E74" s="2">
        <v>36.10745</v>
      </c>
      <c r="F74" s="2">
        <v>-82.103679999999997</v>
      </c>
      <c r="G74">
        <v>35</v>
      </c>
      <c r="H74">
        <v>9</v>
      </c>
      <c r="I74" t="s">
        <v>23</v>
      </c>
      <c r="J74">
        <v>61</v>
      </c>
      <c r="K74" t="s">
        <v>19</v>
      </c>
      <c r="L74" s="3">
        <f t="shared" si="1"/>
        <v>17.049999999999997</v>
      </c>
      <c r="M74">
        <v>16.2</v>
      </c>
      <c r="N74">
        <v>19.399999999999999</v>
      </c>
      <c r="O74">
        <v>14.2</v>
      </c>
      <c r="P74">
        <v>18.399999999999999</v>
      </c>
      <c r="Q74" t="s">
        <v>19</v>
      </c>
      <c r="S74">
        <v>21</v>
      </c>
      <c r="X74">
        <v>27</v>
      </c>
      <c r="Y74">
        <v>46</v>
      </c>
      <c r="Z74">
        <v>5</v>
      </c>
      <c r="AC74">
        <v>1</v>
      </c>
    </row>
    <row r="75" spans="1:31" x14ac:dyDescent="0.25">
      <c r="A75" s="1">
        <v>44737</v>
      </c>
      <c r="B75">
        <v>4</v>
      </c>
      <c r="C75">
        <v>7</v>
      </c>
      <c r="D75" t="s">
        <v>19</v>
      </c>
      <c r="E75" s="2">
        <v>36.10754</v>
      </c>
      <c r="F75" s="2">
        <v>-82.103610000000003</v>
      </c>
      <c r="G75">
        <v>24</v>
      </c>
      <c r="H75">
        <v>19</v>
      </c>
      <c r="I75" t="s">
        <v>23</v>
      </c>
      <c r="J75">
        <v>71</v>
      </c>
      <c r="K75" t="s">
        <v>19</v>
      </c>
      <c r="L75" s="3">
        <f t="shared" si="1"/>
        <v>13.674999999999999</v>
      </c>
      <c r="M75">
        <v>18.7</v>
      </c>
      <c r="N75">
        <v>14.3</v>
      </c>
      <c r="O75">
        <v>13.3</v>
      </c>
      <c r="P75">
        <v>8.4</v>
      </c>
      <c r="Q75" t="s">
        <v>19</v>
      </c>
      <c r="S75">
        <v>42</v>
      </c>
      <c r="V75">
        <v>1</v>
      </c>
      <c r="Y75">
        <v>57</v>
      </c>
    </row>
    <row r="76" spans="1:31" x14ac:dyDescent="0.25">
      <c r="A76" s="1">
        <v>44737</v>
      </c>
      <c r="B76">
        <v>4</v>
      </c>
      <c r="C76">
        <v>8</v>
      </c>
      <c r="D76" t="s">
        <v>19</v>
      </c>
      <c r="E76" s="2">
        <v>36.107619999999997</v>
      </c>
      <c r="F76" s="2">
        <v>-82.103549999999998</v>
      </c>
      <c r="G76">
        <v>72</v>
      </c>
      <c r="H76">
        <v>9</v>
      </c>
      <c r="I76" t="s">
        <v>22</v>
      </c>
      <c r="J76">
        <v>81</v>
      </c>
      <c r="K76" t="s">
        <v>19</v>
      </c>
      <c r="L76" s="3">
        <f t="shared" si="1"/>
        <v>14.700000000000001</v>
      </c>
      <c r="M76">
        <v>23.7</v>
      </c>
      <c r="N76">
        <v>12</v>
      </c>
      <c r="O76">
        <v>16.899999999999999</v>
      </c>
      <c r="P76">
        <v>6.2</v>
      </c>
      <c r="Q76" t="s">
        <v>19</v>
      </c>
      <c r="S76">
        <v>57</v>
      </c>
      <c r="Y76">
        <v>42</v>
      </c>
      <c r="AC76">
        <v>1</v>
      </c>
    </row>
    <row r="77" spans="1:31" x14ac:dyDescent="0.25">
      <c r="A77" s="1">
        <v>44737</v>
      </c>
      <c r="B77">
        <v>4</v>
      </c>
      <c r="C77">
        <v>9</v>
      </c>
      <c r="D77" t="s">
        <v>19</v>
      </c>
      <c r="E77" s="2">
        <v>36.107680000000002</v>
      </c>
      <c r="F77" s="2">
        <v>-82.103480000000005</v>
      </c>
      <c r="G77">
        <v>37</v>
      </c>
      <c r="H77">
        <v>22</v>
      </c>
      <c r="I77" t="s">
        <v>23</v>
      </c>
      <c r="J77">
        <v>91</v>
      </c>
      <c r="K77" t="s">
        <v>19</v>
      </c>
      <c r="L77" s="3">
        <f t="shared" si="1"/>
        <v>17.625</v>
      </c>
      <c r="M77">
        <v>11.6</v>
      </c>
      <c r="N77">
        <v>13.1</v>
      </c>
      <c r="O77">
        <v>22</v>
      </c>
      <c r="P77">
        <v>23.8</v>
      </c>
      <c r="Q77" t="s">
        <v>19</v>
      </c>
      <c r="S77">
        <v>26</v>
      </c>
      <c r="X77">
        <v>25</v>
      </c>
      <c r="Y77">
        <v>36</v>
      </c>
      <c r="AC77">
        <v>12</v>
      </c>
      <c r="AD77">
        <v>1</v>
      </c>
      <c r="AE77" t="s">
        <v>41</v>
      </c>
    </row>
    <row r="78" spans="1:31" x14ac:dyDescent="0.25">
      <c r="A78" s="1">
        <v>44737</v>
      </c>
      <c r="B78">
        <v>4</v>
      </c>
      <c r="C78">
        <v>10</v>
      </c>
      <c r="D78" t="s">
        <v>19</v>
      </c>
      <c r="E78" s="2">
        <v>36.107770000000002</v>
      </c>
      <c r="F78" s="2">
        <v>-82.103039999999993</v>
      </c>
      <c r="G78">
        <v>60</v>
      </c>
      <c r="H78">
        <v>22</v>
      </c>
      <c r="I78" t="s">
        <v>23</v>
      </c>
      <c r="J78">
        <v>101</v>
      </c>
      <c r="K78" t="s">
        <v>19</v>
      </c>
      <c r="L78" s="3">
        <f t="shared" si="1"/>
        <v>11.575000000000001</v>
      </c>
      <c r="M78">
        <v>4.3</v>
      </c>
      <c r="N78">
        <v>6.3</v>
      </c>
      <c r="O78">
        <v>16.600000000000001</v>
      </c>
      <c r="P78">
        <v>19.100000000000001</v>
      </c>
      <c r="Q78" t="s">
        <v>19</v>
      </c>
      <c r="S78">
        <v>36</v>
      </c>
      <c r="X78">
        <v>9</v>
      </c>
      <c r="Y78">
        <v>50</v>
      </c>
      <c r="Z78">
        <v>1</v>
      </c>
      <c r="AC78">
        <v>4</v>
      </c>
    </row>
    <row r="79" spans="1:31" x14ac:dyDescent="0.25">
      <c r="A79" s="1">
        <v>44737</v>
      </c>
      <c r="B79">
        <v>4</v>
      </c>
      <c r="C79">
        <v>11</v>
      </c>
      <c r="D79" t="s">
        <v>19</v>
      </c>
      <c r="E79" s="2">
        <v>36.107799999999997</v>
      </c>
      <c r="F79" s="2">
        <v>-82.103399999999993</v>
      </c>
      <c r="G79">
        <v>49</v>
      </c>
      <c r="H79">
        <v>13</v>
      </c>
      <c r="I79" t="s">
        <v>23</v>
      </c>
      <c r="J79">
        <v>106</v>
      </c>
      <c r="K79" t="s">
        <v>19</v>
      </c>
      <c r="L79" s="3">
        <f t="shared" si="1"/>
        <v>15.175000000000001</v>
      </c>
      <c r="M79">
        <v>11.3</v>
      </c>
      <c r="N79">
        <v>17</v>
      </c>
      <c r="O79">
        <v>17.899999999999999</v>
      </c>
      <c r="P79">
        <v>14.5</v>
      </c>
      <c r="Q79" t="s">
        <v>19</v>
      </c>
      <c r="S79">
        <v>32</v>
      </c>
      <c r="T79">
        <v>11</v>
      </c>
      <c r="V79">
        <v>2</v>
      </c>
      <c r="X79">
        <v>39</v>
      </c>
      <c r="Y79">
        <v>14</v>
      </c>
      <c r="Z79">
        <v>2</v>
      </c>
    </row>
    <row r="80" spans="1:31" x14ac:dyDescent="0.25">
      <c r="A80" s="1">
        <v>44737</v>
      </c>
      <c r="B80">
        <v>4</v>
      </c>
      <c r="C80">
        <v>12</v>
      </c>
      <c r="D80" t="s">
        <v>19</v>
      </c>
      <c r="E80" s="2">
        <v>36.107880000000002</v>
      </c>
      <c r="F80" s="2">
        <v>-82.103319999999997</v>
      </c>
      <c r="G80">
        <v>18</v>
      </c>
      <c r="H80">
        <v>19</v>
      </c>
      <c r="I80" t="s">
        <v>19</v>
      </c>
      <c r="J80">
        <v>117</v>
      </c>
      <c r="K80" t="s">
        <v>19</v>
      </c>
      <c r="L80" s="3">
        <f t="shared" si="1"/>
        <v>12.025</v>
      </c>
      <c r="M80">
        <v>11.2</v>
      </c>
      <c r="N80">
        <v>7</v>
      </c>
      <c r="O80">
        <v>13.4</v>
      </c>
      <c r="P80">
        <v>16.5</v>
      </c>
      <c r="Q80" t="s">
        <v>19</v>
      </c>
      <c r="S80">
        <v>11</v>
      </c>
      <c r="X80">
        <v>85</v>
      </c>
      <c r="AC80">
        <v>4</v>
      </c>
    </row>
    <row r="81" spans="1:31" x14ac:dyDescent="0.25">
      <c r="A81" s="1">
        <v>44737</v>
      </c>
      <c r="B81">
        <v>4</v>
      </c>
      <c r="C81">
        <v>13</v>
      </c>
      <c r="D81" t="s">
        <v>19</v>
      </c>
      <c r="E81" s="2">
        <v>36.107990000000001</v>
      </c>
      <c r="F81" s="2">
        <v>-82.103229999999996</v>
      </c>
      <c r="G81">
        <v>60</v>
      </c>
      <c r="H81">
        <v>10</v>
      </c>
      <c r="I81" t="s">
        <v>23</v>
      </c>
      <c r="J81">
        <v>131</v>
      </c>
      <c r="K81" t="s">
        <v>19</v>
      </c>
      <c r="L81" s="3">
        <f t="shared" si="1"/>
        <v>5.6750000000000007</v>
      </c>
      <c r="M81">
        <v>8.4</v>
      </c>
      <c r="N81">
        <v>4.7</v>
      </c>
      <c r="O81">
        <v>2.2999999999999998</v>
      </c>
      <c r="P81">
        <v>7.3</v>
      </c>
      <c r="Q81" t="s">
        <v>19</v>
      </c>
      <c r="S81">
        <v>85</v>
      </c>
      <c r="W81">
        <v>2</v>
      </c>
      <c r="Y81">
        <v>10</v>
      </c>
      <c r="AC81">
        <v>2</v>
      </c>
      <c r="AD81">
        <v>1</v>
      </c>
      <c r="AE81" t="s">
        <v>41</v>
      </c>
    </row>
    <row r="82" spans="1:31" x14ac:dyDescent="0.25">
      <c r="A82" s="1">
        <v>44737</v>
      </c>
      <c r="B82">
        <v>4</v>
      </c>
      <c r="C82">
        <v>14</v>
      </c>
      <c r="D82" t="s">
        <v>19</v>
      </c>
      <c r="E82" s="2">
        <v>36.108029999999999</v>
      </c>
      <c r="F82" s="2">
        <v>-82.103219999999993</v>
      </c>
      <c r="G82">
        <v>1</v>
      </c>
      <c r="H82">
        <v>11</v>
      </c>
      <c r="I82" t="s">
        <v>19</v>
      </c>
      <c r="J82">
        <v>137</v>
      </c>
      <c r="K82" t="s">
        <v>19</v>
      </c>
      <c r="L82" s="3">
        <f t="shared" si="1"/>
        <v>8.1999999999999993</v>
      </c>
      <c r="M82">
        <v>5.9</v>
      </c>
      <c r="N82">
        <v>12.1</v>
      </c>
      <c r="O82">
        <v>6.4</v>
      </c>
      <c r="P82">
        <v>8.4</v>
      </c>
      <c r="Q82" t="s">
        <v>19</v>
      </c>
      <c r="S82">
        <v>31</v>
      </c>
      <c r="V82">
        <v>14</v>
      </c>
      <c r="W82">
        <v>7</v>
      </c>
      <c r="Y82">
        <v>30</v>
      </c>
      <c r="Z82">
        <v>18</v>
      </c>
    </row>
    <row r="83" spans="1:31" x14ac:dyDescent="0.25">
      <c r="A83" s="1">
        <v>44737</v>
      </c>
      <c r="B83">
        <v>4</v>
      </c>
      <c r="C83">
        <v>15</v>
      </c>
      <c r="D83" t="s">
        <v>19</v>
      </c>
      <c r="E83" s="2">
        <v>36.108150000000002</v>
      </c>
      <c r="F83" s="2">
        <v>-82.103149999999999</v>
      </c>
      <c r="G83">
        <v>42</v>
      </c>
      <c r="H83">
        <v>15</v>
      </c>
      <c r="I83" t="s">
        <v>23</v>
      </c>
      <c r="J83">
        <v>150</v>
      </c>
      <c r="K83" t="s">
        <v>19</v>
      </c>
      <c r="L83" s="3">
        <f t="shared" si="1"/>
        <v>10.225</v>
      </c>
      <c r="M83">
        <v>13</v>
      </c>
      <c r="N83">
        <v>6.8</v>
      </c>
      <c r="O83">
        <v>13.8</v>
      </c>
      <c r="P83">
        <v>7.3</v>
      </c>
      <c r="Q83" t="s">
        <v>19</v>
      </c>
      <c r="S83">
        <v>57</v>
      </c>
      <c r="V83">
        <v>14</v>
      </c>
      <c r="W83">
        <v>3</v>
      </c>
      <c r="Y83">
        <v>18</v>
      </c>
      <c r="Z83">
        <v>7</v>
      </c>
      <c r="AC83">
        <v>1</v>
      </c>
    </row>
    <row r="84" spans="1:31" x14ac:dyDescent="0.25">
      <c r="A84" s="1">
        <v>44737</v>
      </c>
      <c r="B84">
        <v>4</v>
      </c>
      <c r="C84">
        <v>16</v>
      </c>
      <c r="D84" t="s">
        <v>19</v>
      </c>
      <c r="E84" s="2">
        <v>36.108220000000003</v>
      </c>
      <c r="F84" s="2">
        <v>-82.103070000000002</v>
      </c>
      <c r="G84">
        <v>62</v>
      </c>
      <c r="H84">
        <v>18</v>
      </c>
      <c r="I84" t="s">
        <v>23</v>
      </c>
      <c r="J84">
        <v>162</v>
      </c>
      <c r="K84" t="s">
        <v>19</v>
      </c>
      <c r="L84" s="3">
        <f t="shared" si="1"/>
        <v>13.899999999999999</v>
      </c>
      <c r="M84">
        <v>13.2</v>
      </c>
      <c r="N84">
        <v>12.8</v>
      </c>
      <c r="O84">
        <v>15.9</v>
      </c>
      <c r="P84">
        <v>13.7</v>
      </c>
      <c r="Q84" t="s">
        <v>20</v>
      </c>
      <c r="R84" t="s">
        <v>14</v>
      </c>
      <c r="S84">
        <v>73</v>
      </c>
      <c r="W84">
        <v>5</v>
      </c>
      <c r="X84">
        <v>1</v>
      </c>
      <c r="Y84">
        <v>18</v>
      </c>
      <c r="Z84">
        <v>3</v>
      </c>
    </row>
    <row r="85" spans="1:31" x14ac:dyDescent="0.25">
      <c r="A85" s="1">
        <v>44737</v>
      </c>
      <c r="B85">
        <v>4</v>
      </c>
      <c r="C85">
        <v>17</v>
      </c>
      <c r="D85" t="s">
        <v>19</v>
      </c>
      <c r="E85" s="2">
        <v>36.108339999999998</v>
      </c>
      <c r="F85" s="2">
        <v>-82.102990000000005</v>
      </c>
      <c r="G85">
        <v>55</v>
      </c>
      <c r="H85">
        <v>18</v>
      </c>
      <c r="I85" t="s">
        <v>23</v>
      </c>
      <c r="J85">
        <v>175</v>
      </c>
      <c r="K85" t="s">
        <v>19</v>
      </c>
      <c r="L85" s="3">
        <f t="shared" si="1"/>
        <v>11.1</v>
      </c>
      <c r="M85">
        <v>9.6999999999999993</v>
      </c>
      <c r="N85">
        <v>5.8</v>
      </c>
      <c r="O85">
        <v>11.2</v>
      </c>
      <c r="P85">
        <v>17.7</v>
      </c>
      <c r="Q85" t="s">
        <v>19</v>
      </c>
      <c r="S85">
        <v>67</v>
      </c>
      <c r="V85">
        <v>4</v>
      </c>
      <c r="W85">
        <v>5</v>
      </c>
      <c r="X85">
        <v>1</v>
      </c>
      <c r="Y85">
        <v>19</v>
      </c>
      <c r="Z85">
        <v>1</v>
      </c>
      <c r="AC85">
        <v>3</v>
      </c>
    </row>
    <row r="86" spans="1:31" x14ac:dyDescent="0.25">
      <c r="A86" s="1">
        <v>44737</v>
      </c>
      <c r="B86">
        <v>4</v>
      </c>
      <c r="C86">
        <v>18</v>
      </c>
      <c r="D86" t="s">
        <v>19</v>
      </c>
      <c r="E86" s="2">
        <v>36.108400000000003</v>
      </c>
      <c r="F86" s="2">
        <v>-82.102940000000004</v>
      </c>
      <c r="G86">
        <v>32</v>
      </c>
      <c r="H86">
        <v>26</v>
      </c>
      <c r="I86" t="s">
        <v>23</v>
      </c>
      <c r="J86">
        <v>186</v>
      </c>
      <c r="K86" t="s">
        <v>19</v>
      </c>
      <c r="L86" s="3">
        <f t="shared" si="1"/>
        <v>8.0250000000000004</v>
      </c>
      <c r="M86">
        <v>8.3000000000000007</v>
      </c>
      <c r="N86">
        <v>7.4</v>
      </c>
      <c r="O86">
        <v>6</v>
      </c>
      <c r="P86">
        <v>10.4</v>
      </c>
      <c r="Q86" t="s">
        <v>19</v>
      </c>
      <c r="S86">
        <v>15</v>
      </c>
      <c r="X86">
        <v>84</v>
      </c>
      <c r="AC86">
        <v>1</v>
      </c>
    </row>
    <row r="87" spans="1:31" x14ac:dyDescent="0.25">
      <c r="A87" s="1">
        <v>44737</v>
      </c>
      <c r="B87">
        <v>4</v>
      </c>
      <c r="C87">
        <v>19</v>
      </c>
      <c r="D87" t="s">
        <v>19</v>
      </c>
      <c r="E87" s="2">
        <v>36.108440000000002</v>
      </c>
      <c r="F87" s="2">
        <v>-82.102869999999996</v>
      </c>
      <c r="G87">
        <v>33</v>
      </c>
      <c r="H87">
        <v>12</v>
      </c>
      <c r="I87" t="s">
        <v>23</v>
      </c>
      <c r="J87">
        <v>189</v>
      </c>
      <c r="K87" t="s">
        <v>19</v>
      </c>
      <c r="L87" s="3">
        <f t="shared" si="1"/>
        <v>12.9</v>
      </c>
      <c r="M87">
        <v>17.899999999999999</v>
      </c>
      <c r="N87">
        <v>8.5</v>
      </c>
      <c r="O87">
        <v>13.6</v>
      </c>
      <c r="P87">
        <v>11.6</v>
      </c>
      <c r="Q87" t="s">
        <v>20</v>
      </c>
      <c r="R87" t="s">
        <v>14</v>
      </c>
      <c r="S87">
        <v>30</v>
      </c>
      <c r="W87">
        <v>5</v>
      </c>
      <c r="X87">
        <v>9</v>
      </c>
      <c r="Y87">
        <v>52</v>
      </c>
      <c r="Z87">
        <v>2</v>
      </c>
      <c r="AD87">
        <v>2</v>
      </c>
      <c r="AE87" t="s">
        <v>42</v>
      </c>
    </row>
    <row r="88" spans="1:31" x14ac:dyDescent="0.25">
      <c r="A88" s="1">
        <v>44737</v>
      </c>
      <c r="B88">
        <v>4</v>
      </c>
      <c r="C88">
        <v>20</v>
      </c>
      <c r="D88" t="s">
        <v>19</v>
      </c>
      <c r="E88" s="2">
        <v>36.106879999999997</v>
      </c>
      <c r="F88" s="2">
        <v>-82.104159999999993</v>
      </c>
      <c r="G88">
        <v>213</v>
      </c>
      <c r="H88">
        <v>4</v>
      </c>
      <c r="I88" t="s">
        <v>15</v>
      </c>
      <c r="J88">
        <v>21</v>
      </c>
      <c r="K88" t="s">
        <v>17</v>
      </c>
      <c r="L88" s="3">
        <f t="shared" si="1"/>
        <v>11.074999999999999</v>
      </c>
      <c r="M88">
        <v>11.9</v>
      </c>
      <c r="N88">
        <v>5.4</v>
      </c>
      <c r="O88">
        <v>13.8</v>
      </c>
      <c r="P88">
        <v>13.2</v>
      </c>
      <c r="Q88" t="s">
        <v>19</v>
      </c>
      <c r="S88">
        <v>44</v>
      </c>
      <c r="Y88">
        <v>31</v>
      </c>
      <c r="Z88">
        <v>18</v>
      </c>
      <c r="AC88">
        <v>7</v>
      </c>
    </row>
    <row r="89" spans="1:31" x14ac:dyDescent="0.25">
      <c r="A89" s="1">
        <v>44737</v>
      </c>
      <c r="B89">
        <v>4</v>
      </c>
      <c r="C89">
        <v>21</v>
      </c>
      <c r="D89" t="s">
        <v>19</v>
      </c>
      <c r="E89" s="2">
        <v>36.106780000000001</v>
      </c>
      <c r="F89" s="2">
        <v>-82.10427</v>
      </c>
      <c r="G89">
        <v>235</v>
      </c>
      <c r="H89">
        <v>8</v>
      </c>
      <c r="I89" t="s">
        <v>15</v>
      </c>
      <c r="J89">
        <v>32</v>
      </c>
      <c r="K89" t="s">
        <v>17</v>
      </c>
      <c r="L89" s="3">
        <f t="shared" si="1"/>
        <v>13.65</v>
      </c>
      <c r="M89">
        <v>16.399999999999999</v>
      </c>
      <c r="N89">
        <v>8.5</v>
      </c>
      <c r="O89">
        <v>10.3</v>
      </c>
      <c r="P89">
        <v>19.399999999999999</v>
      </c>
      <c r="Q89" t="s">
        <v>19</v>
      </c>
      <c r="S89">
        <v>76</v>
      </c>
      <c r="Y89">
        <v>4</v>
      </c>
      <c r="Z89">
        <v>18</v>
      </c>
      <c r="AC89">
        <v>2</v>
      </c>
    </row>
    <row r="90" spans="1:31" x14ac:dyDescent="0.25">
      <c r="A90" s="1">
        <v>44737</v>
      </c>
      <c r="B90">
        <v>4</v>
      </c>
      <c r="C90">
        <v>22</v>
      </c>
      <c r="D90" t="s">
        <v>20</v>
      </c>
      <c r="E90" s="2">
        <v>36.106720000000003</v>
      </c>
      <c r="F90" s="2">
        <v>-82.104320000000001</v>
      </c>
      <c r="G90">
        <v>242</v>
      </c>
      <c r="H90">
        <v>10</v>
      </c>
      <c r="I90" t="s">
        <v>15</v>
      </c>
      <c r="J90">
        <v>38</v>
      </c>
      <c r="K90" t="s">
        <v>17</v>
      </c>
      <c r="L90" s="3">
        <f t="shared" si="1"/>
        <v>14</v>
      </c>
      <c r="M90">
        <v>5.2</v>
      </c>
      <c r="N90">
        <v>13.4</v>
      </c>
      <c r="O90">
        <v>17</v>
      </c>
      <c r="P90">
        <v>20.399999999999999</v>
      </c>
      <c r="Q90" t="s">
        <v>19</v>
      </c>
      <c r="S90">
        <v>27</v>
      </c>
      <c r="V90">
        <v>2</v>
      </c>
      <c r="Y90">
        <v>14</v>
      </c>
      <c r="Z90">
        <v>54</v>
      </c>
      <c r="AC90">
        <v>3</v>
      </c>
    </row>
    <row r="91" spans="1:31" x14ac:dyDescent="0.25">
      <c r="A91" s="1">
        <v>44737</v>
      </c>
      <c r="B91">
        <v>4</v>
      </c>
      <c r="C91">
        <v>23</v>
      </c>
      <c r="D91" t="s">
        <v>20</v>
      </c>
      <c r="E91" s="2">
        <v>36.106670000000001</v>
      </c>
      <c r="F91" s="2">
        <v>-82.104349999999997</v>
      </c>
      <c r="G91">
        <v>201</v>
      </c>
      <c r="H91">
        <v>14</v>
      </c>
      <c r="I91" t="s">
        <v>17</v>
      </c>
      <c r="J91">
        <v>49</v>
      </c>
      <c r="K91" t="s">
        <v>17</v>
      </c>
      <c r="L91" s="3">
        <f t="shared" si="1"/>
        <v>18.350000000000001</v>
      </c>
      <c r="M91">
        <v>25</v>
      </c>
      <c r="N91">
        <v>13.7</v>
      </c>
      <c r="O91">
        <v>15.9</v>
      </c>
      <c r="P91">
        <v>18.8</v>
      </c>
      <c r="Q91" t="s">
        <v>19</v>
      </c>
      <c r="S91">
        <v>36</v>
      </c>
      <c r="V91">
        <v>1</v>
      </c>
      <c r="Y91">
        <v>34</v>
      </c>
      <c r="Z91">
        <v>16</v>
      </c>
      <c r="AC91">
        <v>13</v>
      </c>
    </row>
    <row r="92" spans="1:31" x14ac:dyDescent="0.25">
      <c r="A92" s="1">
        <v>44737</v>
      </c>
      <c r="B92">
        <v>4</v>
      </c>
      <c r="C92">
        <v>24</v>
      </c>
      <c r="D92" t="s">
        <v>20</v>
      </c>
      <c r="E92" s="2">
        <v>36.106610000000003</v>
      </c>
      <c r="F92" s="2">
        <v>-82.104389999999995</v>
      </c>
      <c r="G92">
        <v>228</v>
      </c>
      <c r="H92">
        <v>15</v>
      </c>
      <c r="I92" t="s">
        <v>15</v>
      </c>
      <c r="J92">
        <v>56</v>
      </c>
      <c r="K92" t="s">
        <v>17</v>
      </c>
      <c r="L92" s="3">
        <f t="shared" si="1"/>
        <v>19.125</v>
      </c>
      <c r="M92">
        <v>17.7</v>
      </c>
      <c r="N92">
        <v>24</v>
      </c>
      <c r="O92">
        <v>22.5</v>
      </c>
      <c r="P92">
        <v>12.3</v>
      </c>
      <c r="Q92" t="s">
        <v>19</v>
      </c>
      <c r="S92">
        <v>80</v>
      </c>
      <c r="Y92">
        <v>8</v>
      </c>
      <c r="Z92">
        <v>7</v>
      </c>
      <c r="AC92">
        <v>5</v>
      </c>
    </row>
    <row r="93" spans="1:31" x14ac:dyDescent="0.25">
      <c r="A93" s="1">
        <v>44737</v>
      </c>
      <c r="B93">
        <v>4</v>
      </c>
      <c r="C93">
        <v>25</v>
      </c>
      <c r="D93" t="s">
        <v>20</v>
      </c>
      <c r="E93" s="2">
        <v>36.10651</v>
      </c>
      <c r="F93" s="2">
        <v>-82.10445</v>
      </c>
      <c r="G93">
        <v>220</v>
      </c>
      <c r="H93">
        <v>5</v>
      </c>
      <c r="I93" t="s">
        <v>15</v>
      </c>
      <c r="J93">
        <v>65</v>
      </c>
      <c r="K93" t="s">
        <v>17</v>
      </c>
      <c r="L93" s="3">
        <f t="shared" si="1"/>
        <v>14.425000000000001</v>
      </c>
      <c r="M93">
        <v>18.399999999999999</v>
      </c>
      <c r="N93">
        <v>9.6</v>
      </c>
      <c r="O93">
        <v>18.399999999999999</v>
      </c>
      <c r="P93">
        <v>11.3</v>
      </c>
      <c r="Q93" t="s">
        <v>19</v>
      </c>
      <c r="S93">
        <v>41</v>
      </c>
      <c r="V93">
        <v>2</v>
      </c>
      <c r="W93">
        <v>17</v>
      </c>
      <c r="Y93">
        <v>33</v>
      </c>
      <c r="Z93">
        <v>6</v>
      </c>
      <c r="AC93">
        <v>1</v>
      </c>
    </row>
    <row r="94" spans="1:31" x14ac:dyDescent="0.25">
      <c r="A94" s="1">
        <v>44737</v>
      </c>
      <c r="B94">
        <v>4</v>
      </c>
      <c r="C94">
        <v>26</v>
      </c>
      <c r="D94" t="s">
        <v>20</v>
      </c>
      <c r="E94" s="2">
        <v>36.106470000000002</v>
      </c>
      <c r="F94" s="2">
        <v>-82.104510000000005</v>
      </c>
      <c r="G94">
        <v>238</v>
      </c>
      <c r="H94">
        <v>12</v>
      </c>
      <c r="I94" t="s">
        <v>15</v>
      </c>
      <c r="J94">
        <v>75</v>
      </c>
      <c r="K94" t="s">
        <v>17</v>
      </c>
      <c r="L94" s="3">
        <f t="shared" si="1"/>
        <v>14.850000000000001</v>
      </c>
      <c r="M94">
        <v>13.8</v>
      </c>
      <c r="N94">
        <v>12.7</v>
      </c>
      <c r="O94">
        <v>21.1</v>
      </c>
      <c r="P94">
        <v>11.8</v>
      </c>
      <c r="Q94" t="s">
        <v>19</v>
      </c>
      <c r="S94">
        <v>27</v>
      </c>
      <c r="W94">
        <v>56</v>
      </c>
      <c r="Y94">
        <v>17</v>
      </c>
    </row>
    <row r="95" spans="1:31" x14ac:dyDescent="0.25">
      <c r="A95" s="1">
        <v>44737</v>
      </c>
      <c r="B95">
        <v>4</v>
      </c>
      <c r="C95">
        <v>27</v>
      </c>
      <c r="D95" t="s">
        <v>20</v>
      </c>
      <c r="E95" s="2">
        <v>36.106380000000001</v>
      </c>
      <c r="F95" s="2">
        <v>-82.10454</v>
      </c>
      <c r="G95">
        <v>212</v>
      </c>
      <c r="H95">
        <v>9</v>
      </c>
      <c r="I95" t="s">
        <v>15</v>
      </c>
      <c r="J95">
        <v>82</v>
      </c>
      <c r="K95" t="s">
        <v>17</v>
      </c>
      <c r="L95" s="3">
        <f t="shared" si="1"/>
        <v>16.850000000000001</v>
      </c>
      <c r="M95">
        <v>23</v>
      </c>
      <c r="N95">
        <v>2.2000000000000002</v>
      </c>
      <c r="O95">
        <v>14.7</v>
      </c>
      <c r="P95">
        <v>27.5</v>
      </c>
      <c r="Q95" t="s">
        <v>19</v>
      </c>
      <c r="S95">
        <v>73</v>
      </c>
      <c r="V95">
        <v>6</v>
      </c>
      <c r="W95">
        <v>3</v>
      </c>
      <c r="Y95">
        <v>5</v>
      </c>
      <c r="Z95">
        <v>13</v>
      </c>
    </row>
    <row r="96" spans="1:31" x14ac:dyDescent="0.25">
      <c r="A96" s="1">
        <v>44737</v>
      </c>
      <c r="B96">
        <v>4</v>
      </c>
      <c r="C96">
        <v>28</v>
      </c>
      <c r="D96" t="s">
        <v>20</v>
      </c>
      <c r="E96" s="2">
        <v>36.106299999999997</v>
      </c>
      <c r="F96" s="2">
        <v>-82.104600000000005</v>
      </c>
      <c r="G96">
        <v>242</v>
      </c>
      <c r="H96">
        <v>14</v>
      </c>
      <c r="I96" t="s">
        <v>15</v>
      </c>
      <c r="J96">
        <v>95</v>
      </c>
      <c r="K96" t="s">
        <v>17</v>
      </c>
      <c r="L96" s="3">
        <f t="shared" si="1"/>
        <v>11.125</v>
      </c>
      <c r="M96">
        <v>9.4</v>
      </c>
      <c r="N96">
        <v>16</v>
      </c>
      <c r="O96">
        <v>11.1</v>
      </c>
      <c r="P96">
        <v>8</v>
      </c>
      <c r="Q96" t="s">
        <v>19</v>
      </c>
      <c r="S96">
        <v>30</v>
      </c>
      <c r="W96">
        <v>2</v>
      </c>
      <c r="Y96">
        <v>34</v>
      </c>
      <c r="Z96">
        <v>30</v>
      </c>
      <c r="AC96">
        <v>4</v>
      </c>
    </row>
    <row r="97" spans="1:29" x14ac:dyDescent="0.25">
      <c r="A97" s="1">
        <v>44737</v>
      </c>
      <c r="B97">
        <v>4</v>
      </c>
      <c r="C97">
        <v>29</v>
      </c>
      <c r="D97" t="s">
        <v>20</v>
      </c>
      <c r="E97" s="2">
        <v>36.106270000000002</v>
      </c>
      <c r="F97" s="2">
        <v>-82.10472</v>
      </c>
      <c r="G97">
        <v>213</v>
      </c>
      <c r="H97">
        <v>14</v>
      </c>
      <c r="I97" t="s">
        <v>17</v>
      </c>
      <c r="J97">
        <v>106</v>
      </c>
      <c r="K97" t="s">
        <v>17</v>
      </c>
      <c r="L97" s="3">
        <f t="shared" si="1"/>
        <v>11.15</v>
      </c>
      <c r="M97">
        <v>12.3</v>
      </c>
      <c r="N97">
        <v>14.4</v>
      </c>
      <c r="O97">
        <v>12.5</v>
      </c>
      <c r="P97">
        <v>5.4</v>
      </c>
      <c r="Q97" t="s">
        <v>19</v>
      </c>
      <c r="S97">
        <v>51</v>
      </c>
      <c r="V97">
        <v>8</v>
      </c>
      <c r="W97">
        <v>2</v>
      </c>
      <c r="X97">
        <v>4</v>
      </c>
      <c r="Y97">
        <v>24</v>
      </c>
      <c r="Z97">
        <v>10</v>
      </c>
      <c r="AC97">
        <v>1</v>
      </c>
    </row>
    <row r="98" spans="1:29" x14ac:dyDescent="0.25">
      <c r="A98" s="1">
        <v>44737</v>
      </c>
      <c r="B98">
        <v>4</v>
      </c>
      <c r="C98">
        <v>30</v>
      </c>
      <c r="D98" t="s">
        <v>20</v>
      </c>
      <c r="E98" s="2">
        <v>36.106200000000001</v>
      </c>
      <c r="F98" s="2">
        <v>-82.104780000000005</v>
      </c>
      <c r="G98">
        <v>211</v>
      </c>
      <c r="H98">
        <v>8</v>
      </c>
      <c r="I98" t="s">
        <v>15</v>
      </c>
      <c r="J98">
        <v>114</v>
      </c>
      <c r="K98" t="s">
        <v>17</v>
      </c>
      <c r="L98" s="3">
        <f t="shared" si="1"/>
        <v>16.600000000000001</v>
      </c>
      <c r="M98">
        <v>13</v>
      </c>
      <c r="N98">
        <v>23.5</v>
      </c>
      <c r="O98">
        <v>12.2</v>
      </c>
      <c r="P98">
        <v>17.7</v>
      </c>
      <c r="Q98" t="s">
        <v>19</v>
      </c>
      <c r="S98">
        <v>54</v>
      </c>
      <c r="Y98">
        <v>40</v>
      </c>
      <c r="Z98">
        <v>6</v>
      </c>
    </row>
    <row r="99" spans="1:29" x14ac:dyDescent="0.25">
      <c r="A99" s="1">
        <v>44737</v>
      </c>
      <c r="B99">
        <v>4</v>
      </c>
      <c r="C99">
        <v>31</v>
      </c>
      <c r="D99" t="s">
        <v>20</v>
      </c>
      <c r="E99" s="2">
        <v>36.106140000000003</v>
      </c>
      <c r="F99" s="2">
        <v>-82.104879999999994</v>
      </c>
      <c r="G99">
        <v>240</v>
      </c>
      <c r="H99">
        <v>15</v>
      </c>
      <c r="I99" t="s">
        <v>15</v>
      </c>
      <c r="J99">
        <v>121</v>
      </c>
      <c r="K99" t="s">
        <v>17</v>
      </c>
      <c r="L99" s="3">
        <f t="shared" si="1"/>
        <v>9.7000000000000011</v>
      </c>
      <c r="M99">
        <v>8.8000000000000007</v>
      </c>
      <c r="N99">
        <v>16.8</v>
      </c>
      <c r="O99">
        <v>11.8</v>
      </c>
      <c r="P99">
        <v>1.4</v>
      </c>
      <c r="Q99" t="s">
        <v>19</v>
      </c>
      <c r="S99">
        <v>23</v>
      </c>
      <c r="X99">
        <v>1</v>
      </c>
      <c r="Y99">
        <v>74</v>
      </c>
      <c r="AC99">
        <v>2</v>
      </c>
    </row>
    <row r="100" spans="1:29" x14ac:dyDescent="0.25">
      <c r="A100" s="1">
        <v>44737</v>
      </c>
      <c r="B100">
        <v>4</v>
      </c>
      <c r="C100">
        <v>32</v>
      </c>
      <c r="D100" t="s">
        <v>20</v>
      </c>
      <c r="E100" s="2">
        <v>36.106059999999999</v>
      </c>
      <c r="F100" s="2">
        <v>-82.104879999999994</v>
      </c>
      <c r="G100">
        <v>223</v>
      </c>
      <c r="H100">
        <v>15</v>
      </c>
      <c r="I100" t="s">
        <v>15</v>
      </c>
      <c r="J100">
        <v>131</v>
      </c>
      <c r="K100" t="s">
        <v>17</v>
      </c>
      <c r="L100" s="3">
        <f t="shared" si="1"/>
        <v>14.274999999999999</v>
      </c>
      <c r="M100">
        <v>10.9</v>
      </c>
      <c r="N100">
        <v>11.5</v>
      </c>
      <c r="O100">
        <v>19</v>
      </c>
      <c r="P100">
        <v>15.7</v>
      </c>
      <c r="Q100" t="s">
        <v>19</v>
      </c>
      <c r="S100">
        <v>60</v>
      </c>
      <c r="X100">
        <v>1</v>
      </c>
      <c r="Y100">
        <v>39</v>
      </c>
    </row>
    <row r="101" spans="1:29" x14ac:dyDescent="0.25">
      <c r="A101" s="1"/>
      <c r="E101" s="2"/>
      <c r="F101" s="2"/>
    </row>
    <row r="102" spans="1:29" x14ac:dyDescent="0.25">
      <c r="A102" s="1"/>
      <c r="E102" s="2"/>
      <c r="F102" s="2"/>
    </row>
    <row r="103" spans="1:29" x14ac:dyDescent="0.25">
      <c r="A103" s="1"/>
      <c r="E103" s="2"/>
      <c r="F103" s="2"/>
    </row>
    <row r="104" spans="1:29" x14ac:dyDescent="0.25">
      <c r="A104" s="1"/>
      <c r="E104" s="2"/>
      <c r="F104" s="2"/>
    </row>
    <row r="105" spans="1:29" x14ac:dyDescent="0.25">
      <c r="E105" s="2"/>
      <c r="F105" s="2"/>
    </row>
    <row r="106" spans="1:29" x14ac:dyDescent="0.25">
      <c r="E106" s="2"/>
      <c r="F106" s="2"/>
    </row>
    <row r="107" spans="1:29" x14ac:dyDescent="0.25">
      <c r="E107" s="2"/>
      <c r="F107" s="2"/>
    </row>
    <row r="108" spans="1:29" x14ac:dyDescent="0.25">
      <c r="E108" s="2"/>
      <c r="F108" s="2"/>
    </row>
    <row r="109" spans="1:29" x14ac:dyDescent="0.25">
      <c r="E109" s="2"/>
      <c r="F109" s="2"/>
    </row>
    <row r="110" spans="1:29" x14ac:dyDescent="0.25">
      <c r="E110" s="2"/>
      <c r="F110" s="2"/>
    </row>
    <row r="111" spans="1:29" x14ac:dyDescent="0.25">
      <c r="E111" s="2"/>
      <c r="F111" s="2"/>
    </row>
    <row r="112" spans="1:29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3366-8DA0-4A43-8949-852B034D9918}">
  <dimension ref="A1:Q100"/>
  <sheetViews>
    <sheetView workbookViewId="0">
      <pane ySplit="1" topLeftCell="A99" activePane="bottomLeft" state="frozen"/>
      <selection pane="bottomLeft" activeCell="E118" sqref="D118:E118"/>
    </sheetView>
  </sheetViews>
  <sheetFormatPr defaultRowHeight="15" x14ac:dyDescent="0.25"/>
  <cols>
    <col min="1" max="1" width="6.7109375" bestFit="1" customWidth="1"/>
    <col min="2" max="2" width="8.42578125" bestFit="1" customWidth="1"/>
    <col min="3" max="3" width="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6.7109375" bestFit="1" customWidth="1"/>
    <col min="8" max="8" width="8.5703125" bestFit="1" customWidth="1"/>
    <col min="9" max="10" width="5" bestFit="1" customWidth="1"/>
    <col min="11" max="11" width="9.7109375" bestFit="1" customWidth="1"/>
    <col min="12" max="12" width="6.42578125" bestFit="1" customWidth="1"/>
    <col min="13" max="13" width="5.5703125" bestFit="1" customWidth="1"/>
    <col min="14" max="14" width="5.140625" bestFit="1" customWidth="1"/>
    <col min="15" max="15" width="5" bestFit="1" customWidth="1"/>
    <col min="16" max="16" width="6.140625" bestFit="1" customWidth="1"/>
    <col min="17" max="17" width="20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38</v>
      </c>
    </row>
    <row r="2" spans="1:17" x14ac:dyDescent="0.25">
      <c r="A2" s="1">
        <v>44723</v>
      </c>
      <c r="B2">
        <v>1</v>
      </c>
      <c r="C2">
        <v>1</v>
      </c>
      <c r="J2">
        <v>2</v>
      </c>
      <c r="K2">
        <v>68</v>
      </c>
      <c r="M2">
        <v>21</v>
      </c>
      <c r="O2">
        <v>9</v>
      </c>
    </row>
    <row r="3" spans="1:17" x14ac:dyDescent="0.25">
      <c r="A3" s="1">
        <v>44723</v>
      </c>
      <c r="B3">
        <v>1</v>
      </c>
      <c r="C3">
        <v>2</v>
      </c>
      <c r="K3">
        <v>5</v>
      </c>
      <c r="M3">
        <v>68</v>
      </c>
      <c r="O3">
        <v>2</v>
      </c>
      <c r="P3">
        <v>25</v>
      </c>
      <c r="Q3" t="s">
        <v>37</v>
      </c>
    </row>
    <row r="4" spans="1:17" x14ac:dyDescent="0.25">
      <c r="A4" s="1">
        <v>44723</v>
      </c>
      <c r="B4">
        <v>1</v>
      </c>
      <c r="C4">
        <v>3</v>
      </c>
      <c r="I4">
        <v>2</v>
      </c>
      <c r="K4">
        <v>1</v>
      </c>
      <c r="M4">
        <v>55</v>
      </c>
      <c r="N4">
        <v>2</v>
      </c>
      <c r="O4">
        <v>40</v>
      </c>
    </row>
    <row r="5" spans="1:17" x14ac:dyDescent="0.25">
      <c r="A5" s="1">
        <v>44723</v>
      </c>
      <c r="B5">
        <v>1</v>
      </c>
      <c r="C5">
        <v>4</v>
      </c>
      <c r="M5">
        <v>72</v>
      </c>
      <c r="O5">
        <v>28</v>
      </c>
    </row>
    <row r="6" spans="1:17" x14ac:dyDescent="0.25">
      <c r="A6" s="1">
        <v>44723</v>
      </c>
      <c r="B6">
        <v>1</v>
      </c>
      <c r="C6">
        <v>5</v>
      </c>
      <c r="G6">
        <v>11</v>
      </c>
      <c r="J6">
        <v>1</v>
      </c>
      <c r="K6">
        <v>10</v>
      </c>
      <c r="M6">
        <v>2</v>
      </c>
      <c r="N6">
        <v>48</v>
      </c>
      <c r="O6">
        <v>28</v>
      </c>
    </row>
    <row r="7" spans="1:17" x14ac:dyDescent="0.25">
      <c r="A7" s="1">
        <v>44723</v>
      </c>
      <c r="B7">
        <v>1</v>
      </c>
      <c r="C7">
        <v>6</v>
      </c>
      <c r="G7">
        <v>48</v>
      </c>
      <c r="I7">
        <v>4</v>
      </c>
      <c r="M7">
        <v>39</v>
      </c>
      <c r="O7">
        <v>8</v>
      </c>
      <c r="P7">
        <v>1</v>
      </c>
      <c r="Q7" t="s">
        <v>39</v>
      </c>
    </row>
    <row r="8" spans="1:17" x14ac:dyDescent="0.25">
      <c r="A8" s="1">
        <v>44724</v>
      </c>
      <c r="B8">
        <v>1</v>
      </c>
      <c r="C8">
        <v>7</v>
      </c>
      <c r="G8">
        <v>82</v>
      </c>
      <c r="I8">
        <v>1</v>
      </c>
      <c r="M8">
        <v>6</v>
      </c>
      <c r="O8">
        <v>11</v>
      </c>
    </row>
    <row r="9" spans="1:17" x14ac:dyDescent="0.25">
      <c r="A9" s="1">
        <v>44724</v>
      </c>
      <c r="B9">
        <v>1</v>
      </c>
      <c r="C9">
        <v>8</v>
      </c>
      <c r="G9">
        <v>1</v>
      </c>
      <c r="I9">
        <v>3</v>
      </c>
      <c r="N9">
        <v>71</v>
      </c>
      <c r="O9">
        <v>25</v>
      </c>
    </row>
    <row r="10" spans="1:17" x14ac:dyDescent="0.25">
      <c r="A10" s="1">
        <v>44724</v>
      </c>
      <c r="B10">
        <v>1</v>
      </c>
      <c r="C10">
        <v>9</v>
      </c>
      <c r="G10">
        <v>51</v>
      </c>
      <c r="I10">
        <v>1</v>
      </c>
      <c r="M10">
        <v>28</v>
      </c>
      <c r="N10">
        <v>18</v>
      </c>
      <c r="O10">
        <v>2</v>
      </c>
    </row>
    <row r="11" spans="1:17" x14ac:dyDescent="0.25">
      <c r="A11" s="1">
        <v>44724</v>
      </c>
      <c r="B11">
        <v>1</v>
      </c>
      <c r="C11">
        <v>10</v>
      </c>
      <c r="I11">
        <v>4</v>
      </c>
      <c r="J11">
        <v>49</v>
      </c>
      <c r="K11">
        <v>1</v>
      </c>
      <c r="M11">
        <v>45</v>
      </c>
      <c r="O11">
        <v>1</v>
      </c>
    </row>
    <row r="12" spans="1:17" x14ac:dyDescent="0.25">
      <c r="A12" s="1">
        <v>44724</v>
      </c>
      <c r="B12">
        <v>1</v>
      </c>
      <c r="C12">
        <v>11</v>
      </c>
      <c r="I12">
        <v>2</v>
      </c>
      <c r="K12">
        <v>48</v>
      </c>
      <c r="M12">
        <v>50</v>
      </c>
    </row>
    <row r="13" spans="1:17" x14ac:dyDescent="0.25">
      <c r="A13" s="1">
        <v>44724</v>
      </c>
      <c r="B13">
        <v>1</v>
      </c>
      <c r="C13">
        <v>12</v>
      </c>
      <c r="E13">
        <v>6</v>
      </c>
      <c r="K13">
        <v>80</v>
      </c>
      <c r="O13">
        <v>14</v>
      </c>
    </row>
    <row r="14" spans="1:17" x14ac:dyDescent="0.25">
      <c r="A14" s="1">
        <v>44724</v>
      </c>
      <c r="B14">
        <v>1</v>
      </c>
      <c r="C14">
        <v>13</v>
      </c>
      <c r="E14">
        <v>10</v>
      </c>
      <c r="K14">
        <v>51</v>
      </c>
      <c r="L14">
        <v>17</v>
      </c>
      <c r="O14">
        <v>22</v>
      </c>
    </row>
    <row r="15" spans="1:17" x14ac:dyDescent="0.25">
      <c r="A15" s="1">
        <v>44724</v>
      </c>
      <c r="B15">
        <v>1</v>
      </c>
      <c r="C15">
        <v>14</v>
      </c>
      <c r="E15">
        <v>35</v>
      </c>
      <c r="I15">
        <v>7</v>
      </c>
      <c r="K15">
        <v>14</v>
      </c>
      <c r="L15">
        <v>38</v>
      </c>
      <c r="O15">
        <v>6</v>
      </c>
    </row>
    <row r="16" spans="1:17" x14ac:dyDescent="0.25">
      <c r="A16" s="1">
        <v>44724</v>
      </c>
      <c r="B16">
        <v>1</v>
      </c>
      <c r="C16">
        <v>15</v>
      </c>
      <c r="E16">
        <v>19</v>
      </c>
      <c r="H16">
        <v>5</v>
      </c>
      <c r="I16">
        <v>44</v>
      </c>
      <c r="J16">
        <v>2</v>
      </c>
      <c r="K16">
        <v>17</v>
      </c>
      <c r="L16">
        <v>13</v>
      </c>
    </row>
    <row r="17" spans="1:17" x14ac:dyDescent="0.25">
      <c r="A17" s="1">
        <v>44724</v>
      </c>
      <c r="B17">
        <v>1</v>
      </c>
      <c r="C17">
        <v>16</v>
      </c>
      <c r="E17">
        <v>3</v>
      </c>
      <c r="H17">
        <v>6</v>
      </c>
      <c r="I17">
        <v>85</v>
      </c>
      <c r="J17">
        <v>4</v>
      </c>
      <c r="L17">
        <v>2</v>
      </c>
    </row>
    <row r="18" spans="1:17" x14ac:dyDescent="0.25">
      <c r="A18" s="1">
        <v>44724</v>
      </c>
      <c r="B18">
        <v>1</v>
      </c>
      <c r="C18">
        <v>17</v>
      </c>
      <c r="E18">
        <v>28</v>
      </c>
      <c r="I18">
        <v>47</v>
      </c>
      <c r="J18">
        <v>4</v>
      </c>
      <c r="K18">
        <v>21</v>
      </c>
    </row>
    <row r="19" spans="1:17" x14ac:dyDescent="0.25">
      <c r="A19" s="1">
        <v>44729</v>
      </c>
      <c r="B19">
        <v>1</v>
      </c>
      <c r="C19">
        <v>18</v>
      </c>
      <c r="E19">
        <v>18</v>
      </c>
      <c r="I19">
        <v>12</v>
      </c>
      <c r="J19">
        <v>14</v>
      </c>
      <c r="K19">
        <v>56</v>
      </c>
    </row>
    <row r="20" spans="1:17" x14ac:dyDescent="0.25">
      <c r="A20" s="1">
        <v>44729</v>
      </c>
      <c r="B20">
        <v>1</v>
      </c>
      <c r="C20">
        <v>19</v>
      </c>
      <c r="E20">
        <v>41</v>
      </c>
      <c r="I20">
        <v>21</v>
      </c>
      <c r="K20">
        <v>36</v>
      </c>
      <c r="O20">
        <v>2</v>
      </c>
    </row>
    <row r="21" spans="1:17" x14ac:dyDescent="0.25">
      <c r="A21" s="1">
        <v>44729</v>
      </c>
      <c r="B21">
        <v>1</v>
      </c>
      <c r="C21">
        <v>20</v>
      </c>
      <c r="E21">
        <v>49</v>
      </c>
      <c r="I21">
        <v>23</v>
      </c>
      <c r="K21">
        <v>27</v>
      </c>
      <c r="O21">
        <v>1</v>
      </c>
    </row>
    <row r="22" spans="1:17" x14ac:dyDescent="0.25">
      <c r="A22" s="1">
        <v>44729</v>
      </c>
      <c r="B22">
        <v>1</v>
      </c>
      <c r="C22">
        <v>21</v>
      </c>
      <c r="E22">
        <v>71</v>
      </c>
      <c r="I22">
        <v>8</v>
      </c>
      <c r="K22">
        <v>20</v>
      </c>
      <c r="O22">
        <v>1</v>
      </c>
    </row>
    <row r="23" spans="1:17" x14ac:dyDescent="0.25">
      <c r="A23" s="1">
        <v>44729</v>
      </c>
      <c r="B23">
        <v>1</v>
      </c>
      <c r="C23">
        <v>22</v>
      </c>
      <c r="E23">
        <v>62</v>
      </c>
      <c r="I23">
        <v>1</v>
      </c>
      <c r="K23">
        <v>31</v>
      </c>
      <c r="O23">
        <v>6</v>
      </c>
    </row>
    <row r="24" spans="1:17" x14ac:dyDescent="0.25">
      <c r="A24" s="1">
        <v>44729</v>
      </c>
      <c r="B24">
        <v>2</v>
      </c>
      <c r="C24">
        <v>1</v>
      </c>
      <c r="E24">
        <v>36</v>
      </c>
      <c r="K24">
        <v>62</v>
      </c>
      <c r="O24">
        <v>2</v>
      </c>
    </row>
    <row r="25" spans="1:17" x14ac:dyDescent="0.25">
      <c r="A25" s="1">
        <v>44729</v>
      </c>
      <c r="B25">
        <v>2</v>
      </c>
      <c r="C25">
        <v>2</v>
      </c>
      <c r="E25">
        <v>25</v>
      </c>
      <c r="K25">
        <v>74</v>
      </c>
      <c r="O25">
        <v>1</v>
      </c>
    </row>
    <row r="26" spans="1:17" x14ac:dyDescent="0.25">
      <c r="A26" s="1">
        <v>44729</v>
      </c>
      <c r="B26">
        <v>2</v>
      </c>
      <c r="C26">
        <v>3</v>
      </c>
      <c r="E26">
        <v>14</v>
      </c>
      <c r="K26">
        <v>83</v>
      </c>
      <c r="O26">
        <v>3</v>
      </c>
    </row>
    <row r="27" spans="1:17" x14ac:dyDescent="0.25">
      <c r="A27" s="1">
        <v>44729</v>
      </c>
      <c r="B27">
        <v>2</v>
      </c>
      <c r="C27">
        <v>4</v>
      </c>
      <c r="E27">
        <v>2</v>
      </c>
      <c r="K27">
        <v>9</v>
      </c>
      <c r="M27">
        <v>72</v>
      </c>
      <c r="P27">
        <v>17</v>
      </c>
      <c r="Q27" t="s">
        <v>37</v>
      </c>
    </row>
    <row r="28" spans="1:17" x14ac:dyDescent="0.25">
      <c r="A28" s="1">
        <v>44729</v>
      </c>
      <c r="B28">
        <v>2</v>
      </c>
      <c r="C28">
        <v>5</v>
      </c>
      <c r="E28">
        <v>10</v>
      </c>
      <c r="I28">
        <v>4</v>
      </c>
      <c r="J28">
        <v>19</v>
      </c>
      <c r="K28">
        <v>53</v>
      </c>
      <c r="O28">
        <v>14</v>
      </c>
    </row>
    <row r="29" spans="1:17" x14ac:dyDescent="0.25">
      <c r="A29" s="1">
        <v>44731</v>
      </c>
      <c r="B29">
        <v>2</v>
      </c>
      <c r="C29">
        <v>6</v>
      </c>
      <c r="E29">
        <v>27</v>
      </c>
      <c r="H29">
        <v>8</v>
      </c>
      <c r="I29">
        <v>14</v>
      </c>
      <c r="J29">
        <v>22</v>
      </c>
      <c r="K29">
        <v>22</v>
      </c>
      <c r="L29">
        <v>3</v>
      </c>
      <c r="O29">
        <v>4</v>
      </c>
    </row>
    <row r="30" spans="1:17" x14ac:dyDescent="0.25">
      <c r="A30" s="1">
        <v>44731</v>
      </c>
      <c r="B30">
        <v>2</v>
      </c>
      <c r="C30">
        <v>7</v>
      </c>
      <c r="E30">
        <v>74</v>
      </c>
      <c r="K30">
        <v>25</v>
      </c>
      <c r="O30">
        <v>1</v>
      </c>
    </row>
    <row r="31" spans="1:17" x14ac:dyDescent="0.25">
      <c r="A31" s="1">
        <v>44731</v>
      </c>
      <c r="B31">
        <v>2</v>
      </c>
      <c r="C31">
        <v>8</v>
      </c>
      <c r="E31">
        <v>59</v>
      </c>
      <c r="J31">
        <v>12</v>
      </c>
      <c r="K31">
        <v>16</v>
      </c>
      <c r="O31">
        <v>13</v>
      </c>
    </row>
    <row r="32" spans="1:17" x14ac:dyDescent="0.25">
      <c r="A32" s="1">
        <v>44731</v>
      </c>
      <c r="B32">
        <v>2</v>
      </c>
      <c r="C32">
        <v>9</v>
      </c>
      <c r="E32">
        <v>62</v>
      </c>
      <c r="K32">
        <v>24</v>
      </c>
      <c r="O32">
        <v>14</v>
      </c>
    </row>
    <row r="33" spans="1:17" x14ac:dyDescent="0.25">
      <c r="A33" s="1">
        <v>44731</v>
      </c>
      <c r="B33">
        <v>2</v>
      </c>
      <c r="C33">
        <v>10</v>
      </c>
      <c r="E33">
        <v>24</v>
      </c>
      <c r="J33">
        <v>17</v>
      </c>
      <c r="K33">
        <v>52</v>
      </c>
      <c r="O33">
        <v>7</v>
      </c>
    </row>
    <row r="34" spans="1:17" x14ac:dyDescent="0.25">
      <c r="A34" s="1">
        <v>44731</v>
      </c>
      <c r="B34">
        <v>2</v>
      </c>
      <c r="C34">
        <v>11</v>
      </c>
      <c r="E34">
        <v>38</v>
      </c>
      <c r="J34">
        <v>58</v>
      </c>
      <c r="O34">
        <v>4</v>
      </c>
    </row>
    <row r="35" spans="1:17" x14ac:dyDescent="0.25">
      <c r="A35" s="1">
        <v>44731</v>
      </c>
      <c r="B35">
        <v>2</v>
      </c>
      <c r="C35">
        <v>12</v>
      </c>
      <c r="E35">
        <v>4</v>
      </c>
      <c r="J35">
        <v>27</v>
      </c>
      <c r="K35">
        <v>68</v>
      </c>
      <c r="O35">
        <v>1</v>
      </c>
    </row>
    <row r="36" spans="1:17" x14ac:dyDescent="0.25">
      <c r="A36" s="1">
        <v>44731</v>
      </c>
      <c r="B36">
        <v>2</v>
      </c>
      <c r="C36">
        <v>13</v>
      </c>
      <c r="E36">
        <v>18</v>
      </c>
      <c r="J36">
        <v>69</v>
      </c>
      <c r="K36">
        <v>6</v>
      </c>
      <c r="L36">
        <v>3</v>
      </c>
      <c r="O36">
        <v>4</v>
      </c>
    </row>
    <row r="37" spans="1:17" x14ac:dyDescent="0.25">
      <c r="A37" s="1">
        <v>44731</v>
      </c>
      <c r="B37">
        <v>2</v>
      </c>
      <c r="C37">
        <v>14</v>
      </c>
      <c r="E37">
        <v>86</v>
      </c>
      <c r="J37">
        <v>5</v>
      </c>
      <c r="K37">
        <v>8</v>
      </c>
      <c r="O37">
        <v>1</v>
      </c>
    </row>
    <row r="38" spans="1:17" x14ac:dyDescent="0.25">
      <c r="A38" s="1">
        <v>44731</v>
      </c>
      <c r="B38">
        <v>2</v>
      </c>
      <c r="C38">
        <v>15</v>
      </c>
      <c r="E38">
        <v>77</v>
      </c>
      <c r="J38">
        <v>5</v>
      </c>
      <c r="K38">
        <v>16</v>
      </c>
      <c r="O38">
        <v>2</v>
      </c>
    </row>
    <row r="39" spans="1:17" x14ac:dyDescent="0.25">
      <c r="A39" s="1">
        <v>44731</v>
      </c>
      <c r="B39">
        <v>2</v>
      </c>
      <c r="C39">
        <v>16</v>
      </c>
      <c r="E39">
        <v>23</v>
      </c>
      <c r="K39">
        <v>57</v>
      </c>
      <c r="L39">
        <v>16</v>
      </c>
      <c r="O39">
        <v>4</v>
      </c>
    </row>
    <row r="40" spans="1:17" x14ac:dyDescent="0.25">
      <c r="A40" s="1">
        <v>44731</v>
      </c>
      <c r="B40">
        <v>2</v>
      </c>
      <c r="C40">
        <v>17</v>
      </c>
      <c r="E40">
        <v>14</v>
      </c>
      <c r="I40">
        <v>27</v>
      </c>
      <c r="K40">
        <v>35</v>
      </c>
      <c r="L40">
        <v>21</v>
      </c>
      <c r="O40">
        <v>3</v>
      </c>
    </row>
    <row r="41" spans="1:17" x14ac:dyDescent="0.25">
      <c r="A41" s="1">
        <v>44731</v>
      </c>
      <c r="B41">
        <v>2</v>
      </c>
      <c r="C41">
        <v>18</v>
      </c>
      <c r="E41">
        <v>74</v>
      </c>
      <c r="K41">
        <v>13</v>
      </c>
      <c r="L41">
        <v>13</v>
      </c>
    </row>
    <row r="42" spans="1:17" x14ac:dyDescent="0.25">
      <c r="A42" s="1">
        <v>44731</v>
      </c>
      <c r="B42">
        <v>2</v>
      </c>
      <c r="C42">
        <v>19</v>
      </c>
      <c r="E42">
        <v>16</v>
      </c>
      <c r="I42">
        <v>5</v>
      </c>
      <c r="J42">
        <v>9</v>
      </c>
      <c r="K42">
        <v>28</v>
      </c>
      <c r="L42">
        <v>37</v>
      </c>
      <c r="N42">
        <v>5</v>
      </c>
    </row>
    <row r="43" spans="1:17" x14ac:dyDescent="0.25">
      <c r="A43" s="1">
        <v>44731</v>
      </c>
      <c r="B43">
        <v>2</v>
      </c>
      <c r="C43">
        <v>20</v>
      </c>
      <c r="E43">
        <v>70</v>
      </c>
      <c r="I43">
        <v>1</v>
      </c>
      <c r="K43">
        <v>28</v>
      </c>
      <c r="O43">
        <v>1</v>
      </c>
    </row>
    <row r="44" spans="1:17" x14ac:dyDescent="0.25">
      <c r="A44" s="1">
        <v>44731</v>
      </c>
      <c r="B44">
        <v>3</v>
      </c>
      <c r="C44">
        <v>1</v>
      </c>
      <c r="E44">
        <v>39</v>
      </c>
      <c r="K44">
        <v>60</v>
      </c>
      <c r="O44">
        <v>1</v>
      </c>
    </row>
    <row r="45" spans="1:17" x14ac:dyDescent="0.25">
      <c r="A45" s="1">
        <v>44731</v>
      </c>
      <c r="B45">
        <v>3</v>
      </c>
      <c r="C45">
        <v>2</v>
      </c>
      <c r="E45">
        <v>23</v>
      </c>
      <c r="J45">
        <v>55</v>
      </c>
      <c r="K45">
        <v>22</v>
      </c>
    </row>
    <row r="46" spans="1:17" x14ac:dyDescent="0.25">
      <c r="A46" s="1">
        <v>44731</v>
      </c>
      <c r="B46">
        <v>3</v>
      </c>
      <c r="C46">
        <v>3</v>
      </c>
      <c r="E46">
        <v>34</v>
      </c>
      <c r="H46">
        <v>1</v>
      </c>
      <c r="I46">
        <v>10</v>
      </c>
      <c r="J46">
        <v>16</v>
      </c>
      <c r="K46">
        <v>28</v>
      </c>
      <c r="M46">
        <v>1</v>
      </c>
      <c r="N46">
        <v>1</v>
      </c>
      <c r="O46">
        <v>3</v>
      </c>
      <c r="P46">
        <v>6</v>
      </c>
      <c r="Q46" t="s">
        <v>40</v>
      </c>
    </row>
    <row r="47" spans="1:17" x14ac:dyDescent="0.25">
      <c r="A47" s="1">
        <v>44731</v>
      </c>
      <c r="B47">
        <v>3</v>
      </c>
      <c r="C47">
        <v>4</v>
      </c>
      <c r="H47">
        <v>2</v>
      </c>
      <c r="I47">
        <v>1</v>
      </c>
      <c r="K47">
        <v>82</v>
      </c>
      <c r="L47">
        <v>13</v>
      </c>
      <c r="O47">
        <v>2</v>
      </c>
    </row>
    <row r="48" spans="1:17" x14ac:dyDescent="0.25">
      <c r="A48" s="1">
        <v>44731</v>
      </c>
      <c r="B48">
        <v>3</v>
      </c>
      <c r="C48">
        <v>5</v>
      </c>
      <c r="H48">
        <v>1</v>
      </c>
      <c r="I48">
        <v>1</v>
      </c>
      <c r="K48">
        <v>53</v>
      </c>
      <c r="L48">
        <v>23</v>
      </c>
      <c r="O48">
        <v>22</v>
      </c>
    </row>
    <row r="49" spans="1:15" x14ac:dyDescent="0.25">
      <c r="A49" s="1">
        <v>44731</v>
      </c>
      <c r="B49">
        <v>3</v>
      </c>
      <c r="C49">
        <v>6</v>
      </c>
      <c r="F49">
        <v>15</v>
      </c>
      <c r="H49">
        <v>1</v>
      </c>
      <c r="I49">
        <v>19</v>
      </c>
      <c r="K49">
        <v>51</v>
      </c>
      <c r="M49">
        <v>1</v>
      </c>
      <c r="O49">
        <v>13</v>
      </c>
    </row>
    <row r="50" spans="1:15" x14ac:dyDescent="0.25">
      <c r="A50" s="1">
        <v>44731</v>
      </c>
      <c r="B50">
        <v>3</v>
      </c>
      <c r="C50">
        <v>7</v>
      </c>
      <c r="E50">
        <v>14</v>
      </c>
      <c r="H50">
        <v>3</v>
      </c>
      <c r="K50">
        <v>6</v>
      </c>
      <c r="O50">
        <v>17</v>
      </c>
    </row>
    <row r="51" spans="1:15" x14ac:dyDescent="0.25">
      <c r="A51" s="1">
        <v>44731</v>
      </c>
      <c r="B51">
        <v>3</v>
      </c>
      <c r="C51">
        <v>8</v>
      </c>
      <c r="E51">
        <v>10</v>
      </c>
      <c r="H51">
        <v>3</v>
      </c>
      <c r="I51">
        <v>2</v>
      </c>
      <c r="K51">
        <v>77</v>
      </c>
      <c r="O51">
        <v>8</v>
      </c>
    </row>
    <row r="52" spans="1:15" x14ac:dyDescent="0.25">
      <c r="A52" s="1">
        <v>44731</v>
      </c>
      <c r="B52">
        <v>3</v>
      </c>
      <c r="C52">
        <v>9</v>
      </c>
      <c r="E52">
        <v>1</v>
      </c>
      <c r="H52">
        <v>9</v>
      </c>
      <c r="K52">
        <v>90</v>
      </c>
    </row>
    <row r="53" spans="1:15" x14ac:dyDescent="0.25">
      <c r="A53" s="1">
        <v>44731</v>
      </c>
      <c r="B53">
        <v>3</v>
      </c>
      <c r="C53">
        <v>10</v>
      </c>
      <c r="E53">
        <v>25</v>
      </c>
      <c r="H53">
        <v>5</v>
      </c>
      <c r="K53">
        <v>49</v>
      </c>
      <c r="O53">
        <v>21</v>
      </c>
    </row>
    <row r="54" spans="1:15" x14ac:dyDescent="0.25">
      <c r="A54" s="1">
        <v>44731</v>
      </c>
      <c r="B54">
        <v>3</v>
      </c>
      <c r="C54">
        <v>11</v>
      </c>
      <c r="E54">
        <v>38</v>
      </c>
      <c r="H54">
        <v>1</v>
      </c>
      <c r="K54">
        <v>39</v>
      </c>
      <c r="O54">
        <v>22</v>
      </c>
    </row>
    <row r="55" spans="1:15" x14ac:dyDescent="0.25">
      <c r="A55" s="1">
        <v>44731</v>
      </c>
      <c r="B55">
        <v>3</v>
      </c>
      <c r="C55">
        <v>12</v>
      </c>
      <c r="E55">
        <v>84</v>
      </c>
      <c r="K55">
        <v>10</v>
      </c>
      <c r="O55">
        <v>6</v>
      </c>
    </row>
    <row r="56" spans="1:15" x14ac:dyDescent="0.25">
      <c r="A56" s="1">
        <v>44731</v>
      </c>
      <c r="B56">
        <v>3</v>
      </c>
      <c r="C56">
        <v>13</v>
      </c>
      <c r="E56">
        <v>30</v>
      </c>
      <c r="I56">
        <v>1</v>
      </c>
      <c r="J56">
        <v>15</v>
      </c>
      <c r="K56">
        <v>37</v>
      </c>
      <c r="L56">
        <v>12</v>
      </c>
      <c r="O56">
        <v>5</v>
      </c>
    </row>
    <row r="57" spans="1:15" x14ac:dyDescent="0.25">
      <c r="A57" s="1">
        <v>44731</v>
      </c>
      <c r="B57">
        <v>3</v>
      </c>
      <c r="C57">
        <v>14</v>
      </c>
      <c r="E57">
        <v>35</v>
      </c>
      <c r="J57">
        <v>27</v>
      </c>
      <c r="K57">
        <v>21</v>
      </c>
      <c r="L57">
        <v>12</v>
      </c>
      <c r="O57">
        <v>5</v>
      </c>
    </row>
    <row r="58" spans="1:15" x14ac:dyDescent="0.25">
      <c r="A58" s="1">
        <v>44736</v>
      </c>
      <c r="B58">
        <v>3</v>
      </c>
      <c r="C58">
        <v>15</v>
      </c>
      <c r="E58">
        <v>45</v>
      </c>
      <c r="J58">
        <v>49</v>
      </c>
      <c r="K58">
        <v>4</v>
      </c>
      <c r="L58">
        <v>1</v>
      </c>
      <c r="O58">
        <v>1</v>
      </c>
    </row>
    <row r="59" spans="1:15" x14ac:dyDescent="0.25">
      <c r="A59" s="1">
        <v>44736</v>
      </c>
      <c r="B59">
        <v>3</v>
      </c>
      <c r="C59">
        <v>16</v>
      </c>
      <c r="E59">
        <v>39</v>
      </c>
      <c r="I59">
        <v>2</v>
      </c>
      <c r="K59">
        <v>52</v>
      </c>
      <c r="L59">
        <v>4</v>
      </c>
      <c r="O59">
        <v>3</v>
      </c>
    </row>
    <row r="60" spans="1:15" x14ac:dyDescent="0.25">
      <c r="A60" s="1">
        <v>44736</v>
      </c>
      <c r="B60">
        <v>3</v>
      </c>
      <c r="C60">
        <v>17</v>
      </c>
      <c r="E60">
        <v>36</v>
      </c>
      <c r="H60">
        <v>4</v>
      </c>
      <c r="J60">
        <v>2</v>
      </c>
      <c r="K60">
        <v>23</v>
      </c>
      <c r="L60">
        <v>34</v>
      </c>
      <c r="O60">
        <v>1</v>
      </c>
    </row>
    <row r="61" spans="1:15" x14ac:dyDescent="0.25">
      <c r="A61" s="1">
        <v>44736</v>
      </c>
      <c r="B61">
        <v>3</v>
      </c>
      <c r="C61">
        <v>18</v>
      </c>
      <c r="E61">
        <v>26</v>
      </c>
      <c r="J61">
        <v>21</v>
      </c>
      <c r="K61">
        <v>41</v>
      </c>
      <c r="L61">
        <v>11</v>
      </c>
      <c r="O61">
        <v>1</v>
      </c>
    </row>
    <row r="62" spans="1:15" x14ac:dyDescent="0.25">
      <c r="A62" s="1">
        <v>44736</v>
      </c>
      <c r="B62">
        <v>3</v>
      </c>
      <c r="C62">
        <v>19</v>
      </c>
      <c r="E62">
        <v>34</v>
      </c>
      <c r="J62">
        <v>66</v>
      </c>
    </row>
    <row r="63" spans="1:15" x14ac:dyDescent="0.25">
      <c r="A63" s="1">
        <v>44736</v>
      </c>
      <c r="B63">
        <v>3</v>
      </c>
      <c r="C63">
        <v>20</v>
      </c>
      <c r="E63">
        <v>73</v>
      </c>
      <c r="J63">
        <v>10</v>
      </c>
      <c r="K63">
        <v>17</v>
      </c>
    </row>
    <row r="64" spans="1:15" x14ac:dyDescent="0.25">
      <c r="A64" s="1">
        <v>44736</v>
      </c>
      <c r="B64">
        <v>3</v>
      </c>
      <c r="C64">
        <v>21</v>
      </c>
      <c r="E64">
        <v>31</v>
      </c>
      <c r="I64">
        <v>1</v>
      </c>
      <c r="K64">
        <v>66</v>
      </c>
      <c r="O64">
        <v>2</v>
      </c>
    </row>
    <row r="65" spans="1:17" x14ac:dyDescent="0.25">
      <c r="A65" s="1">
        <v>44736</v>
      </c>
      <c r="B65">
        <v>3</v>
      </c>
      <c r="C65">
        <v>22</v>
      </c>
      <c r="E65">
        <v>36</v>
      </c>
      <c r="J65">
        <v>21</v>
      </c>
      <c r="K65">
        <v>43</v>
      </c>
    </row>
    <row r="66" spans="1:17" x14ac:dyDescent="0.25">
      <c r="A66" s="1">
        <v>44736</v>
      </c>
      <c r="B66">
        <v>3</v>
      </c>
      <c r="C66">
        <v>23</v>
      </c>
      <c r="E66">
        <v>20</v>
      </c>
      <c r="K66">
        <v>54</v>
      </c>
      <c r="L66">
        <v>22</v>
      </c>
      <c r="O66">
        <v>4</v>
      </c>
    </row>
    <row r="67" spans="1:17" x14ac:dyDescent="0.25">
      <c r="A67" s="1">
        <v>44736</v>
      </c>
      <c r="B67">
        <v>3</v>
      </c>
      <c r="C67">
        <v>24</v>
      </c>
      <c r="E67">
        <v>14</v>
      </c>
      <c r="J67">
        <v>48</v>
      </c>
      <c r="K67">
        <v>34</v>
      </c>
      <c r="L67">
        <v>4</v>
      </c>
    </row>
    <row r="68" spans="1:17" x14ac:dyDescent="0.25">
      <c r="A68" s="1">
        <v>44736</v>
      </c>
      <c r="B68">
        <v>3</v>
      </c>
      <c r="C68">
        <v>25</v>
      </c>
      <c r="E68">
        <v>21</v>
      </c>
      <c r="J68">
        <v>60</v>
      </c>
      <c r="K68">
        <v>19</v>
      </c>
    </row>
    <row r="69" spans="1:17" x14ac:dyDescent="0.25">
      <c r="A69" s="1">
        <v>44737</v>
      </c>
      <c r="B69">
        <v>4</v>
      </c>
      <c r="C69">
        <v>1</v>
      </c>
      <c r="E69">
        <v>17</v>
      </c>
      <c r="K69">
        <v>77</v>
      </c>
      <c r="L69">
        <v>6</v>
      </c>
    </row>
    <row r="70" spans="1:17" x14ac:dyDescent="0.25">
      <c r="A70" s="1">
        <v>44737</v>
      </c>
      <c r="B70">
        <v>4</v>
      </c>
      <c r="C70">
        <v>2</v>
      </c>
      <c r="E70">
        <v>43</v>
      </c>
      <c r="I70">
        <v>1</v>
      </c>
      <c r="K70">
        <v>46</v>
      </c>
      <c r="L70">
        <v>9</v>
      </c>
      <c r="O70">
        <v>1</v>
      </c>
    </row>
    <row r="71" spans="1:17" x14ac:dyDescent="0.25">
      <c r="A71" s="1">
        <v>44737</v>
      </c>
      <c r="B71">
        <v>4</v>
      </c>
      <c r="C71">
        <v>3</v>
      </c>
      <c r="E71">
        <v>18</v>
      </c>
      <c r="H71">
        <v>3</v>
      </c>
      <c r="K71">
        <v>70</v>
      </c>
      <c r="L71">
        <v>8</v>
      </c>
      <c r="O71">
        <v>1</v>
      </c>
    </row>
    <row r="72" spans="1:17" x14ac:dyDescent="0.25">
      <c r="A72" s="1">
        <v>44737</v>
      </c>
      <c r="B72">
        <v>4</v>
      </c>
      <c r="C72">
        <v>4</v>
      </c>
      <c r="E72">
        <v>19</v>
      </c>
      <c r="J72">
        <v>2</v>
      </c>
      <c r="K72">
        <v>39</v>
      </c>
      <c r="L72">
        <v>40</v>
      </c>
    </row>
    <row r="73" spans="1:17" x14ac:dyDescent="0.25">
      <c r="A73" s="1">
        <v>44737</v>
      </c>
      <c r="B73">
        <v>4</v>
      </c>
      <c r="C73">
        <v>5</v>
      </c>
      <c r="E73">
        <v>10</v>
      </c>
      <c r="H73">
        <v>1</v>
      </c>
      <c r="J73">
        <v>9</v>
      </c>
      <c r="K73">
        <v>78</v>
      </c>
      <c r="O73">
        <v>2</v>
      </c>
    </row>
    <row r="74" spans="1:17" x14ac:dyDescent="0.25">
      <c r="A74" s="1">
        <v>44737</v>
      </c>
      <c r="B74">
        <v>4</v>
      </c>
      <c r="C74">
        <v>6</v>
      </c>
      <c r="E74">
        <v>21</v>
      </c>
      <c r="J74">
        <v>27</v>
      </c>
      <c r="K74">
        <v>46</v>
      </c>
      <c r="L74">
        <v>5</v>
      </c>
      <c r="O74">
        <v>1</v>
      </c>
    </row>
    <row r="75" spans="1:17" x14ac:dyDescent="0.25">
      <c r="A75" s="1">
        <v>44737</v>
      </c>
      <c r="B75">
        <v>4</v>
      </c>
      <c r="C75">
        <v>7</v>
      </c>
      <c r="E75">
        <v>42</v>
      </c>
      <c r="H75">
        <v>1</v>
      </c>
      <c r="K75">
        <v>57</v>
      </c>
    </row>
    <row r="76" spans="1:17" x14ac:dyDescent="0.25">
      <c r="A76" s="1">
        <v>44737</v>
      </c>
      <c r="B76">
        <v>4</v>
      </c>
      <c r="C76">
        <v>8</v>
      </c>
      <c r="E76">
        <v>57</v>
      </c>
      <c r="K76">
        <v>42</v>
      </c>
      <c r="O76">
        <v>1</v>
      </c>
    </row>
    <row r="77" spans="1:17" x14ac:dyDescent="0.25">
      <c r="A77" s="1">
        <v>44737</v>
      </c>
      <c r="B77">
        <v>4</v>
      </c>
      <c r="C77">
        <v>9</v>
      </c>
      <c r="E77">
        <v>26</v>
      </c>
      <c r="J77">
        <v>25</v>
      </c>
      <c r="K77">
        <v>36</v>
      </c>
      <c r="O77">
        <v>12</v>
      </c>
      <c r="P77">
        <v>1</v>
      </c>
      <c r="Q77" t="s">
        <v>41</v>
      </c>
    </row>
    <row r="78" spans="1:17" x14ac:dyDescent="0.25">
      <c r="A78" s="1">
        <v>44737</v>
      </c>
      <c r="B78">
        <v>4</v>
      </c>
      <c r="C78">
        <v>10</v>
      </c>
      <c r="E78">
        <v>36</v>
      </c>
      <c r="J78">
        <v>9</v>
      </c>
      <c r="K78">
        <v>50</v>
      </c>
      <c r="L78">
        <v>1</v>
      </c>
      <c r="O78">
        <v>4</v>
      </c>
    </row>
    <row r="79" spans="1:17" x14ac:dyDescent="0.25">
      <c r="A79" s="1">
        <v>44737</v>
      </c>
      <c r="B79">
        <v>4</v>
      </c>
      <c r="C79">
        <v>11</v>
      </c>
      <c r="E79">
        <v>32</v>
      </c>
      <c r="F79">
        <v>11</v>
      </c>
      <c r="H79">
        <v>2</v>
      </c>
      <c r="J79">
        <v>39</v>
      </c>
      <c r="K79">
        <v>14</v>
      </c>
      <c r="L79">
        <v>2</v>
      </c>
    </row>
    <row r="80" spans="1:17" x14ac:dyDescent="0.25">
      <c r="A80" s="1">
        <v>44737</v>
      </c>
      <c r="B80">
        <v>4</v>
      </c>
      <c r="C80">
        <v>12</v>
      </c>
      <c r="E80">
        <v>11</v>
      </c>
      <c r="J80">
        <v>85</v>
      </c>
      <c r="O80">
        <v>4</v>
      </c>
    </row>
    <row r="81" spans="1:17" x14ac:dyDescent="0.25">
      <c r="A81" s="1">
        <v>44737</v>
      </c>
      <c r="B81">
        <v>4</v>
      </c>
      <c r="C81">
        <v>13</v>
      </c>
      <c r="E81">
        <v>85</v>
      </c>
      <c r="I81">
        <v>2</v>
      </c>
      <c r="K81">
        <v>10</v>
      </c>
      <c r="O81">
        <v>2</v>
      </c>
      <c r="P81">
        <v>1</v>
      </c>
      <c r="Q81" t="s">
        <v>41</v>
      </c>
    </row>
    <row r="82" spans="1:17" x14ac:dyDescent="0.25">
      <c r="A82" s="1">
        <v>44737</v>
      </c>
      <c r="B82">
        <v>4</v>
      </c>
      <c r="C82">
        <v>14</v>
      </c>
      <c r="E82">
        <v>31</v>
      </c>
      <c r="H82">
        <v>14</v>
      </c>
      <c r="I82">
        <v>7</v>
      </c>
      <c r="K82">
        <v>30</v>
      </c>
      <c r="L82">
        <v>18</v>
      </c>
    </row>
    <row r="83" spans="1:17" x14ac:dyDescent="0.25">
      <c r="A83" s="1">
        <v>44737</v>
      </c>
      <c r="B83">
        <v>4</v>
      </c>
      <c r="C83">
        <v>15</v>
      </c>
      <c r="E83">
        <v>57</v>
      </c>
      <c r="H83">
        <v>14</v>
      </c>
      <c r="I83">
        <v>3</v>
      </c>
      <c r="K83">
        <v>18</v>
      </c>
      <c r="L83">
        <v>7</v>
      </c>
      <c r="O83">
        <v>1</v>
      </c>
    </row>
    <row r="84" spans="1:17" x14ac:dyDescent="0.25">
      <c r="A84" s="1">
        <v>44737</v>
      </c>
      <c r="B84">
        <v>4</v>
      </c>
      <c r="C84">
        <v>16</v>
      </c>
      <c r="E84">
        <v>73</v>
      </c>
      <c r="I84">
        <v>5</v>
      </c>
      <c r="J84">
        <v>1</v>
      </c>
      <c r="K84">
        <v>18</v>
      </c>
      <c r="L84">
        <v>3</v>
      </c>
    </row>
    <row r="85" spans="1:17" x14ac:dyDescent="0.25">
      <c r="A85" s="1">
        <v>44737</v>
      </c>
      <c r="B85">
        <v>4</v>
      </c>
      <c r="C85">
        <v>17</v>
      </c>
      <c r="E85">
        <v>67</v>
      </c>
      <c r="H85">
        <v>4</v>
      </c>
      <c r="I85">
        <v>5</v>
      </c>
      <c r="J85">
        <v>1</v>
      </c>
      <c r="K85">
        <v>19</v>
      </c>
      <c r="L85">
        <v>1</v>
      </c>
      <c r="O85">
        <v>3</v>
      </c>
    </row>
    <row r="86" spans="1:17" x14ac:dyDescent="0.25">
      <c r="A86" s="1">
        <v>44737</v>
      </c>
      <c r="B86">
        <v>4</v>
      </c>
      <c r="C86">
        <v>18</v>
      </c>
      <c r="E86">
        <v>15</v>
      </c>
      <c r="J86">
        <v>84</v>
      </c>
      <c r="O86">
        <v>1</v>
      </c>
    </row>
    <row r="87" spans="1:17" x14ac:dyDescent="0.25">
      <c r="A87" s="1">
        <v>44737</v>
      </c>
      <c r="B87">
        <v>4</v>
      </c>
      <c r="C87">
        <v>19</v>
      </c>
      <c r="E87">
        <v>30</v>
      </c>
      <c r="I87">
        <v>5</v>
      </c>
      <c r="J87">
        <v>9</v>
      </c>
      <c r="K87">
        <v>52</v>
      </c>
      <c r="L87">
        <v>2</v>
      </c>
      <c r="P87">
        <v>2</v>
      </c>
      <c r="Q87" t="s">
        <v>42</v>
      </c>
    </row>
    <row r="88" spans="1:17" x14ac:dyDescent="0.25">
      <c r="A88" s="1">
        <v>44737</v>
      </c>
      <c r="B88">
        <v>4</v>
      </c>
      <c r="C88">
        <v>20</v>
      </c>
      <c r="E88">
        <v>44</v>
      </c>
      <c r="K88">
        <v>31</v>
      </c>
      <c r="L88">
        <v>18</v>
      </c>
      <c r="O88">
        <v>7</v>
      </c>
    </row>
    <row r="89" spans="1:17" x14ac:dyDescent="0.25">
      <c r="A89" s="1">
        <v>44737</v>
      </c>
      <c r="B89">
        <v>4</v>
      </c>
      <c r="C89">
        <v>21</v>
      </c>
      <c r="E89">
        <v>76</v>
      </c>
      <c r="K89">
        <v>4</v>
      </c>
      <c r="L89">
        <v>18</v>
      </c>
      <c r="O89">
        <v>2</v>
      </c>
    </row>
    <row r="90" spans="1:17" x14ac:dyDescent="0.25">
      <c r="A90" s="1">
        <v>44737</v>
      </c>
      <c r="B90">
        <v>4</v>
      </c>
      <c r="C90">
        <v>22</v>
      </c>
      <c r="E90">
        <v>27</v>
      </c>
      <c r="H90">
        <v>2</v>
      </c>
      <c r="K90">
        <v>14</v>
      </c>
      <c r="L90">
        <v>54</v>
      </c>
      <c r="O90">
        <v>3</v>
      </c>
    </row>
    <row r="91" spans="1:17" x14ac:dyDescent="0.25">
      <c r="A91" s="1">
        <v>44737</v>
      </c>
      <c r="B91">
        <v>4</v>
      </c>
      <c r="C91">
        <v>23</v>
      </c>
      <c r="E91">
        <v>36</v>
      </c>
      <c r="H91">
        <v>1</v>
      </c>
      <c r="K91">
        <v>34</v>
      </c>
      <c r="L91">
        <v>16</v>
      </c>
      <c r="O91">
        <v>13</v>
      </c>
    </row>
    <row r="92" spans="1:17" x14ac:dyDescent="0.25">
      <c r="A92" s="1">
        <v>44737</v>
      </c>
      <c r="B92">
        <v>4</v>
      </c>
      <c r="C92">
        <v>24</v>
      </c>
      <c r="E92">
        <v>80</v>
      </c>
      <c r="K92">
        <v>8</v>
      </c>
      <c r="L92">
        <v>7</v>
      </c>
      <c r="O92">
        <v>5</v>
      </c>
    </row>
    <row r="93" spans="1:17" x14ac:dyDescent="0.25">
      <c r="A93" s="1">
        <v>44737</v>
      </c>
      <c r="B93">
        <v>4</v>
      </c>
      <c r="C93">
        <v>25</v>
      </c>
      <c r="E93">
        <v>41</v>
      </c>
      <c r="H93">
        <v>2</v>
      </c>
      <c r="I93">
        <v>17</v>
      </c>
      <c r="K93">
        <v>33</v>
      </c>
      <c r="L93">
        <v>6</v>
      </c>
      <c r="O93">
        <v>1</v>
      </c>
    </row>
    <row r="94" spans="1:17" x14ac:dyDescent="0.25">
      <c r="A94" s="1">
        <v>44737</v>
      </c>
      <c r="B94">
        <v>4</v>
      </c>
      <c r="C94">
        <v>26</v>
      </c>
      <c r="E94">
        <v>27</v>
      </c>
      <c r="I94">
        <v>56</v>
      </c>
      <c r="K94">
        <v>17</v>
      </c>
    </row>
    <row r="95" spans="1:17" x14ac:dyDescent="0.25">
      <c r="A95" s="1">
        <v>44737</v>
      </c>
      <c r="B95">
        <v>4</v>
      </c>
      <c r="C95">
        <v>27</v>
      </c>
      <c r="E95">
        <v>73</v>
      </c>
      <c r="H95">
        <v>6</v>
      </c>
      <c r="I95">
        <v>3</v>
      </c>
      <c r="K95">
        <v>5</v>
      </c>
      <c r="L95">
        <v>13</v>
      </c>
    </row>
    <row r="96" spans="1:17" x14ac:dyDescent="0.25">
      <c r="A96" s="1">
        <v>44737</v>
      </c>
      <c r="B96">
        <v>4</v>
      </c>
      <c r="C96">
        <v>28</v>
      </c>
      <c r="E96">
        <v>30</v>
      </c>
      <c r="I96">
        <v>2</v>
      </c>
      <c r="K96">
        <v>34</v>
      </c>
      <c r="L96">
        <v>30</v>
      </c>
      <c r="O96">
        <v>4</v>
      </c>
    </row>
    <row r="97" spans="1:15" x14ac:dyDescent="0.25">
      <c r="A97" s="1">
        <v>44737</v>
      </c>
      <c r="B97">
        <v>4</v>
      </c>
      <c r="C97">
        <v>29</v>
      </c>
      <c r="E97">
        <v>51</v>
      </c>
      <c r="H97">
        <v>8</v>
      </c>
      <c r="I97">
        <v>2</v>
      </c>
      <c r="J97">
        <v>4</v>
      </c>
      <c r="K97">
        <v>24</v>
      </c>
      <c r="L97">
        <v>10</v>
      </c>
      <c r="O97">
        <v>1</v>
      </c>
    </row>
    <row r="98" spans="1:15" x14ac:dyDescent="0.25">
      <c r="A98" s="1">
        <v>44737</v>
      </c>
      <c r="B98">
        <v>4</v>
      </c>
      <c r="C98">
        <v>30</v>
      </c>
      <c r="E98">
        <v>54</v>
      </c>
      <c r="K98">
        <v>40</v>
      </c>
      <c r="L98">
        <v>6</v>
      </c>
    </row>
    <row r="99" spans="1:15" x14ac:dyDescent="0.25">
      <c r="A99" s="1">
        <v>44737</v>
      </c>
      <c r="B99">
        <v>4</v>
      </c>
      <c r="C99">
        <v>31</v>
      </c>
      <c r="E99">
        <v>23</v>
      </c>
      <c r="J99">
        <v>1</v>
      </c>
      <c r="K99">
        <v>74</v>
      </c>
      <c r="O99">
        <v>2</v>
      </c>
    </row>
    <row r="100" spans="1:15" x14ac:dyDescent="0.25">
      <c r="A100" s="1">
        <v>44737</v>
      </c>
      <c r="B100">
        <v>4</v>
      </c>
      <c r="C100">
        <v>32</v>
      </c>
      <c r="E100">
        <v>60</v>
      </c>
      <c r="J100">
        <v>1</v>
      </c>
      <c r="K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Ground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2022-06-27T22:12:51Z</dcterms:created>
  <dcterms:modified xsi:type="dcterms:W3CDTF">2022-06-28T00:43:17Z</dcterms:modified>
</cp:coreProperties>
</file>