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dy\Desktop\WCU\thesisschmesis\"/>
    </mc:Choice>
  </mc:AlternateContent>
  <xr:revisionPtr revIDLastSave="0" documentId="13_ncr:1_{B0F82D38-19ED-4D79-AC06-811D51DBEB2D}" xr6:coauthVersionLast="47" xr6:coauthVersionMax="47" xr10:uidLastSave="{00000000-0000-0000-0000-000000000000}"/>
  <bookViews>
    <workbookView xWindow="-120" yWindow="-120" windowWidth="20730" windowHeight="11160" activeTab="3" xr2:uid="{C93C8A9F-749A-4500-9DE3-023D8B4996BB}"/>
  </bookViews>
  <sheets>
    <sheet name="Location" sheetId="1" r:id="rId1"/>
    <sheet name="Ground Cover" sheetId="2" r:id="rId2"/>
    <sheet name="Soil Samples (2)" sheetId="5" r:id="rId3"/>
    <sheet name="Soil Samples" sheetId="3" r:id="rId4"/>
    <sheet name="Random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9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</calcChain>
</file>

<file path=xl/sharedStrings.xml><?xml version="1.0" encoding="utf-8"?>
<sst xmlns="http://schemas.openxmlformats.org/spreadsheetml/2006/main" count="742" uniqueCount="58">
  <si>
    <t>Transect</t>
  </si>
  <si>
    <t>Plot</t>
  </si>
  <si>
    <t>Latitude</t>
  </si>
  <si>
    <t>Longitude</t>
  </si>
  <si>
    <t>Date</t>
  </si>
  <si>
    <t>Bearing</t>
  </si>
  <si>
    <t>Slope</t>
  </si>
  <si>
    <t>Aspect</t>
  </si>
  <si>
    <t>Distance</t>
  </si>
  <si>
    <t>Soil Depth</t>
  </si>
  <si>
    <t>Overstory</t>
  </si>
  <si>
    <t>Notes</t>
  </si>
  <si>
    <t>Abies fraseri</t>
  </si>
  <si>
    <t>Betula alleghaniensis</t>
  </si>
  <si>
    <t>Fagus grandifolia</t>
  </si>
  <si>
    <t>SW</t>
  </si>
  <si>
    <t>N/S</t>
  </si>
  <si>
    <t>S</t>
  </si>
  <si>
    <t>W</t>
  </si>
  <si>
    <t>N</t>
  </si>
  <si>
    <t>Y</t>
  </si>
  <si>
    <t>NW</t>
  </si>
  <si>
    <t>E</t>
  </si>
  <si>
    <t>NE</t>
  </si>
  <si>
    <t>Rubus</t>
  </si>
  <si>
    <t>Vaccinium</t>
  </si>
  <si>
    <t>Rhodo</t>
  </si>
  <si>
    <t>Angelica</t>
  </si>
  <si>
    <t>Forb</t>
  </si>
  <si>
    <t>Fern</t>
  </si>
  <si>
    <t>Grass/Oat</t>
  </si>
  <si>
    <t>Sedge</t>
  </si>
  <si>
    <t>Moss</t>
  </si>
  <si>
    <t>Rock</t>
  </si>
  <si>
    <t>Bare</t>
  </si>
  <si>
    <t>Other</t>
  </si>
  <si>
    <t>Abies fraseri saplings</t>
  </si>
  <si>
    <t>Other Notes</t>
  </si>
  <si>
    <t>Abies fraseri sapling</t>
  </si>
  <si>
    <t>Crataegus sp. Saplings</t>
  </si>
  <si>
    <t>Lilium grayi</t>
  </si>
  <si>
    <t>Fagus grandifolia saplings</t>
  </si>
  <si>
    <t>Fire</t>
  </si>
  <si>
    <t>Month</t>
  </si>
  <si>
    <t>Day</t>
  </si>
  <si>
    <t>Year</t>
  </si>
  <si>
    <t>#</t>
  </si>
  <si>
    <t>Random</t>
  </si>
  <si>
    <t>In</t>
  </si>
  <si>
    <t>&lt;25%</t>
  </si>
  <si>
    <t>Out</t>
  </si>
  <si>
    <t>Control</t>
  </si>
  <si>
    <t>&gt;50%</t>
  </si>
  <si>
    <t>Growth</t>
  </si>
  <si>
    <t>x</t>
  </si>
  <si>
    <t>Current Order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</si>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</sst>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4" fillId="0" borderId="0" applyFont="0" applyFill="0" applyBorder="0" applyAlignment="0" applyProtection="0"/>
  </cellStyleXfs>
  <cellXfs count="20">
    <xf numFmtId="0" fontId="0" fillId="0" borderId="0" xfId="0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1" applyAlignment="1">
      <alignment horizontal="center"/>
    </xf>
    <xf numFmtId="16" fontId="2" fillId="3" borderId="0" xfId="1" applyNumberFormat="1" applyAlignment="1">
      <alignment horizontal="center"/>
    </xf>
    <xf numFmtId="2" fontId="2" fillId="3" borderId="0" xfId="1" applyNumberFormat="1" applyAlignment="1">
      <alignment horizontal="center"/>
    </xf>
    <xf numFmtId="0" fontId="3" fillId="4" borderId="0" xfId="2" applyAlignment="1">
      <alignment horizontal="center"/>
    </xf>
    <xf numFmtId="9" fontId="1" fillId="0" borderId="0" xfId="3" applyFont="1" applyAlignment="1">
      <alignment horizontal="center"/>
    </xf>
    <xf numFmtId="0" fontId="0" fillId="2" borderId="0" xfId="0" applyFill="1" applyAlignment="1">
      <alignment horizontal="center"/>
    </xf>
  </cellXfs>
  <cellStyles count="4">
    <cellStyle name="Good" xfId="1" builtinId="26"/>
    <cellStyle name="Neutral" xfId="2" builtinId="2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Transect 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80"/>
      <c:rotY val="6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014755802116186E-2"/>
          <c:y val="6.6939393939393951E-2"/>
          <c:w val="0.81714346014438588"/>
          <c:h val="0.78676234788833221"/>
        </c:manualLayout>
      </c:layout>
      <c:bar3DChart>
        <c:barDir val="col"/>
        <c:grouping val="standard"/>
        <c:varyColors val="0"/>
        <c:ser>
          <c:idx val="5"/>
          <c:order val="2"/>
          <c:tx>
            <c:strRef>
              <c:f>'Ground Cover'!$F$1</c:f>
              <c:strCache>
                <c:ptCount val="1"/>
                <c:pt idx="0">
                  <c:v>Rubus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Cover'!$F$2:$F$23</c:f>
              <c:numCache>
                <c:formatCode>General</c:formatCode>
                <c:ptCount val="22"/>
                <c:pt idx="11">
                  <c:v>6</c:v>
                </c:pt>
                <c:pt idx="12">
                  <c:v>10</c:v>
                </c:pt>
                <c:pt idx="13">
                  <c:v>35</c:v>
                </c:pt>
                <c:pt idx="14">
                  <c:v>19</c:v>
                </c:pt>
                <c:pt idx="15">
                  <c:v>3</c:v>
                </c:pt>
                <c:pt idx="16">
                  <c:v>28</c:v>
                </c:pt>
                <c:pt idx="17">
                  <c:v>18</c:v>
                </c:pt>
                <c:pt idx="18">
                  <c:v>41</c:v>
                </c:pt>
                <c:pt idx="19">
                  <c:v>49</c:v>
                </c:pt>
                <c:pt idx="20">
                  <c:v>71</c:v>
                </c:pt>
                <c:pt idx="2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A-484F-A519-22E9686ADB27}"/>
            </c:ext>
          </c:extLst>
        </c:ser>
        <c:ser>
          <c:idx val="6"/>
          <c:order val="3"/>
          <c:tx>
            <c:strRef>
              <c:f>'Ground Cover'!$G$1</c:f>
              <c:strCache>
                <c:ptCount val="1"/>
                <c:pt idx="0">
                  <c:v>Vaccinium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Cover'!$G$2:$G$23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1-5B1A-484F-A519-22E9686ADB27}"/>
            </c:ext>
          </c:extLst>
        </c:ser>
        <c:ser>
          <c:idx val="7"/>
          <c:order val="4"/>
          <c:tx>
            <c:strRef>
              <c:f>'Ground Cover'!$H$1</c:f>
              <c:strCache>
                <c:ptCount val="1"/>
                <c:pt idx="0">
                  <c:v>Rhodo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Cover'!$H$2:$H$23</c:f>
              <c:numCache>
                <c:formatCode>General</c:formatCode>
                <c:ptCount val="22"/>
                <c:pt idx="4">
                  <c:v>11</c:v>
                </c:pt>
                <c:pt idx="5">
                  <c:v>48</c:v>
                </c:pt>
                <c:pt idx="6">
                  <c:v>82</c:v>
                </c:pt>
                <c:pt idx="7">
                  <c:v>1</c:v>
                </c:pt>
                <c:pt idx="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A-484F-A519-22E9686ADB27}"/>
            </c:ext>
          </c:extLst>
        </c:ser>
        <c:ser>
          <c:idx val="8"/>
          <c:order val="5"/>
          <c:tx>
            <c:strRef>
              <c:f>'Ground Cover'!$I$1</c:f>
              <c:strCache>
                <c:ptCount val="1"/>
                <c:pt idx="0">
                  <c:v>Angelica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Cover'!$I$2:$I$23</c:f>
              <c:numCache>
                <c:formatCode>General</c:formatCode>
                <c:ptCount val="22"/>
                <c:pt idx="14">
                  <c:v>5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A-484F-A519-22E9686ADB27}"/>
            </c:ext>
          </c:extLst>
        </c:ser>
        <c:ser>
          <c:idx val="9"/>
          <c:order val="6"/>
          <c:tx>
            <c:strRef>
              <c:f>'Ground Cover'!$J$1</c:f>
              <c:strCache>
                <c:ptCount val="1"/>
                <c:pt idx="0">
                  <c:v>Forb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Cover'!$J$2:$J$23</c:f>
              <c:numCache>
                <c:formatCode>General</c:formatCode>
                <c:ptCount val="22"/>
                <c:pt idx="2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3">
                  <c:v>7</c:v>
                </c:pt>
                <c:pt idx="14">
                  <c:v>44</c:v>
                </c:pt>
                <c:pt idx="15">
                  <c:v>85</c:v>
                </c:pt>
                <c:pt idx="16">
                  <c:v>47</c:v>
                </c:pt>
                <c:pt idx="17">
                  <c:v>12</c:v>
                </c:pt>
                <c:pt idx="18">
                  <c:v>21</c:v>
                </c:pt>
                <c:pt idx="19">
                  <c:v>23</c:v>
                </c:pt>
                <c:pt idx="20">
                  <c:v>8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A-484F-A519-22E9686ADB27}"/>
            </c:ext>
          </c:extLst>
        </c:ser>
        <c:ser>
          <c:idx val="10"/>
          <c:order val="7"/>
          <c:tx>
            <c:strRef>
              <c:f>'Ground Cover'!$K$1</c:f>
              <c:strCache>
                <c:ptCount val="1"/>
                <c:pt idx="0">
                  <c:v>Fern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Cover'!$K$2:$K$23</c:f>
              <c:numCache>
                <c:formatCode>General</c:formatCode>
                <c:ptCount val="22"/>
                <c:pt idx="0">
                  <c:v>2</c:v>
                </c:pt>
                <c:pt idx="4">
                  <c:v>1</c:v>
                </c:pt>
                <c:pt idx="9">
                  <c:v>49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A-484F-A519-22E9686ADB27}"/>
            </c:ext>
          </c:extLst>
        </c:ser>
        <c:ser>
          <c:idx val="11"/>
          <c:order val="8"/>
          <c:tx>
            <c:strRef>
              <c:f>'Ground Cover'!$L$1</c:f>
              <c:strCache>
                <c:ptCount val="1"/>
                <c:pt idx="0">
                  <c:v>Grass/Oat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Cover'!$L$2:$L$23</c:f>
              <c:numCache>
                <c:formatCode>General</c:formatCode>
                <c:ptCount val="22"/>
                <c:pt idx="0">
                  <c:v>68</c:v>
                </c:pt>
                <c:pt idx="1">
                  <c:v>5</c:v>
                </c:pt>
                <c:pt idx="2">
                  <c:v>1</c:v>
                </c:pt>
                <c:pt idx="4">
                  <c:v>10</c:v>
                </c:pt>
                <c:pt idx="9">
                  <c:v>1</c:v>
                </c:pt>
                <c:pt idx="10">
                  <c:v>48</c:v>
                </c:pt>
                <c:pt idx="11">
                  <c:v>80</c:v>
                </c:pt>
                <c:pt idx="12">
                  <c:v>51</c:v>
                </c:pt>
                <c:pt idx="13">
                  <c:v>14</c:v>
                </c:pt>
                <c:pt idx="14">
                  <c:v>17</c:v>
                </c:pt>
                <c:pt idx="16">
                  <c:v>21</c:v>
                </c:pt>
                <c:pt idx="17">
                  <c:v>56</c:v>
                </c:pt>
                <c:pt idx="18">
                  <c:v>36</c:v>
                </c:pt>
                <c:pt idx="19">
                  <c:v>27</c:v>
                </c:pt>
                <c:pt idx="20">
                  <c:v>20</c:v>
                </c:pt>
                <c:pt idx="2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A-484F-A519-22E9686ADB27}"/>
            </c:ext>
          </c:extLst>
        </c:ser>
        <c:ser>
          <c:idx val="12"/>
          <c:order val="9"/>
          <c:tx>
            <c:strRef>
              <c:f>'Ground Cover'!$M$1</c:f>
              <c:strCache>
                <c:ptCount val="1"/>
                <c:pt idx="0">
                  <c:v>Sedge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Cover'!$M$2:$M$23</c:f>
              <c:numCache>
                <c:formatCode>General</c:formatCode>
                <c:ptCount val="22"/>
                <c:pt idx="12">
                  <c:v>17</c:v>
                </c:pt>
                <c:pt idx="13">
                  <c:v>38</c:v>
                </c:pt>
                <c:pt idx="14">
                  <c:v>13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A-484F-A519-22E9686ADB27}"/>
            </c:ext>
          </c:extLst>
        </c:ser>
        <c:ser>
          <c:idx val="13"/>
          <c:order val="10"/>
          <c:tx>
            <c:strRef>
              <c:f>'Ground Cover'!$N$1</c:f>
              <c:strCache>
                <c:ptCount val="1"/>
                <c:pt idx="0">
                  <c:v>Moss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Cover'!$N$2:$N$23</c:f>
              <c:numCache>
                <c:formatCode>General</c:formatCode>
                <c:ptCount val="22"/>
                <c:pt idx="0">
                  <c:v>21</c:v>
                </c:pt>
                <c:pt idx="1">
                  <c:v>68</c:v>
                </c:pt>
                <c:pt idx="2">
                  <c:v>55</c:v>
                </c:pt>
                <c:pt idx="3">
                  <c:v>72</c:v>
                </c:pt>
                <c:pt idx="4">
                  <c:v>2</c:v>
                </c:pt>
                <c:pt idx="5">
                  <c:v>39</c:v>
                </c:pt>
                <c:pt idx="6">
                  <c:v>6</c:v>
                </c:pt>
                <c:pt idx="8">
                  <c:v>28</c:v>
                </c:pt>
                <c:pt idx="9">
                  <c:v>45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A-484F-A519-22E9686ADB27}"/>
            </c:ext>
          </c:extLst>
        </c:ser>
        <c:ser>
          <c:idx val="0"/>
          <c:order val="11"/>
          <c:tx>
            <c:strRef>
              <c:f>'Ground Cover'!$O$1</c:f>
              <c:strCache>
                <c:ptCount val="1"/>
                <c:pt idx="0">
                  <c:v>Rock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Cover'!$O$2:$O$23</c:f>
              <c:numCache>
                <c:formatCode>General</c:formatCode>
                <c:ptCount val="22"/>
                <c:pt idx="2">
                  <c:v>2</c:v>
                </c:pt>
                <c:pt idx="4">
                  <c:v>48</c:v>
                </c:pt>
                <c:pt idx="7">
                  <c:v>71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A-484F-A519-22E9686ADB27}"/>
            </c:ext>
          </c:extLst>
        </c:ser>
        <c:ser>
          <c:idx val="1"/>
          <c:order val="12"/>
          <c:tx>
            <c:strRef>
              <c:f>'Ground Cover'!$P$1</c:f>
              <c:strCache>
                <c:ptCount val="1"/>
                <c:pt idx="0">
                  <c:v>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Cover'!$P$2:$P$23</c:f>
              <c:numCache>
                <c:formatCode>General</c:formatCode>
                <c:ptCount val="22"/>
                <c:pt idx="0">
                  <c:v>9</c:v>
                </c:pt>
                <c:pt idx="1">
                  <c:v>2</c:v>
                </c:pt>
                <c:pt idx="2">
                  <c:v>40</c:v>
                </c:pt>
                <c:pt idx="3">
                  <c:v>28</c:v>
                </c:pt>
                <c:pt idx="4">
                  <c:v>28</c:v>
                </c:pt>
                <c:pt idx="5">
                  <c:v>8</c:v>
                </c:pt>
                <c:pt idx="6">
                  <c:v>11</c:v>
                </c:pt>
                <c:pt idx="7">
                  <c:v>25</c:v>
                </c:pt>
                <c:pt idx="8">
                  <c:v>2</c:v>
                </c:pt>
                <c:pt idx="9">
                  <c:v>1</c:v>
                </c:pt>
                <c:pt idx="11">
                  <c:v>14</c:v>
                </c:pt>
                <c:pt idx="12">
                  <c:v>22</c:v>
                </c:pt>
                <c:pt idx="13">
                  <c:v>6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1A-484F-A519-22E9686ADB27}"/>
            </c:ext>
          </c:extLst>
        </c:ser>
        <c:ser>
          <c:idx val="2"/>
          <c:order val="13"/>
          <c:tx>
            <c:strRef>
              <c:f>'Ground Cover'!$Q$1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Cover'!$Q$2:$Q$23</c:f>
              <c:numCache>
                <c:formatCode>General</c:formatCode>
                <c:ptCount val="22"/>
                <c:pt idx="1">
                  <c:v>25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1A-484F-A519-22E9686AD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8520415"/>
        <c:axId val="398522495"/>
        <c:axId val="203318479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'Ground Cover'!$C$1</c15:sqref>
                        </c15:formulaRef>
                      </c:ext>
                    </c:extLst>
                    <c:strCache>
                      <c:ptCount val="1"/>
                      <c:pt idx="0">
                        <c:v>Plot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'Ground Cover'!$C$2:$C$23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B1A-484F-A519-22E9686ADB27}"/>
                  </c:ext>
                </c:extLst>
              </c15:ser>
            </c15:filteredBarSeries>
            <c15:filteredBa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'Ground Cover'!$E$1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'Ground Cover'!$E$2:$E$23</c15:sqref>
                        </c15:formulaRef>
                      </c:ext>
                    </c:extLst>
                    <c:numCache>
                      <c:formatCode>General</c:formatCode>
                      <c:ptCount val="2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B1A-484F-A519-22E9686ADB27}"/>
                  </c:ext>
                </c:extLst>
              </c15:ser>
            </c15:filteredBarSeries>
          </c:ext>
        </c:extLst>
      </c:bar3DChart>
      <c:catAx>
        <c:axId val="3985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  <c:auto val="1"/>
        <c:lblAlgn val="ctr"/>
        <c:lblOffset val="100"/>
        <c:noMultiLvlLbl val="0"/>
      </c:catAx>
      <c:valAx>
        <c:axId val="3985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0415"/>
        <c:crosses val="autoZero"/>
        <c:crossBetween val="between"/>
      </c:valAx>
      <c:serAx>
        <c:axId val="20331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Transect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80"/>
      <c:rotY val="5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014755802116186E-2"/>
          <c:y val="6.6939393939393951E-2"/>
          <c:w val="0.81714346014438588"/>
          <c:h val="0.78676234788833221"/>
        </c:manualLayout>
      </c:layout>
      <c:bar3DChart>
        <c:barDir val="col"/>
        <c:grouping val="standard"/>
        <c:varyColors val="0"/>
        <c:ser>
          <c:idx val="5"/>
          <c:order val="2"/>
          <c:tx>
            <c:strRef>
              <c:f>'Ground Cover'!$F$1</c:f>
              <c:strCache>
                <c:ptCount val="1"/>
                <c:pt idx="0">
                  <c:v>Rubus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Cover'!$F$24:$F$43</c:f>
              <c:numCache>
                <c:formatCode>General</c:formatCode>
                <c:ptCount val="20"/>
                <c:pt idx="0">
                  <c:v>36</c:v>
                </c:pt>
                <c:pt idx="1">
                  <c:v>25</c:v>
                </c:pt>
                <c:pt idx="2">
                  <c:v>14</c:v>
                </c:pt>
                <c:pt idx="3">
                  <c:v>2</c:v>
                </c:pt>
                <c:pt idx="4">
                  <c:v>10</c:v>
                </c:pt>
                <c:pt idx="5">
                  <c:v>27</c:v>
                </c:pt>
                <c:pt idx="6">
                  <c:v>74</c:v>
                </c:pt>
                <c:pt idx="7">
                  <c:v>59</c:v>
                </c:pt>
                <c:pt idx="8">
                  <c:v>62</c:v>
                </c:pt>
                <c:pt idx="9">
                  <c:v>24</c:v>
                </c:pt>
                <c:pt idx="10">
                  <c:v>38</c:v>
                </c:pt>
                <c:pt idx="11">
                  <c:v>4</c:v>
                </c:pt>
                <c:pt idx="12">
                  <c:v>18</c:v>
                </c:pt>
                <c:pt idx="13">
                  <c:v>86</c:v>
                </c:pt>
                <c:pt idx="14">
                  <c:v>77</c:v>
                </c:pt>
                <c:pt idx="15">
                  <c:v>23</c:v>
                </c:pt>
                <c:pt idx="16">
                  <c:v>14</c:v>
                </c:pt>
                <c:pt idx="17">
                  <c:v>74</c:v>
                </c:pt>
                <c:pt idx="18">
                  <c:v>16</c:v>
                </c:pt>
                <c:pt idx="1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8-472E-A535-5AE451D7C914}"/>
            </c:ext>
          </c:extLst>
        </c:ser>
        <c:ser>
          <c:idx val="6"/>
          <c:order val="3"/>
          <c:tx>
            <c:strRef>
              <c:f>'Ground Cover'!$G$1</c:f>
              <c:strCache>
                <c:ptCount val="1"/>
                <c:pt idx="0">
                  <c:v>Vaccinium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Cover'!$G$24:$G$43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1-AF08-472E-A535-5AE451D7C914}"/>
            </c:ext>
          </c:extLst>
        </c:ser>
        <c:ser>
          <c:idx val="7"/>
          <c:order val="4"/>
          <c:tx>
            <c:strRef>
              <c:f>'Ground Cover'!$H$1</c:f>
              <c:strCache>
                <c:ptCount val="1"/>
                <c:pt idx="0">
                  <c:v>Rhodo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Cover'!$H$24:$H$43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AF08-472E-A535-5AE451D7C914}"/>
            </c:ext>
          </c:extLst>
        </c:ser>
        <c:ser>
          <c:idx val="8"/>
          <c:order val="5"/>
          <c:tx>
            <c:strRef>
              <c:f>'Ground Cover'!$I$1</c:f>
              <c:strCache>
                <c:ptCount val="1"/>
                <c:pt idx="0">
                  <c:v>Angelica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Cover'!$I$24:$I$43</c:f>
              <c:numCache>
                <c:formatCode>General</c:formatCode>
                <c:ptCount val="20"/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08-472E-A535-5AE451D7C914}"/>
            </c:ext>
          </c:extLst>
        </c:ser>
        <c:ser>
          <c:idx val="9"/>
          <c:order val="6"/>
          <c:tx>
            <c:strRef>
              <c:f>'Ground Cover'!$J$1</c:f>
              <c:strCache>
                <c:ptCount val="1"/>
                <c:pt idx="0">
                  <c:v>Forb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Cover'!$J$24:$J$43</c:f>
              <c:numCache>
                <c:formatCode>General</c:formatCode>
                <c:ptCount val="20"/>
                <c:pt idx="4">
                  <c:v>4</c:v>
                </c:pt>
                <c:pt idx="5">
                  <c:v>14</c:v>
                </c:pt>
                <c:pt idx="16">
                  <c:v>27</c:v>
                </c:pt>
                <c:pt idx="18">
                  <c:v>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08-472E-A535-5AE451D7C914}"/>
            </c:ext>
          </c:extLst>
        </c:ser>
        <c:ser>
          <c:idx val="10"/>
          <c:order val="7"/>
          <c:tx>
            <c:strRef>
              <c:f>'Ground Cover'!$K$1</c:f>
              <c:strCache>
                <c:ptCount val="1"/>
                <c:pt idx="0">
                  <c:v>Fern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Cover'!$K$24:$K$43</c:f>
              <c:numCache>
                <c:formatCode>General</c:formatCode>
                <c:ptCount val="20"/>
                <c:pt idx="4">
                  <c:v>19</c:v>
                </c:pt>
                <c:pt idx="5">
                  <c:v>22</c:v>
                </c:pt>
                <c:pt idx="7">
                  <c:v>12</c:v>
                </c:pt>
                <c:pt idx="9">
                  <c:v>17</c:v>
                </c:pt>
                <c:pt idx="10">
                  <c:v>58</c:v>
                </c:pt>
                <c:pt idx="11">
                  <c:v>27</c:v>
                </c:pt>
                <c:pt idx="12">
                  <c:v>69</c:v>
                </c:pt>
                <c:pt idx="13">
                  <c:v>5</c:v>
                </c:pt>
                <c:pt idx="14">
                  <c:v>5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08-472E-A535-5AE451D7C914}"/>
            </c:ext>
          </c:extLst>
        </c:ser>
        <c:ser>
          <c:idx val="11"/>
          <c:order val="8"/>
          <c:tx>
            <c:strRef>
              <c:f>'Ground Cover'!$L$1</c:f>
              <c:strCache>
                <c:ptCount val="1"/>
                <c:pt idx="0">
                  <c:v>Grass/Oat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Cover'!$L$24:$L$43</c:f>
              <c:numCache>
                <c:formatCode>General</c:formatCode>
                <c:ptCount val="20"/>
                <c:pt idx="0">
                  <c:v>62</c:v>
                </c:pt>
                <c:pt idx="1">
                  <c:v>74</c:v>
                </c:pt>
                <c:pt idx="2">
                  <c:v>83</c:v>
                </c:pt>
                <c:pt idx="3">
                  <c:v>9</c:v>
                </c:pt>
                <c:pt idx="4">
                  <c:v>53</c:v>
                </c:pt>
                <c:pt idx="5">
                  <c:v>22</c:v>
                </c:pt>
                <c:pt idx="6">
                  <c:v>25</c:v>
                </c:pt>
                <c:pt idx="7">
                  <c:v>16</c:v>
                </c:pt>
                <c:pt idx="8">
                  <c:v>24</c:v>
                </c:pt>
                <c:pt idx="9">
                  <c:v>52</c:v>
                </c:pt>
                <c:pt idx="11">
                  <c:v>68</c:v>
                </c:pt>
                <c:pt idx="12">
                  <c:v>6</c:v>
                </c:pt>
                <c:pt idx="13">
                  <c:v>8</c:v>
                </c:pt>
                <c:pt idx="14">
                  <c:v>16</c:v>
                </c:pt>
                <c:pt idx="15">
                  <c:v>57</c:v>
                </c:pt>
                <c:pt idx="16">
                  <c:v>35</c:v>
                </c:pt>
                <c:pt idx="17">
                  <c:v>13</c:v>
                </c:pt>
                <c:pt idx="18">
                  <c:v>28</c:v>
                </c:pt>
                <c:pt idx="1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08-472E-A535-5AE451D7C914}"/>
            </c:ext>
          </c:extLst>
        </c:ser>
        <c:ser>
          <c:idx val="12"/>
          <c:order val="9"/>
          <c:tx>
            <c:strRef>
              <c:f>'Ground Cover'!$M$1</c:f>
              <c:strCache>
                <c:ptCount val="1"/>
                <c:pt idx="0">
                  <c:v>Sedge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Cover'!$M$24:$M$43</c:f>
              <c:numCache>
                <c:formatCode>General</c:formatCode>
                <c:ptCount val="20"/>
                <c:pt idx="5">
                  <c:v>3</c:v>
                </c:pt>
                <c:pt idx="12">
                  <c:v>3</c:v>
                </c:pt>
                <c:pt idx="15">
                  <c:v>16</c:v>
                </c:pt>
                <c:pt idx="16">
                  <c:v>21</c:v>
                </c:pt>
                <c:pt idx="17">
                  <c:v>13</c:v>
                </c:pt>
                <c:pt idx="1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08-472E-A535-5AE451D7C914}"/>
            </c:ext>
          </c:extLst>
        </c:ser>
        <c:ser>
          <c:idx val="13"/>
          <c:order val="10"/>
          <c:tx>
            <c:strRef>
              <c:f>'Ground Cover'!$N$1</c:f>
              <c:strCache>
                <c:ptCount val="1"/>
                <c:pt idx="0">
                  <c:v>Moss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Cover'!$N$24:$N$43</c:f>
              <c:numCache>
                <c:formatCode>General</c:formatCode>
                <c:ptCount val="20"/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08-472E-A535-5AE451D7C914}"/>
            </c:ext>
          </c:extLst>
        </c:ser>
        <c:ser>
          <c:idx val="0"/>
          <c:order val="11"/>
          <c:tx>
            <c:strRef>
              <c:f>'Ground Cover'!$O$1</c:f>
              <c:strCache>
                <c:ptCount val="1"/>
                <c:pt idx="0">
                  <c:v>Rock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Cover'!$O$24:$O$43</c:f>
              <c:numCache>
                <c:formatCode>General</c:formatCode>
                <c:ptCount val="20"/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08-472E-A535-5AE451D7C914}"/>
            </c:ext>
          </c:extLst>
        </c:ser>
        <c:ser>
          <c:idx val="1"/>
          <c:order val="12"/>
          <c:tx>
            <c:strRef>
              <c:f>'Ground Cover'!$P$1</c:f>
              <c:strCache>
                <c:ptCount val="1"/>
                <c:pt idx="0">
                  <c:v>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Cover'!$P$24:$P$43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4">
                  <c:v>14</c:v>
                </c:pt>
                <c:pt idx="5">
                  <c:v>4</c:v>
                </c:pt>
                <c:pt idx="6">
                  <c:v>1</c:v>
                </c:pt>
                <c:pt idx="7">
                  <c:v>13</c:v>
                </c:pt>
                <c:pt idx="8">
                  <c:v>14</c:v>
                </c:pt>
                <c:pt idx="9">
                  <c:v>7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08-472E-A535-5AE451D7C914}"/>
            </c:ext>
          </c:extLst>
        </c:ser>
        <c:ser>
          <c:idx val="2"/>
          <c:order val="13"/>
          <c:tx>
            <c:strRef>
              <c:f>'Ground Cover'!$Q$1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Cover'!$Q$24:$Q$43</c:f>
              <c:numCache>
                <c:formatCode>General</c:formatCode>
                <c:ptCount val="20"/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08-472E-A535-5AE451D7C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8520415"/>
        <c:axId val="398522495"/>
        <c:axId val="203318479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'Ground Cover'!$C$1</c15:sqref>
                        </c15:formulaRef>
                      </c:ext>
                    </c:extLst>
                    <c:strCache>
                      <c:ptCount val="1"/>
                      <c:pt idx="0">
                        <c:v>Plot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'Ground Cover'!$C$24:$C$43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AF08-472E-A535-5AE451D7C914}"/>
                  </c:ext>
                </c:extLst>
              </c15:ser>
            </c15:filteredBarSeries>
            <c15:filteredBa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'Ground Cover'!$E$1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'Ground Cover'!$E$24:$E$43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F08-472E-A535-5AE451D7C914}"/>
                  </c:ext>
                </c:extLst>
              </c15:ser>
            </c15:filteredBarSeries>
          </c:ext>
        </c:extLst>
      </c:bar3DChart>
      <c:catAx>
        <c:axId val="3985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  <c:auto val="1"/>
        <c:lblAlgn val="ctr"/>
        <c:lblOffset val="100"/>
        <c:noMultiLvlLbl val="0"/>
      </c:catAx>
      <c:valAx>
        <c:axId val="3985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0415"/>
        <c:crosses val="autoZero"/>
        <c:crossBetween val="between"/>
      </c:valAx>
      <c:serAx>
        <c:axId val="20331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Transect 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80"/>
      <c:rotY val="5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014755802116186E-2"/>
          <c:y val="6.6939393939393951E-2"/>
          <c:w val="0.81714346014438588"/>
          <c:h val="0.78676234788833221"/>
        </c:manualLayout>
      </c:layout>
      <c:bar3DChart>
        <c:barDir val="col"/>
        <c:grouping val="standard"/>
        <c:varyColors val="0"/>
        <c:ser>
          <c:idx val="3"/>
          <c:order val="0"/>
          <c:tx>
            <c:strRef>
              <c:f>'Ground Cover'!$F$1</c:f>
              <c:strCache>
                <c:ptCount val="1"/>
                <c:pt idx="0">
                  <c:v>Rubus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Cover'!$F$44:$F$68</c:f>
              <c:numCache>
                <c:formatCode>General</c:formatCode>
                <c:ptCount val="25"/>
                <c:pt idx="0">
                  <c:v>39</c:v>
                </c:pt>
                <c:pt idx="1">
                  <c:v>23</c:v>
                </c:pt>
                <c:pt idx="2">
                  <c:v>34</c:v>
                </c:pt>
                <c:pt idx="6">
                  <c:v>14</c:v>
                </c:pt>
                <c:pt idx="7">
                  <c:v>10</c:v>
                </c:pt>
                <c:pt idx="8">
                  <c:v>1</c:v>
                </c:pt>
                <c:pt idx="9">
                  <c:v>25</c:v>
                </c:pt>
                <c:pt idx="10">
                  <c:v>38</c:v>
                </c:pt>
                <c:pt idx="11">
                  <c:v>84</c:v>
                </c:pt>
                <c:pt idx="12">
                  <c:v>30</c:v>
                </c:pt>
                <c:pt idx="13">
                  <c:v>35</c:v>
                </c:pt>
                <c:pt idx="14">
                  <c:v>45</c:v>
                </c:pt>
                <c:pt idx="15">
                  <c:v>39</c:v>
                </c:pt>
                <c:pt idx="16">
                  <c:v>36</c:v>
                </c:pt>
                <c:pt idx="17">
                  <c:v>26</c:v>
                </c:pt>
                <c:pt idx="18">
                  <c:v>34</c:v>
                </c:pt>
                <c:pt idx="19">
                  <c:v>73</c:v>
                </c:pt>
                <c:pt idx="20">
                  <c:v>31</c:v>
                </c:pt>
                <c:pt idx="21">
                  <c:v>36</c:v>
                </c:pt>
                <c:pt idx="22">
                  <c:v>20</c:v>
                </c:pt>
                <c:pt idx="23">
                  <c:v>14</c:v>
                </c:pt>
                <c:pt idx="2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D8-4925-80C0-B4EEB661E77F}"/>
            </c:ext>
          </c:extLst>
        </c:ser>
        <c:ser>
          <c:idx val="4"/>
          <c:order val="1"/>
          <c:tx>
            <c:strRef>
              <c:f>'Ground Cover'!$G$1</c:f>
              <c:strCache>
                <c:ptCount val="1"/>
                <c:pt idx="0">
                  <c:v>Vaccinium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Cover'!$G$44:$G$68</c:f>
              <c:numCache>
                <c:formatCode>General</c:formatCode>
                <c:ptCount val="25"/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DD8-4925-80C0-B4EEB661E77F}"/>
            </c:ext>
          </c:extLst>
        </c:ser>
        <c:ser>
          <c:idx val="5"/>
          <c:order val="2"/>
          <c:tx>
            <c:strRef>
              <c:f>'Ground Cover'!$H$1</c:f>
              <c:strCache>
                <c:ptCount val="1"/>
                <c:pt idx="0">
                  <c:v>Rhodo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Cover'!$H$44:$H$68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BDD8-4925-80C0-B4EEB661E77F}"/>
            </c:ext>
          </c:extLst>
        </c:ser>
        <c:ser>
          <c:idx val="6"/>
          <c:order val="3"/>
          <c:tx>
            <c:strRef>
              <c:f>'Ground Cover'!$I$1</c:f>
              <c:strCache>
                <c:ptCount val="1"/>
                <c:pt idx="0">
                  <c:v>Angelica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Cover'!$I$44:$I$68</c:f>
              <c:numCache>
                <c:formatCode>General</c:formatCode>
                <c:ptCount val="25"/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8-4925-80C0-B4EEB661E77F}"/>
            </c:ext>
          </c:extLst>
        </c:ser>
        <c:ser>
          <c:idx val="7"/>
          <c:order val="4"/>
          <c:tx>
            <c:strRef>
              <c:f>'Ground Cover'!$J$1</c:f>
              <c:strCache>
                <c:ptCount val="1"/>
                <c:pt idx="0">
                  <c:v>Forb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Cover'!$J$44:$J$68</c:f>
              <c:numCache>
                <c:formatCode>General</c:formatCode>
                <c:ptCount val="25"/>
                <c:pt idx="2">
                  <c:v>10</c:v>
                </c:pt>
                <c:pt idx="3">
                  <c:v>1</c:v>
                </c:pt>
                <c:pt idx="4">
                  <c:v>1</c:v>
                </c:pt>
                <c:pt idx="5">
                  <c:v>19</c:v>
                </c:pt>
                <c:pt idx="7">
                  <c:v>2</c:v>
                </c:pt>
                <c:pt idx="12">
                  <c:v>1</c:v>
                </c:pt>
                <c:pt idx="15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D8-4925-80C0-B4EEB661E77F}"/>
            </c:ext>
          </c:extLst>
        </c:ser>
        <c:ser>
          <c:idx val="8"/>
          <c:order val="5"/>
          <c:tx>
            <c:strRef>
              <c:f>'Ground Cover'!$K$1</c:f>
              <c:strCache>
                <c:ptCount val="1"/>
                <c:pt idx="0">
                  <c:v>Fern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Cover'!$K$44:$K$68</c:f>
              <c:numCache>
                <c:formatCode>General</c:formatCode>
                <c:ptCount val="25"/>
                <c:pt idx="1">
                  <c:v>55</c:v>
                </c:pt>
                <c:pt idx="2">
                  <c:v>16</c:v>
                </c:pt>
                <c:pt idx="12">
                  <c:v>15</c:v>
                </c:pt>
                <c:pt idx="13">
                  <c:v>27</c:v>
                </c:pt>
                <c:pt idx="14">
                  <c:v>49</c:v>
                </c:pt>
                <c:pt idx="16">
                  <c:v>2</c:v>
                </c:pt>
                <c:pt idx="17">
                  <c:v>21</c:v>
                </c:pt>
                <c:pt idx="18">
                  <c:v>66</c:v>
                </c:pt>
                <c:pt idx="19">
                  <c:v>10</c:v>
                </c:pt>
                <c:pt idx="21">
                  <c:v>21</c:v>
                </c:pt>
                <c:pt idx="23">
                  <c:v>48</c:v>
                </c:pt>
                <c:pt idx="2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D8-4925-80C0-B4EEB661E77F}"/>
            </c:ext>
          </c:extLst>
        </c:ser>
        <c:ser>
          <c:idx val="9"/>
          <c:order val="6"/>
          <c:tx>
            <c:strRef>
              <c:f>'Ground Cover'!$L$1</c:f>
              <c:strCache>
                <c:ptCount val="1"/>
                <c:pt idx="0">
                  <c:v>Grass/Oat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Cover'!$L$44:$L$68</c:f>
              <c:numCache>
                <c:formatCode>General</c:formatCode>
                <c:ptCount val="25"/>
                <c:pt idx="0">
                  <c:v>60</c:v>
                </c:pt>
                <c:pt idx="1">
                  <c:v>22</c:v>
                </c:pt>
                <c:pt idx="2">
                  <c:v>28</c:v>
                </c:pt>
                <c:pt idx="3">
                  <c:v>82</c:v>
                </c:pt>
                <c:pt idx="4">
                  <c:v>53</c:v>
                </c:pt>
                <c:pt idx="5">
                  <c:v>51</c:v>
                </c:pt>
                <c:pt idx="6">
                  <c:v>6</c:v>
                </c:pt>
                <c:pt idx="7">
                  <c:v>77</c:v>
                </c:pt>
                <c:pt idx="8">
                  <c:v>90</c:v>
                </c:pt>
                <c:pt idx="9">
                  <c:v>49</c:v>
                </c:pt>
                <c:pt idx="10">
                  <c:v>39</c:v>
                </c:pt>
                <c:pt idx="11">
                  <c:v>10</c:v>
                </c:pt>
                <c:pt idx="12">
                  <c:v>37</c:v>
                </c:pt>
                <c:pt idx="13">
                  <c:v>21</c:v>
                </c:pt>
                <c:pt idx="14">
                  <c:v>4</c:v>
                </c:pt>
                <c:pt idx="15">
                  <c:v>52</c:v>
                </c:pt>
                <c:pt idx="16">
                  <c:v>23</c:v>
                </c:pt>
                <c:pt idx="17">
                  <c:v>41</c:v>
                </c:pt>
                <c:pt idx="19">
                  <c:v>17</c:v>
                </c:pt>
                <c:pt idx="20">
                  <c:v>66</c:v>
                </c:pt>
                <c:pt idx="21">
                  <c:v>43</c:v>
                </c:pt>
                <c:pt idx="22">
                  <c:v>54</c:v>
                </c:pt>
                <c:pt idx="23">
                  <c:v>34</c:v>
                </c:pt>
                <c:pt idx="2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D8-4925-80C0-B4EEB661E77F}"/>
            </c:ext>
          </c:extLst>
        </c:ser>
        <c:ser>
          <c:idx val="10"/>
          <c:order val="7"/>
          <c:tx>
            <c:strRef>
              <c:f>'Ground Cover'!$M$1</c:f>
              <c:strCache>
                <c:ptCount val="1"/>
                <c:pt idx="0">
                  <c:v>Sedge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Cover'!$M$44:$M$68</c:f>
              <c:numCache>
                <c:formatCode>General</c:formatCode>
                <c:ptCount val="25"/>
                <c:pt idx="3">
                  <c:v>13</c:v>
                </c:pt>
                <c:pt idx="4">
                  <c:v>23</c:v>
                </c:pt>
                <c:pt idx="12">
                  <c:v>12</c:v>
                </c:pt>
                <c:pt idx="13">
                  <c:v>12</c:v>
                </c:pt>
                <c:pt idx="14">
                  <c:v>1</c:v>
                </c:pt>
                <c:pt idx="15">
                  <c:v>4</c:v>
                </c:pt>
                <c:pt idx="16">
                  <c:v>34</c:v>
                </c:pt>
                <c:pt idx="17">
                  <c:v>11</c:v>
                </c:pt>
                <c:pt idx="22">
                  <c:v>22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D8-4925-80C0-B4EEB661E77F}"/>
            </c:ext>
          </c:extLst>
        </c:ser>
        <c:ser>
          <c:idx val="11"/>
          <c:order val="8"/>
          <c:tx>
            <c:strRef>
              <c:f>'Ground Cover'!$N$1</c:f>
              <c:strCache>
                <c:ptCount val="1"/>
                <c:pt idx="0">
                  <c:v>Moss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Cover'!$N$44:$N$68</c:f>
              <c:numCache>
                <c:formatCode>General</c:formatCode>
                <c:ptCount val="25"/>
                <c:pt idx="2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D8-4925-80C0-B4EEB661E77F}"/>
            </c:ext>
          </c:extLst>
        </c:ser>
        <c:ser>
          <c:idx val="12"/>
          <c:order val="9"/>
          <c:tx>
            <c:strRef>
              <c:f>'Ground Cover'!$O$1</c:f>
              <c:strCache>
                <c:ptCount val="1"/>
                <c:pt idx="0">
                  <c:v>Rock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Cover'!$O$44:$O$68</c:f>
              <c:numCache>
                <c:formatCode>General</c:formatCode>
                <c:ptCount val="2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D8-4925-80C0-B4EEB661E77F}"/>
            </c:ext>
          </c:extLst>
        </c:ser>
        <c:ser>
          <c:idx val="13"/>
          <c:order val="10"/>
          <c:tx>
            <c:strRef>
              <c:f>'Ground Cover'!$P$1</c:f>
              <c:strCache>
                <c:ptCount val="1"/>
                <c:pt idx="0">
                  <c:v>Bare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Cover'!$P$44:$P$68</c:f>
              <c:numCache>
                <c:formatCode>General</c:formatCode>
                <c:ptCount val="25"/>
                <c:pt idx="0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22</c:v>
                </c:pt>
                <c:pt idx="5">
                  <c:v>13</c:v>
                </c:pt>
                <c:pt idx="6">
                  <c:v>17</c:v>
                </c:pt>
                <c:pt idx="7">
                  <c:v>8</c:v>
                </c:pt>
                <c:pt idx="9">
                  <c:v>21</c:v>
                </c:pt>
                <c:pt idx="10">
                  <c:v>22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20">
                  <c:v>2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D8-4925-80C0-B4EEB661E77F}"/>
            </c:ext>
          </c:extLst>
        </c:ser>
        <c:ser>
          <c:idx val="0"/>
          <c:order val="11"/>
          <c:tx>
            <c:strRef>
              <c:f>'Ground Cover'!$Q$1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Cover'!$Q$44:$Q$68</c:f>
              <c:numCache>
                <c:formatCode>General</c:formatCode>
                <c:ptCount val="25"/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D8-4925-80C0-B4EEB661E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8520415"/>
        <c:axId val="398522495"/>
        <c:axId val="203318479"/>
        <c:extLst/>
      </c:bar3DChart>
      <c:catAx>
        <c:axId val="3985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  <c:auto val="1"/>
        <c:lblAlgn val="ctr"/>
        <c:lblOffset val="100"/>
        <c:noMultiLvlLbl val="0"/>
      </c:catAx>
      <c:valAx>
        <c:axId val="3985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0415"/>
        <c:crosses val="autoZero"/>
        <c:crossBetween val="between"/>
      </c:valAx>
      <c:serAx>
        <c:axId val="20331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Transect #4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80"/>
      <c:rotY val="5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014755802116186E-2"/>
          <c:y val="6.6939393939393951E-2"/>
          <c:w val="0.81714346014438588"/>
          <c:h val="0.78676234788833221"/>
        </c:manualLayout>
      </c:layout>
      <c:bar3DChart>
        <c:barDir val="col"/>
        <c:grouping val="standard"/>
        <c:varyColors val="0"/>
        <c:ser>
          <c:idx val="3"/>
          <c:order val="0"/>
          <c:tx>
            <c:strRef>
              <c:f>'Ground Cover'!$F$1</c:f>
              <c:strCache>
                <c:ptCount val="1"/>
                <c:pt idx="0">
                  <c:v>Rubus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Cover'!$F$69:$F$100</c:f>
              <c:numCache>
                <c:formatCode>General</c:formatCode>
                <c:ptCount val="32"/>
                <c:pt idx="0">
                  <c:v>17</c:v>
                </c:pt>
                <c:pt idx="1">
                  <c:v>43</c:v>
                </c:pt>
                <c:pt idx="2">
                  <c:v>18</c:v>
                </c:pt>
                <c:pt idx="3">
                  <c:v>19</c:v>
                </c:pt>
                <c:pt idx="4">
                  <c:v>10</c:v>
                </c:pt>
                <c:pt idx="5">
                  <c:v>21</c:v>
                </c:pt>
                <c:pt idx="6">
                  <c:v>42</c:v>
                </c:pt>
                <c:pt idx="7">
                  <c:v>57</c:v>
                </c:pt>
                <c:pt idx="8">
                  <c:v>26</c:v>
                </c:pt>
                <c:pt idx="9">
                  <c:v>36</c:v>
                </c:pt>
                <c:pt idx="10">
                  <c:v>32</c:v>
                </c:pt>
                <c:pt idx="11">
                  <c:v>11</c:v>
                </c:pt>
                <c:pt idx="12">
                  <c:v>85</c:v>
                </c:pt>
                <c:pt idx="13">
                  <c:v>31</c:v>
                </c:pt>
                <c:pt idx="14">
                  <c:v>57</c:v>
                </c:pt>
                <c:pt idx="15">
                  <c:v>73</c:v>
                </c:pt>
                <c:pt idx="16">
                  <c:v>67</c:v>
                </c:pt>
                <c:pt idx="17">
                  <c:v>15</c:v>
                </c:pt>
                <c:pt idx="18">
                  <c:v>30</c:v>
                </c:pt>
                <c:pt idx="19">
                  <c:v>44</c:v>
                </c:pt>
                <c:pt idx="20">
                  <c:v>76</c:v>
                </c:pt>
                <c:pt idx="21">
                  <c:v>27</c:v>
                </c:pt>
                <c:pt idx="22">
                  <c:v>36</c:v>
                </c:pt>
                <c:pt idx="23">
                  <c:v>80</c:v>
                </c:pt>
                <c:pt idx="24">
                  <c:v>41</c:v>
                </c:pt>
                <c:pt idx="25">
                  <c:v>27</c:v>
                </c:pt>
                <c:pt idx="26">
                  <c:v>73</c:v>
                </c:pt>
                <c:pt idx="27">
                  <c:v>30</c:v>
                </c:pt>
                <c:pt idx="28">
                  <c:v>51</c:v>
                </c:pt>
                <c:pt idx="29">
                  <c:v>54</c:v>
                </c:pt>
                <c:pt idx="30">
                  <c:v>23</c:v>
                </c:pt>
                <c:pt idx="3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C-4FB7-B49D-EEDB0EBD905D}"/>
            </c:ext>
          </c:extLst>
        </c:ser>
        <c:ser>
          <c:idx val="4"/>
          <c:order val="1"/>
          <c:tx>
            <c:strRef>
              <c:f>'Ground Cover'!$G$1</c:f>
              <c:strCache>
                <c:ptCount val="1"/>
                <c:pt idx="0">
                  <c:v>Vaccinium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Cover'!$G$69:$G$100</c:f>
              <c:numCache>
                <c:formatCode>General</c:formatCode>
                <c:ptCount val="32"/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C-4FB7-B49D-EEDB0EBD905D}"/>
            </c:ext>
          </c:extLst>
        </c:ser>
        <c:ser>
          <c:idx val="5"/>
          <c:order val="2"/>
          <c:tx>
            <c:strRef>
              <c:f>'Ground Cover'!$H$1</c:f>
              <c:strCache>
                <c:ptCount val="1"/>
                <c:pt idx="0">
                  <c:v>Rhodo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Cover'!$H$69:$H$100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2-340C-4FB7-B49D-EEDB0EBD905D}"/>
            </c:ext>
          </c:extLst>
        </c:ser>
        <c:ser>
          <c:idx val="6"/>
          <c:order val="3"/>
          <c:tx>
            <c:strRef>
              <c:f>'Ground Cover'!$I$1</c:f>
              <c:strCache>
                <c:ptCount val="1"/>
                <c:pt idx="0">
                  <c:v>Angelica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Cover'!$I$69:$I$100</c:f>
              <c:numCache>
                <c:formatCode>General</c:formatCode>
                <c:ptCount val="32"/>
                <c:pt idx="2">
                  <c:v>3</c:v>
                </c:pt>
                <c:pt idx="4">
                  <c:v>1</c:v>
                </c:pt>
                <c:pt idx="6">
                  <c:v>1</c:v>
                </c:pt>
                <c:pt idx="10">
                  <c:v>2</c:v>
                </c:pt>
                <c:pt idx="13">
                  <c:v>14</c:v>
                </c:pt>
                <c:pt idx="14">
                  <c:v>14</c:v>
                </c:pt>
                <c:pt idx="16">
                  <c:v>4</c:v>
                </c:pt>
                <c:pt idx="21">
                  <c:v>2</c:v>
                </c:pt>
                <c:pt idx="22">
                  <c:v>1</c:v>
                </c:pt>
                <c:pt idx="24">
                  <c:v>2</c:v>
                </c:pt>
                <c:pt idx="26">
                  <c:v>6</c:v>
                </c:pt>
                <c:pt idx="2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0C-4FB7-B49D-EEDB0EBD905D}"/>
            </c:ext>
          </c:extLst>
        </c:ser>
        <c:ser>
          <c:idx val="7"/>
          <c:order val="4"/>
          <c:tx>
            <c:strRef>
              <c:f>'Ground Cover'!$J$1</c:f>
              <c:strCache>
                <c:ptCount val="1"/>
                <c:pt idx="0">
                  <c:v>Forb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Cover'!$J$69:$J$100</c:f>
              <c:numCache>
                <c:formatCode>General</c:formatCode>
                <c:ptCount val="32"/>
                <c:pt idx="1">
                  <c:v>1</c:v>
                </c:pt>
                <c:pt idx="8">
                  <c:v>1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8">
                  <c:v>5</c:v>
                </c:pt>
                <c:pt idx="24">
                  <c:v>17</c:v>
                </c:pt>
                <c:pt idx="25">
                  <c:v>56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C-4FB7-B49D-EEDB0EBD905D}"/>
            </c:ext>
          </c:extLst>
        </c:ser>
        <c:ser>
          <c:idx val="8"/>
          <c:order val="5"/>
          <c:tx>
            <c:strRef>
              <c:f>'Ground Cover'!$K$1</c:f>
              <c:strCache>
                <c:ptCount val="1"/>
                <c:pt idx="0">
                  <c:v>Fern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Cover'!$K$69:$K$100</c:f>
              <c:numCache>
                <c:formatCode>General</c:formatCode>
                <c:ptCount val="32"/>
                <c:pt idx="3">
                  <c:v>2</c:v>
                </c:pt>
                <c:pt idx="4">
                  <c:v>9</c:v>
                </c:pt>
                <c:pt idx="5">
                  <c:v>27</c:v>
                </c:pt>
                <c:pt idx="8">
                  <c:v>25</c:v>
                </c:pt>
                <c:pt idx="9">
                  <c:v>9</c:v>
                </c:pt>
                <c:pt idx="10">
                  <c:v>39</c:v>
                </c:pt>
                <c:pt idx="11">
                  <c:v>85</c:v>
                </c:pt>
                <c:pt idx="15">
                  <c:v>1</c:v>
                </c:pt>
                <c:pt idx="16">
                  <c:v>1</c:v>
                </c:pt>
                <c:pt idx="17">
                  <c:v>84</c:v>
                </c:pt>
                <c:pt idx="18">
                  <c:v>9</c:v>
                </c:pt>
                <c:pt idx="28">
                  <c:v>4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0C-4FB7-B49D-EEDB0EBD905D}"/>
            </c:ext>
          </c:extLst>
        </c:ser>
        <c:ser>
          <c:idx val="9"/>
          <c:order val="6"/>
          <c:tx>
            <c:strRef>
              <c:f>'Ground Cover'!$L$1</c:f>
              <c:strCache>
                <c:ptCount val="1"/>
                <c:pt idx="0">
                  <c:v>Grass/Oat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Cover'!$L$69:$L$100</c:f>
              <c:numCache>
                <c:formatCode>General</c:formatCode>
                <c:ptCount val="32"/>
                <c:pt idx="0">
                  <c:v>77</c:v>
                </c:pt>
                <c:pt idx="1">
                  <c:v>46</c:v>
                </c:pt>
                <c:pt idx="2">
                  <c:v>70</c:v>
                </c:pt>
                <c:pt idx="3">
                  <c:v>39</c:v>
                </c:pt>
                <c:pt idx="4">
                  <c:v>78</c:v>
                </c:pt>
                <c:pt idx="5">
                  <c:v>46</c:v>
                </c:pt>
                <c:pt idx="6">
                  <c:v>57</c:v>
                </c:pt>
                <c:pt idx="7">
                  <c:v>42</c:v>
                </c:pt>
                <c:pt idx="8">
                  <c:v>36</c:v>
                </c:pt>
                <c:pt idx="9">
                  <c:v>50</c:v>
                </c:pt>
                <c:pt idx="10">
                  <c:v>14</c:v>
                </c:pt>
                <c:pt idx="12">
                  <c:v>10</c:v>
                </c:pt>
                <c:pt idx="13">
                  <c:v>30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8">
                  <c:v>52</c:v>
                </c:pt>
                <c:pt idx="19">
                  <c:v>31</c:v>
                </c:pt>
                <c:pt idx="20">
                  <c:v>4</c:v>
                </c:pt>
                <c:pt idx="21">
                  <c:v>14</c:v>
                </c:pt>
                <c:pt idx="22">
                  <c:v>34</c:v>
                </c:pt>
                <c:pt idx="23">
                  <c:v>8</c:v>
                </c:pt>
                <c:pt idx="24">
                  <c:v>33</c:v>
                </c:pt>
                <c:pt idx="25">
                  <c:v>17</c:v>
                </c:pt>
                <c:pt idx="26">
                  <c:v>5</c:v>
                </c:pt>
                <c:pt idx="27">
                  <c:v>34</c:v>
                </c:pt>
                <c:pt idx="28">
                  <c:v>24</c:v>
                </c:pt>
                <c:pt idx="29">
                  <c:v>40</c:v>
                </c:pt>
                <c:pt idx="30">
                  <c:v>74</c:v>
                </c:pt>
                <c:pt idx="3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0C-4FB7-B49D-EEDB0EBD905D}"/>
            </c:ext>
          </c:extLst>
        </c:ser>
        <c:ser>
          <c:idx val="10"/>
          <c:order val="7"/>
          <c:tx>
            <c:strRef>
              <c:f>'Ground Cover'!$M$1</c:f>
              <c:strCache>
                <c:ptCount val="1"/>
                <c:pt idx="0">
                  <c:v>Sedge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Cover'!$M$69:$M$100</c:f>
              <c:numCache>
                <c:formatCode>General</c:formatCode>
                <c:ptCount val="32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40</c:v>
                </c:pt>
                <c:pt idx="5">
                  <c:v>5</c:v>
                </c:pt>
                <c:pt idx="9">
                  <c:v>1</c:v>
                </c:pt>
                <c:pt idx="10">
                  <c:v>2</c:v>
                </c:pt>
                <c:pt idx="13">
                  <c:v>18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8">
                  <c:v>2</c:v>
                </c:pt>
                <c:pt idx="19">
                  <c:v>18</c:v>
                </c:pt>
                <c:pt idx="20">
                  <c:v>18</c:v>
                </c:pt>
                <c:pt idx="21">
                  <c:v>54</c:v>
                </c:pt>
                <c:pt idx="22">
                  <c:v>16</c:v>
                </c:pt>
                <c:pt idx="23">
                  <c:v>7</c:v>
                </c:pt>
                <c:pt idx="24">
                  <c:v>6</c:v>
                </c:pt>
                <c:pt idx="26">
                  <c:v>13</c:v>
                </c:pt>
                <c:pt idx="27">
                  <c:v>30</c:v>
                </c:pt>
                <c:pt idx="28">
                  <c:v>10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0C-4FB7-B49D-EEDB0EBD905D}"/>
            </c:ext>
          </c:extLst>
        </c:ser>
        <c:ser>
          <c:idx val="11"/>
          <c:order val="8"/>
          <c:tx>
            <c:strRef>
              <c:f>'Ground Cover'!$N$1</c:f>
              <c:strCache>
                <c:ptCount val="1"/>
                <c:pt idx="0">
                  <c:v>Moss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Cover'!$N$69:$N$100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8-340C-4FB7-B49D-EEDB0EBD905D}"/>
            </c:ext>
          </c:extLst>
        </c:ser>
        <c:ser>
          <c:idx val="12"/>
          <c:order val="9"/>
          <c:tx>
            <c:strRef>
              <c:f>'Ground Cover'!$O$1</c:f>
              <c:strCache>
                <c:ptCount val="1"/>
                <c:pt idx="0">
                  <c:v>Rock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Cover'!$O$69:$O$100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9-340C-4FB7-B49D-EEDB0EBD905D}"/>
            </c:ext>
          </c:extLst>
        </c:ser>
        <c:ser>
          <c:idx val="13"/>
          <c:order val="10"/>
          <c:tx>
            <c:strRef>
              <c:f>'Ground Cover'!$P$1</c:f>
              <c:strCache>
                <c:ptCount val="1"/>
                <c:pt idx="0">
                  <c:v>Bare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'Ground Cover'!$P$69:$P$100</c:f>
              <c:numCache>
                <c:formatCode>General</c:formatCode>
                <c:ptCount val="32"/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5">
                  <c:v>1</c:v>
                </c:pt>
                <c:pt idx="7">
                  <c:v>1</c:v>
                </c:pt>
                <c:pt idx="8">
                  <c:v>12</c:v>
                </c:pt>
                <c:pt idx="9">
                  <c:v>4</c:v>
                </c:pt>
                <c:pt idx="11">
                  <c:v>4</c:v>
                </c:pt>
                <c:pt idx="12">
                  <c:v>2</c:v>
                </c:pt>
                <c:pt idx="14">
                  <c:v>1</c:v>
                </c:pt>
                <c:pt idx="16">
                  <c:v>3</c:v>
                </c:pt>
                <c:pt idx="17">
                  <c:v>1</c:v>
                </c:pt>
                <c:pt idx="19">
                  <c:v>7</c:v>
                </c:pt>
                <c:pt idx="20">
                  <c:v>2</c:v>
                </c:pt>
                <c:pt idx="21">
                  <c:v>3</c:v>
                </c:pt>
                <c:pt idx="22">
                  <c:v>13</c:v>
                </c:pt>
                <c:pt idx="23">
                  <c:v>5</c:v>
                </c:pt>
                <c:pt idx="24">
                  <c:v>1</c:v>
                </c:pt>
                <c:pt idx="27">
                  <c:v>4</c:v>
                </c:pt>
                <c:pt idx="28">
                  <c:v>1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0C-4FB7-B49D-EEDB0EBD905D}"/>
            </c:ext>
          </c:extLst>
        </c:ser>
        <c:ser>
          <c:idx val="0"/>
          <c:order val="11"/>
          <c:tx>
            <c:strRef>
              <c:f>'Ground Cover'!$Q$1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'Ground Cover'!$Q$69:$Q$100</c:f>
              <c:numCache>
                <c:formatCode>General</c:formatCode>
                <c:ptCount val="32"/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0C-4FB7-B49D-EEDB0EBD9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8520415"/>
        <c:axId val="398522495"/>
        <c:axId val="203318479"/>
        <c:extLst/>
      </c:bar3DChart>
      <c:catAx>
        <c:axId val="3985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  <c:auto val="1"/>
        <c:lblAlgn val="ctr"/>
        <c:lblOffset val="100"/>
        <c:noMultiLvlLbl val="0"/>
      </c:catAx>
      <c:valAx>
        <c:axId val="3985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0415"/>
        <c:crosses val="autoZero"/>
        <c:crossBetween val="between"/>
      </c:valAx>
      <c:serAx>
        <c:axId val="20331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224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32</xdr:col>
      <xdr:colOff>0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43F706-4440-4035-88C0-7259A4ECE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24</xdr:row>
      <xdr:rowOff>0</xdr:rowOff>
    </xdr:from>
    <xdr:to>
      <xdr:col>32</xdr:col>
      <xdr:colOff>0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B135C2-F514-43CC-8469-CE73E7BC9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47</xdr:row>
      <xdr:rowOff>0</xdr:rowOff>
    </xdr:from>
    <xdr:to>
      <xdr:col>32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9D1156-CDC9-4E9F-9AEE-7F92AA66E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32</xdr:col>
      <xdr:colOff>0</xdr:colOff>
      <xdr:row>92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824E5F-E731-4077-8534-F0A7D20CC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F77C-F4C9-40DD-B173-895D836B5FA9}">
  <dimension ref="A1:AG103"/>
  <sheetViews>
    <sheetView zoomScale="85" zoomScaleNormal="85" workbookViewId="0">
      <selection activeCell="H10" sqref="H10"/>
    </sheetView>
  </sheetViews>
  <sheetFormatPr defaultRowHeight="15" x14ac:dyDescent="0.25"/>
  <cols>
    <col min="1" max="1" width="9.85546875" bestFit="1" customWidth="1"/>
    <col min="2" max="3" width="9.85546875" customWidth="1"/>
    <col min="4" max="4" width="9.7109375" bestFit="1" customWidth="1"/>
    <col min="5" max="5" width="5" bestFit="1" customWidth="1"/>
    <col min="6" max="6" width="5" customWidth="1"/>
    <col min="7" max="7" width="10.140625" bestFit="1" customWidth="1"/>
    <col min="8" max="8" width="11.140625" bestFit="1" customWidth="1"/>
    <col min="9" max="9" width="8.7109375" bestFit="1" customWidth="1"/>
    <col min="10" max="10" width="6.85546875" bestFit="1" customWidth="1"/>
    <col min="11" max="11" width="8.140625" bestFit="1" customWidth="1"/>
    <col min="12" max="12" width="9.7109375" bestFit="1" customWidth="1"/>
    <col min="13" max="13" width="4.85546875" bestFit="1" customWidth="1"/>
    <col min="14" max="14" width="11" bestFit="1" customWidth="1"/>
    <col min="15" max="18" width="6.28515625" bestFit="1" customWidth="1"/>
    <col min="19" max="19" width="10.28515625" bestFit="1" customWidth="1"/>
    <col min="20" max="20" width="21.7109375" bestFit="1" customWidth="1"/>
    <col min="21" max="21" width="7.42578125" bestFit="1" customWidth="1"/>
    <col min="22" max="22" width="11.42578125" bestFit="1" customWidth="1"/>
    <col min="23" max="23" width="7.7109375" bestFit="1" customWidth="1"/>
    <col min="24" max="24" width="9.7109375" bestFit="1" customWidth="1"/>
    <col min="25" max="26" width="5.7109375" bestFit="1" customWidth="1"/>
    <col min="27" max="27" width="11" bestFit="1" customWidth="1"/>
    <col min="28" max="28" width="7.7109375" bestFit="1" customWidth="1"/>
    <col min="29" max="30" width="6.28515625" bestFit="1" customWidth="1"/>
    <col min="31" max="31" width="5.85546875" bestFit="1" customWidth="1"/>
    <col min="32" max="32" width="6.7109375" bestFit="1" customWidth="1"/>
    <col min="33" max="33" width="26" bestFit="1" customWidth="1"/>
  </cols>
  <sheetData>
    <row r="1" spans="1:33" x14ac:dyDescent="0.25">
      <c r="A1" t="s">
        <v>43</v>
      </c>
      <c r="B1" t="s">
        <v>44</v>
      </c>
      <c r="C1" t="s">
        <v>45</v>
      </c>
      <c r="D1" t="s">
        <v>0</v>
      </c>
      <c r="E1" t="s">
        <v>1</v>
      </c>
      <c r="F1" t="s">
        <v>42</v>
      </c>
      <c r="G1" t="s">
        <v>2</v>
      </c>
      <c r="H1" t="s">
        <v>3</v>
      </c>
      <c r="I1" t="s">
        <v>5</v>
      </c>
      <c r="J1" t="s">
        <v>6</v>
      </c>
      <c r="K1" t="s">
        <v>7</v>
      </c>
      <c r="L1" t="s">
        <v>8</v>
      </c>
      <c r="M1" t="s">
        <v>16</v>
      </c>
      <c r="N1" t="s">
        <v>9</v>
      </c>
      <c r="O1">
        <v>1</v>
      </c>
      <c r="P1">
        <v>2</v>
      </c>
      <c r="Q1">
        <v>3</v>
      </c>
      <c r="R1">
        <v>4</v>
      </c>
      <c r="S1" t="s">
        <v>10</v>
      </c>
      <c r="T1" t="s">
        <v>11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37</v>
      </c>
    </row>
    <row r="2" spans="1:33" x14ac:dyDescent="0.25">
      <c r="A2" s="4">
        <v>6</v>
      </c>
      <c r="B2" s="4">
        <v>11</v>
      </c>
      <c r="C2" s="4">
        <v>2022</v>
      </c>
      <c r="D2">
        <v>1</v>
      </c>
      <c r="E2">
        <v>1</v>
      </c>
      <c r="F2" t="s">
        <v>19</v>
      </c>
      <c r="G2" s="3">
        <v>36.107599999999998</v>
      </c>
      <c r="H2" s="3">
        <v>-82.108940000000004</v>
      </c>
      <c r="I2">
        <v>220</v>
      </c>
      <c r="J2">
        <v>18</v>
      </c>
      <c r="K2" t="s">
        <v>15</v>
      </c>
      <c r="L2">
        <v>21</v>
      </c>
      <c r="M2" t="s">
        <v>17</v>
      </c>
      <c r="N2" s="2">
        <f t="shared" ref="N2:N33" si="0">AVERAGE(O2:R2)</f>
        <v>20.7</v>
      </c>
      <c r="O2" s="2">
        <v>29.7</v>
      </c>
      <c r="P2" s="2">
        <v>33.799999999999997</v>
      </c>
      <c r="Q2" s="2">
        <v>6</v>
      </c>
      <c r="R2" s="2">
        <v>13.3</v>
      </c>
      <c r="S2" t="s">
        <v>20</v>
      </c>
      <c r="T2" t="s">
        <v>12</v>
      </c>
      <c r="Z2">
        <v>2</v>
      </c>
      <c r="AA2">
        <v>68</v>
      </c>
      <c r="AC2">
        <v>21</v>
      </c>
      <c r="AE2">
        <v>9</v>
      </c>
    </row>
    <row r="3" spans="1:33" x14ac:dyDescent="0.25">
      <c r="A3" s="4">
        <v>6</v>
      </c>
      <c r="B3" s="4">
        <v>11</v>
      </c>
      <c r="C3" s="4">
        <v>2022</v>
      </c>
      <c r="D3">
        <v>1</v>
      </c>
      <c r="E3">
        <v>2</v>
      </c>
      <c r="F3" t="s">
        <v>19</v>
      </c>
      <c r="G3" s="3">
        <v>36.107469999999999</v>
      </c>
      <c r="H3" s="3">
        <v>-82.108890000000002</v>
      </c>
      <c r="I3">
        <v>230</v>
      </c>
      <c r="J3">
        <v>25</v>
      </c>
      <c r="K3" t="s">
        <v>15</v>
      </c>
      <c r="L3">
        <v>37</v>
      </c>
      <c r="M3" t="s">
        <v>17</v>
      </c>
      <c r="N3" s="2">
        <f t="shared" si="0"/>
        <v>12.45</v>
      </c>
      <c r="O3" s="2">
        <v>15.4</v>
      </c>
      <c r="P3" s="2">
        <v>17.100000000000001</v>
      </c>
      <c r="Q3" s="2">
        <v>13.3</v>
      </c>
      <c r="R3" s="2">
        <v>4</v>
      </c>
      <c r="S3" t="s">
        <v>19</v>
      </c>
      <c r="AA3">
        <v>5</v>
      </c>
      <c r="AC3">
        <v>68</v>
      </c>
      <c r="AE3">
        <v>2</v>
      </c>
      <c r="AF3">
        <v>25</v>
      </c>
      <c r="AG3" t="s">
        <v>36</v>
      </c>
    </row>
    <row r="4" spans="1:33" x14ac:dyDescent="0.25">
      <c r="A4" s="4">
        <v>6</v>
      </c>
      <c r="B4" s="4">
        <v>11</v>
      </c>
      <c r="C4" s="4">
        <v>2022</v>
      </c>
      <c r="D4">
        <v>1</v>
      </c>
      <c r="E4">
        <v>3</v>
      </c>
      <c r="F4" t="s">
        <v>19</v>
      </c>
      <c r="G4" s="3">
        <v>36.107399999999998</v>
      </c>
      <c r="H4" s="3">
        <v>-82.108850000000004</v>
      </c>
      <c r="I4">
        <v>225</v>
      </c>
      <c r="J4">
        <v>17</v>
      </c>
      <c r="K4" t="s">
        <v>15</v>
      </c>
      <c r="L4">
        <v>47</v>
      </c>
      <c r="M4" t="s">
        <v>17</v>
      </c>
      <c r="N4" s="2">
        <f t="shared" si="0"/>
        <v>13.3</v>
      </c>
      <c r="O4" s="2">
        <v>15.2</v>
      </c>
      <c r="P4" s="2">
        <v>15.8</v>
      </c>
      <c r="Q4" s="2">
        <v>8.1</v>
      </c>
      <c r="R4" s="2">
        <v>14.1</v>
      </c>
      <c r="S4" t="s">
        <v>19</v>
      </c>
      <c r="Y4">
        <v>2</v>
      </c>
      <c r="AA4">
        <v>1</v>
      </c>
      <c r="AC4">
        <v>55</v>
      </c>
      <c r="AD4">
        <v>2</v>
      </c>
      <c r="AE4">
        <v>40</v>
      </c>
    </row>
    <row r="5" spans="1:33" x14ac:dyDescent="0.25">
      <c r="A5" s="4">
        <v>6</v>
      </c>
      <c r="B5" s="4">
        <v>11</v>
      </c>
      <c r="C5" s="4">
        <v>2022</v>
      </c>
      <c r="D5">
        <v>1</v>
      </c>
      <c r="E5">
        <v>4</v>
      </c>
      <c r="F5" t="s">
        <v>19</v>
      </c>
      <c r="G5" s="3">
        <v>36.107280000000003</v>
      </c>
      <c r="H5" s="3">
        <v>-82.108840000000001</v>
      </c>
      <c r="I5">
        <v>208</v>
      </c>
      <c r="J5">
        <v>10</v>
      </c>
      <c r="K5" t="s">
        <v>17</v>
      </c>
      <c r="L5">
        <v>59</v>
      </c>
      <c r="M5" t="s">
        <v>17</v>
      </c>
      <c r="N5" s="2">
        <f t="shared" si="0"/>
        <v>9.8749999999999982</v>
      </c>
      <c r="O5" s="2">
        <v>9.6999999999999993</v>
      </c>
      <c r="P5" s="2">
        <v>12.6</v>
      </c>
      <c r="Q5" s="2">
        <v>11.9</v>
      </c>
      <c r="R5" s="2">
        <v>5.3</v>
      </c>
      <c r="S5" t="s">
        <v>19</v>
      </c>
      <c r="AC5">
        <v>72</v>
      </c>
      <c r="AE5">
        <v>28</v>
      </c>
    </row>
    <row r="6" spans="1:33" x14ac:dyDescent="0.25">
      <c r="A6" s="4">
        <v>6</v>
      </c>
      <c r="B6" s="4">
        <v>11</v>
      </c>
      <c r="C6" s="4">
        <v>2022</v>
      </c>
      <c r="D6">
        <v>1</v>
      </c>
      <c r="E6">
        <v>5</v>
      </c>
      <c r="F6" t="s">
        <v>19</v>
      </c>
      <c r="G6" s="3">
        <v>36.10727</v>
      </c>
      <c r="H6" s="3">
        <v>-82.108800000000002</v>
      </c>
      <c r="I6">
        <v>229</v>
      </c>
      <c r="J6">
        <v>13</v>
      </c>
      <c r="K6" t="s">
        <v>15</v>
      </c>
      <c r="L6">
        <v>65</v>
      </c>
      <c r="M6" t="s">
        <v>17</v>
      </c>
      <c r="N6" s="2">
        <f t="shared" si="0"/>
        <v>8.8249999999999993</v>
      </c>
      <c r="O6" s="2">
        <v>4.5</v>
      </c>
      <c r="P6" s="2">
        <v>9.1999999999999993</v>
      </c>
      <c r="Q6" s="2">
        <v>5.3</v>
      </c>
      <c r="R6" s="2">
        <v>16.3</v>
      </c>
      <c r="S6" t="s">
        <v>19</v>
      </c>
      <c r="W6">
        <v>11</v>
      </c>
      <c r="Z6">
        <v>1</v>
      </c>
      <c r="AA6">
        <v>10</v>
      </c>
      <c r="AC6">
        <v>2</v>
      </c>
      <c r="AD6">
        <v>48</v>
      </c>
      <c r="AE6">
        <v>28</v>
      </c>
    </row>
    <row r="7" spans="1:33" x14ac:dyDescent="0.25">
      <c r="A7" s="4">
        <v>6</v>
      </c>
      <c r="B7" s="4">
        <v>11</v>
      </c>
      <c r="C7" s="4">
        <v>2022</v>
      </c>
      <c r="D7">
        <v>1</v>
      </c>
      <c r="E7">
        <v>6</v>
      </c>
      <c r="F7" t="s">
        <v>19</v>
      </c>
      <c r="G7" s="3">
        <v>36.107089999999999</v>
      </c>
      <c r="H7" s="3">
        <v>-82.108819999999994</v>
      </c>
      <c r="I7">
        <v>230</v>
      </c>
      <c r="J7">
        <v>8</v>
      </c>
      <c r="K7" t="s">
        <v>15</v>
      </c>
      <c r="L7">
        <v>83</v>
      </c>
      <c r="M7" t="s">
        <v>17</v>
      </c>
      <c r="N7" s="2">
        <f t="shared" si="0"/>
        <v>13.024999999999999</v>
      </c>
      <c r="O7" s="2">
        <v>10.4</v>
      </c>
      <c r="P7" s="2">
        <v>6.8</v>
      </c>
      <c r="Q7" s="2">
        <v>12.7</v>
      </c>
      <c r="R7" s="2">
        <v>22.2</v>
      </c>
      <c r="S7" t="s">
        <v>19</v>
      </c>
      <c r="W7">
        <v>48</v>
      </c>
      <c r="Y7">
        <v>4</v>
      </c>
      <c r="AC7">
        <v>39</v>
      </c>
      <c r="AE7">
        <v>8</v>
      </c>
      <c r="AF7">
        <v>1</v>
      </c>
      <c r="AG7" t="s">
        <v>38</v>
      </c>
    </row>
    <row r="8" spans="1:33" x14ac:dyDescent="0.25">
      <c r="A8" s="4">
        <v>6</v>
      </c>
      <c r="B8" s="4">
        <v>12</v>
      </c>
      <c r="C8" s="4">
        <v>2022</v>
      </c>
      <c r="D8">
        <v>1</v>
      </c>
      <c r="E8">
        <v>7</v>
      </c>
      <c r="F8" t="s">
        <v>19</v>
      </c>
      <c r="G8" s="3">
        <v>36.107059999999997</v>
      </c>
      <c r="H8" s="3">
        <v>-82.108729999999994</v>
      </c>
      <c r="I8">
        <v>228</v>
      </c>
      <c r="J8">
        <v>14</v>
      </c>
      <c r="K8" t="s">
        <v>15</v>
      </c>
      <c r="L8">
        <v>85</v>
      </c>
      <c r="M8" t="s">
        <v>17</v>
      </c>
      <c r="N8" s="2">
        <f t="shared" si="0"/>
        <v>13.15</v>
      </c>
      <c r="O8" s="2">
        <v>14.3</v>
      </c>
      <c r="P8" s="2">
        <v>8.3000000000000007</v>
      </c>
      <c r="Q8" s="2">
        <v>15.1</v>
      </c>
      <c r="R8" s="2">
        <v>14.9</v>
      </c>
      <c r="S8" t="s">
        <v>19</v>
      </c>
      <c r="W8">
        <v>82</v>
      </c>
      <c r="Y8">
        <v>1</v>
      </c>
      <c r="AC8">
        <v>6</v>
      </c>
      <c r="AE8">
        <v>11</v>
      </c>
    </row>
    <row r="9" spans="1:33" x14ac:dyDescent="0.25">
      <c r="A9" s="4">
        <v>6</v>
      </c>
      <c r="B9" s="4">
        <v>12</v>
      </c>
      <c r="C9" s="4">
        <v>2022</v>
      </c>
      <c r="D9">
        <v>1</v>
      </c>
      <c r="E9">
        <v>8</v>
      </c>
      <c r="F9" t="s">
        <v>19</v>
      </c>
      <c r="G9" s="3">
        <v>36.10698</v>
      </c>
      <c r="H9" s="3">
        <v>-82.108789999999999</v>
      </c>
      <c r="I9">
        <v>230</v>
      </c>
      <c r="J9">
        <v>16</v>
      </c>
      <c r="K9" t="s">
        <v>15</v>
      </c>
      <c r="L9">
        <v>95</v>
      </c>
      <c r="M9" t="s">
        <v>17</v>
      </c>
      <c r="N9" s="2">
        <f t="shared" si="0"/>
        <v>14</v>
      </c>
      <c r="O9" s="2">
        <v>28.4</v>
      </c>
      <c r="P9" s="2">
        <v>16.3</v>
      </c>
      <c r="Q9" s="2">
        <v>4</v>
      </c>
      <c r="R9" s="2">
        <v>7.3</v>
      </c>
      <c r="S9" t="s">
        <v>19</v>
      </c>
      <c r="W9">
        <v>1</v>
      </c>
      <c r="Y9">
        <v>3</v>
      </c>
      <c r="AD9">
        <v>71</v>
      </c>
      <c r="AE9">
        <v>25</v>
      </c>
    </row>
    <row r="10" spans="1:33" x14ac:dyDescent="0.25">
      <c r="A10" s="4">
        <v>6</v>
      </c>
      <c r="B10" s="4">
        <v>12</v>
      </c>
      <c r="C10" s="4">
        <v>2022</v>
      </c>
      <c r="D10">
        <v>1</v>
      </c>
      <c r="E10">
        <v>9</v>
      </c>
      <c r="F10" t="s">
        <v>19</v>
      </c>
      <c r="G10" s="3">
        <v>36.106839999999998</v>
      </c>
      <c r="H10" s="3">
        <v>-82.108689999999996</v>
      </c>
      <c r="I10">
        <v>235</v>
      </c>
      <c r="J10">
        <v>16</v>
      </c>
      <c r="K10" t="s">
        <v>15</v>
      </c>
      <c r="L10">
        <v>111</v>
      </c>
      <c r="M10" t="s">
        <v>17</v>
      </c>
      <c r="N10" s="2">
        <f t="shared" si="0"/>
        <v>12.774999999999999</v>
      </c>
      <c r="O10" s="2">
        <v>18</v>
      </c>
      <c r="P10" s="2">
        <v>10.3</v>
      </c>
      <c r="Q10" s="2">
        <v>19</v>
      </c>
      <c r="R10" s="2">
        <v>3.8</v>
      </c>
      <c r="S10" t="s">
        <v>19</v>
      </c>
      <c r="W10">
        <v>51</v>
      </c>
      <c r="Y10">
        <v>1</v>
      </c>
      <c r="AC10">
        <v>28</v>
      </c>
      <c r="AD10">
        <v>18</v>
      </c>
      <c r="AE10">
        <v>2</v>
      </c>
    </row>
    <row r="11" spans="1:33" x14ac:dyDescent="0.25">
      <c r="A11" s="4">
        <v>6</v>
      </c>
      <c r="B11" s="4">
        <v>12</v>
      </c>
      <c r="C11" s="4">
        <v>2022</v>
      </c>
      <c r="D11">
        <v>1</v>
      </c>
      <c r="E11">
        <v>10</v>
      </c>
      <c r="F11" t="s">
        <v>19</v>
      </c>
      <c r="G11" s="3">
        <v>36.106699999999996</v>
      </c>
      <c r="H11" s="3">
        <v>-82.108680000000007</v>
      </c>
      <c r="I11">
        <v>215</v>
      </c>
      <c r="J11">
        <v>14</v>
      </c>
      <c r="K11" t="s">
        <v>15</v>
      </c>
      <c r="L11">
        <v>124</v>
      </c>
      <c r="M11" t="s">
        <v>17</v>
      </c>
      <c r="N11" s="2">
        <f t="shared" si="0"/>
        <v>14.425000000000001</v>
      </c>
      <c r="O11" s="2">
        <v>14.3</v>
      </c>
      <c r="P11" s="2">
        <v>12.7</v>
      </c>
      <c r="Q11" s="2">
        <v>17</v>
      </c>
      <c r="R11" s="2">
        <v>13.7</v>
      </c>
      <c r="S11" t="s">
        <v>19</v>
      </c>
      <c r="Y11">
        <v>4</v>
      </c>
      <c r="Z11">
        <v>49</v>
      </c>
      <c r="AA11">
        <v>1</v>
      </c>
      <c r="AC11">
        <v>45</v>
      </c>
      <c r="AE11">
        <v>1</v>
      </c>
    </row>
    <row r="12" spans="1:33" x14ac:dyDescent="0.25">
      <c r="A12" s="4">
        <v>6</v>
      </c>
      <c r="B12" s="4">
        <v>12</v>
      </c>
      <c r="C12" s="4">
        <v>2022</v>
      </c>
      <c r="D12">
        <v>1</v>
      </c>
      <c r="E12">
        <v>11</v>
      </c>
      <c r="F12" t="s">
        <v>19</v>
      </c>
      <c r="G12" s="3">
        <v>36.106619999999999</v>
      </c>
      <c r="H12" s="3">
        <v>-82.108720000000005</v>
      </c>
      <c r="I12">
        <v>220</v>
      </c>
      <c r="J12">
        <v>20</v>
      </c>
      <c r="K12" t="s">
        <v>15</v>
      </c>
      <c r="L12">
        <v>132</v>
      </c>
      <c r="M12" t="s">
        <v>17</v>
      </c>
      <c r="N12" s="2">
        <f t="shared" si="0"/>
        <v>16.849999999999998</v>
      </c>
      <c r="O12" s="2">
        <v>23.7</v>
      </c>
      <c r="P12" s="2">
        <v>16.3</v>
      </c>
      <c r="Q12" s="2">
        <v>12.8</v>
      </c>
      <c r="R12" s="2">
        <v>14.6</v>
      </c>
      <c r="S12" t="s">
        <v>19</v>
      </c>
      <c r="Y12">
        <v>2</v>
      </c>
      <c r="AA12">
        <v>48</v>
      </c>
      <c r="AC12">
        <v>50</v>
      </c>
    </row>
    <row r="13" spans="1:33" x14ac:dyDescent="0.25">
      <c r="A13" s="4">
        <v>6</v>
      </c>
      <c r="B13" s="4">
        <v>12</v>
      </c>
      <c r="C13" s="4">
        <v>2022</v>
      </c>
      <c r="D13">
        <v>1</v>
      </c>
      <c r="E13">
        <v>12</v>
      </c>
      <c r="F13" t="s">
        <v>19</v>
      </c>
      <c r="G13" s="3">
        <v>36.106589999999997</v>
      </c>
      <c r="H13" s="3">
        <v>-82.108739999999997</v>
      </c>
      <c r="I13">
        <v>220</v>
      </c>
      <c r="J13">
        <v>17</v>
      </c>
      <c r="K13" t="s">
        <v>15</v>
      </c>
      <c r="L13">
        <v>135</v>
      </c>
      <c r="M13" t="s">
        <v>17</v>
      </c>
      <c r="N13" s="2">
        <f t="shared" si="0"/>
        <v>20.074999999999999</v>
      </c>
      <c r="O13" s="2">
        <v>26</v>
      </c>
      <c r="P13" s="2">
        <v>23.2</v>
      </c>
      <c r="Q13" s="2">
        <v>14.4</v>
      </c>
      <c r="R13" s="2">
        <v>16.7</v>
      </c>
      <c r="S13" t="s">
        <v>19</v>
      </c>
      <c r="U13">
        <v>6</v>
      </c>
      <c r="AA13">
        <v>80</v>
      </c>
      <c r="AE13">
        <v>14</v>
      </c>
    </row>
    <row r="14" spans="1:33" x14ac:dyDescent="0.25">
      <c r="A14" s="4">
        <v>6</v>
      </c>
      <c r="B14" s="4">
        <v>12</v>
      </c>
      <c r="C14" s="4">
        <v>2022</v>
      </c>
      <c r="D14">
        <v>1</v>
      </c>
      <c r="E14">
        <v>13</v>
      </c>
      <c r="F14" t="s">
        <v>20</v>
      </c>
      <c r="G14" s="3">
        <v>36.106549999999999</v>
      </c>
      <c r="H14" s="3">
        <v>-82.108729999999994</v>
      </c>
      <c r="I14">
        <v>230</v>
      </c>
      <c r="J14">
        <v>19</v>
      </c>
      <c r="K14" t="s">
        <v>15</v>
      </c>
      <c r="L14">
        <v>140</v>
      </c>
      <c r="M14" t="s">
        <v>17</v>
      </c>
      <c r="N14" s="2">
        <f t="shared" si="0"/>
        <v>24.375</v>
      </c>
      <c r="O14" s="2">
        <v>31.7</v>
      </c>
      <c r="P14" s="2">
        <v>30.2</v>
      </c>
      <c r="Q14" s="2">
        <v>18.8</v>
      </c>
      <c r="R14" s="2">
        <v>16.8</v>
      </c>
      <c r="S14" t="s">
        <v>19</v>
      </c>
      <c r="U14">
        <v>10</v>
      </c>
      <c r="AA14">
        <v>51</v>
      </c>
      <c r="AB14">
        <v>17</v>
      </c>
      <c r="AE14">
        <v>22</v>
      </c>
    </row>
    <row r="15" spans="1:33" x14ac:dyDescent="0.25">
      <c r="A15" s="4">
        <v>6</v>
      </c>
      <c r="B15" s="4">
        <v>12</v>
      </c>
      <c r="C15" s="4">
        <v>2022</v>
      </c>
      <c r="D15">
        <v>1</v>
      </c>
      <c r="E15">
        <v>14</v>
      </c>
      <c r="F15" t="s">
        <v>20</v>
      </c>
      <c r="G15" s="3">
        <v>36.106499999999997</v>
      </c>
      <c r="H15" s="3">
        <v>-82.108760000000004</v>
      </c>
      <c r="I15">
        <v>213</v>
      </c>
      <c r="J15">
        <v>15</v>
      </c>
      <c r="K15" t="s">
        <v>15</v>
      </c>
      <c r="L15">
        <v>146</v>
      </c>
      <c r="M15" t="s">
        <v>17</v>
      </c>
      <c r="N15" s="2">
        <f t="shared" si="0"/>
        <v>19.95</v>
      </c>
      <c r="O15" s="2">
        <v>22.3</v>
      </c>
      <c r="P15" s="2">
        <v>20.9</v>
      </c>
      <c r="Q15" s="2">
        <v>18.899999999999999</v>
      </c>
      <c r="R15" s="2">
        <v>17.7</v>
      </c>
      <c r="S15" t="s">
        <v>19</v>
      </c>
      <c r="U15">
        <v>35</v>
      </c>
      <c r="Y15">
        <v>7</v>
      </c>
      <c r="AA15">
        <v>14</v>
      </c>
      <c r="AB15">
        <v>38</v>
      </c>
      <c r="AE15">
        <v>6</v>
      </c>
    </row>
    <row r="16" spans="1:33" x14ac:dyDescent="0.25">
      <c r="A16" s="4">
        <v>6</v>
      </c>
      <c r="B16" s="4">
        <v>12</v>
      </c>
      <c r="C16" s="4">
        <v>2022</v>
      </c>
      <c r="D16">
        <v>1</v>
      </c>
      <c r="E16">
        <v>15</v>
      </c>
      <c r="F16" t="s">
        <v>20</v>
      </c>
      <c r="G16" s="3">
        <v>36.106389999999998</v>
      </c>
      <c r="H16" s="3">
        <v>-82.108670000000004</v>
      </c>
      <c r="I16">
        <v>220</v>
      </c>
      <c r="J16">
        <v>14</v>
      </c>
      <c r="K16" t="s">
        <v>15</v>
      </c>
      <c r="L16">
        <v>160</v>
      </c>
      <c r="M16" t="s">
        <v>17</v>
      </c>
      <c r="N16" s="2">
        <f t="shared" si="0"/>
        <v>13.8</v>
      </c>
      <c r="O16" s="2">
        <v>14.3</v>
      </c>
      <c r="P16" s="2">
        <v>13.6</v>
      </c>
      <c r="Q16" s="2">
        <v>12.5</v>
      </c>
      <c r="R16" s="2">
        <v>14.8</v>
      </c>
      <c r="S16" t="s">
        <v>19</v>
      </c>
      <c r="U16">
        <v>19</v>
      </c>
      <c r="X16">
        <v>5</v>
      </c>
      <c r="Y16">
        <v>44</v>
      </c>
      <c r="Z16">
        <v>2</v>
      </c>
      <c r="AA16">
        <v>17</v>
      </c>
      <c r="AB16">
        <v>13</v>
      </c>
    </row>
    <row r="17" spans="1:33" x14ac:dyDescent="0.25">
      <c r="A17" s="4">
        <v>6</v>
      </c>
      <c r="B17" s="4">
        <v>12</v>
      </c>
      <c r="C17" s="4">
        <v>2022</v>
      </c>
      <c r="D17">
        <v>1</v>
      </c>
      <c r="E17">
        <v>16</v>
      </c>
      <c r="F17" t="s">
        <v>20</v>
      </c>
      <c r="G17" s="3">
        <v>36.10633</v>
      </c>
      <c r="H17" s="3">
        <v>-82.108649999999997</v>
      </c>
      <c r="I17">
        <v>215</v>
      </c>
      <c r="J17">
        <v>10</v>
      </c>
      <c r="K17" t="s">
        <v>15</v>
      </c>
      <c r="L17">
        <v>170</v>
      </c>
      <c r="M17" t="s">
        <v>17</v>
      </c>
      <c r="N17" s="2">
        <f t="shared" si="0"/>
        <v>12.675000000000001</v>
      </c>
      <c r="O17" s="2">
        <v>21.4</v>
      </c>
      <c r="P17" s="2">
        <v>4.2</v>
      </c>
      <c r="Q17" s="2">
        <v>8.3000000000000007</v>
      </c>
      <c r="R17" s="2">
        <v>16.8</v>
      </c>
      <c r="S17" t="s">
        <v>19</v>
      </c>
      <c r="U17">
        <v>3</v>
      </c>
      <c r="X17">
        <v>6</v>
      </c>
      <c r="Y17">
        <v>85</v>
      </c>
      <c r="Z17">
        <v>4</v>
      </c>
      <c r="AB17">
        <v>2</v>
      </c>
    </row>
    <row r="18" spans="1:33" x14ac:dyDescent="0.25">
      <c r="A18" s="4">
        <v>6</v>
      </c>
      <c r="B18" s="4">
        <v>12</v>
      </c>
      <c r="C18" s="4">
        <v>2022</v>
      </c>
      <c r="D18">
        <v>1</v>
      </c>
      <c r="E18">
        <v>17</v>
      </c>
      <c r="F18" t="s">
        <v>20</v>
      </c>
      <c r="G18" s="3">
        <v>36.106180000000002</v>
      </c>
      <c r="H18" s="3">
        <v>-82.108649999999997</v>
      </c>
      <c r="I18">
        <v>208</v>
      </c>
      <c r="J18">
        <v>16</v>
      </c>
      <c r="K18" t="s">
        <v>15</v>
      </c>
      <c r="L18">
        <v>180</v>
      </c>
      <c r="M18" t="s">
        <v>17</v>
      </c>
      <c r="N18" s="2">
        <f t="shared" si="0"/>
        <v>16.2</v>
      </c>
      <c r="O18" s="2">
        <v>15.7</v>
      </c>
      <c r="P18" s="2">
        <v>18.3</v>
      </c>
      <c r="Q18" s="2">
        <v>14.5</v>
      </c>
      <c r="R18" s="2">
        <v>16.3</v>
      </c>
      <c r="S18" t="s">
        <v>19</v>
      </c>
      <c r="U18">
        <v>28</v>
      </c>
      <c r="Y18">
        <v>47</v>
      </c>
      <c r="Z18">
        <v>4</v>
      </c>
      <c r="AA18">
        <v>21</v>
      </c>
    </row>
    <row r="19" spans="1:33" x14ac:dyDescent="0.25">
      <c r="A19" s="4">
        <v>6</v>
      </c>
      <c r="B19" s="4">
        <v>17</v>
      </c>
      <c r="C19" s="4">
        <v>2022</v>
      </c>
      <c r="D19">
        <v>1</v>
      </c>
      <c r="E19">
        <v>18</v>
      </c>
      <c r="F19" t="s">
        <v>20</v>
      </c>
      <c r="G19" s="3">
        <v>36.106090000000002</v>
      </c>
      <c r="H19" s="3">
        <v>-82.108630000000005</v>
      </c>
      <c r="I19">
        <v>219</v>
      </c>
      <c r="J19">
        <v>17</v>
      </c>
      <c r="K19" t="s">
        <v>15</v>
      </c>
      <c r="L19">
        <v>193</v>
      </c>
      <c r="M19" t="s">
        <v>17</v>
      </c>
      <c r="N19" s="2">
        <f t="shared" si="0"/>
        <v>16.150000000000002</v>
      </c>
      <c r="O19" s="2">
        <v>18.899999999999999</v>
      </c>
      <c r="P19" s="2">
        <v>15.5</v>
      </c>
      <c r="Q19" s="2">
        <v>15.3</v>
      </c>
      <c r="R19" s="2">
        <v>14.9</v>
      </c>
      <c r="S19" t="s">
        <v>19</v>
      </c>
      <c r="U19">
        <v>18</v>
      </c>
      <c r="Y19">
        <v>12</v>
      </c>
      <c r="Z19">
        <v>14</v>
      </c>
      <c r="AA19">
        <v>56</v>
      </c>
    </row>
    <row r="20" spans="1:33" x14ac:dyDescent="0.25">
      <c r="A20" s="4">
        <v>6</v>
      </c>
      <c r="B20" s="4">
        <v>17</v>
      </c>
      <c r="C20" s="4">
        <v>2022</v>
      </c>
      <c r="D20">
        <v>1</v>
      </c>
      <c r="E20">
        <v>19</v>
      </c>
      <c r="F20" t="s">
        <v>20</v>
      </c>
      <c r="G20" s="3">
        <v>36.105980000000002</v>
      </c>
      <c r="H20" s="3">
        <v>-82.108609999999999</v>
      </c>
      <c r="I20">
        <v>215</v>
      </c>
      <c r="J20">
        <v>16</v>
      </c>
      <c r="K20" t="s">
        <v>15</v>
      </c>
      <c r="L20">
        <v>210</v>
      </c>
      <c r="M20" t="s">
        <v>17</v>
      </c>
      <c r="N20" s="2">
        <f t="shared" si="0"/>
        <v>12.425000000000001</v>
      </c>
      <c r="O20" s="2">
        <v>13</v>
      </c>
      <c r="P20" s="2">
        <v>13.3</v>
      </c>
      <c r="Q20" s="2">
        <v>8.6</v>
      </c>
      <c r="R20" s="2">
        <v>14.8</v>
      </c>
      <c r="S20" t="s">
        <v>19</v>
      </c>
      <c r="U20">
        <v>41</v>
      </c>
      <c r="Y20">
        <v>21</v>
      </c>
      <c r="AA20">
        <v>36</v>
      </c>
      <c r="AE20">
        <v>2</v>
      </c>
    </row>
    <row r="21" spans="1:33" x14ac:dyDescent="0.25">
      <c r="A21" s="4">
        <v>6</v>
      </c>
      <c r="B21" s="4">
        <v>17</v>
      </c>
      <c r="C21" s="4">
        <v>2022</v>
      </c>
      <c r="D21">
        <v>1</v>
      </c>
      <c r="E21">
        <v>20</v>
      </c>
      <c r="F21" t="s">
        <v>20</v>
      </c>
      <c r="G21" s="3">
        <v>36.105890000000002</v>
      </c>
      <c r="H21" s="3">
        <v>-82.108599999999996</v>
      </c>
      <c r="I21">
        <v>220</v>
      </c>
      <c r="J21">
        <v>19</v>
      </c>
      <c r="K21" t="s">
        <v>15</v>
      </c>
      <c r="L21">
        <v>216</v>
      </c>
      <c r="M21" t="s">
        <v>17</v>
      </c>
      <c r="N21" s="2">
        <f t="shared" si="0"/>
        <v>16.724999999999998</v>
      </c>
      <c r="O21" s="2">
        <v>28.9</v>
      </c>
      <c r="P21" s="2">
        <v>17.899999999999999</v>
      </c>
      <c r="Q21" s="2">
        <v>13.8</v>
      </c>
      <c r="R21" s="2">
        <v>6.3</v>
      </c>
      <c r="S21" t="s">
        <v>19</v>
      </c>
      <c r="U21">
        <v>49</v>
      </c>
      <c r="Y21">
        <v>23</v>
      </c>
      <c r="AA21">
        <v>27</v>
      </c>
      <c r="AE21">
        <v>1</v>
      </c>
    </row>
    <row r="22" spans="1:33" x14ac:dyDescent="0.25">
      <c r="A22" s="4">
        <v>6</v>
      </c>
      <c r="B22" s="4">
        <v>17</v>
      </c>
      <c r="C22" s="4">
        <v>2022</v>
      </c>
      <c r="D22">
        <v>1</v>
      </c>
      <c r="E22">
        <v>21</v>
      </c>
      <c r="F22" t="s">
        <v>20</v>
      </c>
      <c r="G22" s="3">
        <v>36.105820000000001</v>
      </c>
      <c r="H22" s="3">
        <v>-82.10857</v>
      </c>
      <c r="I22">
        <v>212</v>
      </c>
      <c r="J22">
        <v>13</v>
      </c>
      <c r="K22" t="s">
        <v>15</v>
      </c>
      <c r="L22">
        <v>225</v>
      </c>
      <c r="M22" t="s">
        <v>17</v>
      </c>
      <c r="N22" s="2">
        <f t="shared" si="0"/>
        <v>16.424999999999997</v>
      </c>
      <c r="O22" s="2">
        <v>7.9</v>
      </c>
      <c r="P22" s="2">
        <v>13.7</v>
      </c>
      <c r="Q22" s="2">
        <v>16.7</v>
      </c>
      <c r="R22" s="2">
        <v>27.4</v>
      </c>
      <c r="S22" t="s">
        <v>19</v>
      </c>
      <c r="U22">
        <v>71</v>
      </c>
      <c r="Y22">
        <v>8</v>
      </c>
      <c r="AA22">
        <v>20</v>
      </c>
      <c r="AE22">
        <v>1</v>
      </c>
    </row>
    <row r="23" spans="1:33" x14ac:dyDescent="0.25">
      <c r="A23" s="4">
        <v>6</v>
      </c>
      <c r="B23" s="4">
        <v>17</v>
      </c>
      <c r="C23" s="4">
        <v>2022</v>
      </c>
      <c r="D23">
        <v>1</v>
      </c>
      <c r="E23">
        <v>22</v>
      </c>
      <c r="F23" t="s">
        <v>20</v>
      </c>
      <c r="G23" s="3">
        <v>36.105759999999997</v>
      </c>
      <c r="H23" s="3">
        <v>-82.108599999999996</v>
      </c>
      <c r="I23">
        <v>210</v>
      </c>
      <c r="J23">
        <v>12</v>
      </c>
      <c r="K23" t="s">
        <v>15</v>
      </c>
      <c r="L23">
        <v>230</v>
      </c>
      <c r="M23" t="s">
        <v>17</v>
      </c>
      <c r="N23" s="2">
        <f t="shared" si="0"/>
        <v>12.725000000000001</v>
      </c>
      <c r="O23" s="2">
        <v>10.199999999999999</v>
      </c>
      <c r="P23" s="2">
        <v>13.2</v>
      </c>
      <c r="Q23" s="2">
        <v>11.3</v>
      </c>
      <c r="R23" s="2">
        <v>16.2</v>
      </c>
      <c r="S23" t="s">
        <v>19</v>
      </c>
      <c r="U23">
        <v>62</v>
      </c>
      <c r="Y23">
        <v>1</v>
      </c>
      <c r="AA23">
        <v>31</v>
      </c>
      <c r="AE23">
        <v>6</v>
      </c>
    </row>
    <row r="24" spans="1:33" x14ac:dyDescent="0.25">
      <c r="A24" s="4">
        <v>6</v>
      </c>
      <c r="B24" s="4">
        <v>17</v>
      </c>
      <c r="C24" s="4">
        <v>2022</v>
      </c>
      <c r="D24">
        <v>2</v>
      </c>
      <c r="E24">
        <v>1</v>
      </c>
      <c r="F24" t="s">
        <v>19</v>
      </c>
      <c r="G24" s="3">
        <v>36.10765</v>
      </c>
      <c r="H24" s="3">
        <v>-82.107169999999996</v>
      </c>
      <c r="I24">
        <v>270</v>
      </c>
      <c r="J24">
        <v>10</v>
      </c>
      <c r="K24" t="s">
        <v>18</v>
      </c>
      <c r="L24">
        <v>14</v>
      </c>
      <c r="M24" t="s">
        <v>19</v>
      </c>
      <c r="N24" s="2">
        <f t="shared" si="0"/>
        <v>12.25</v>
      </c>
      <c r="O24" s="2">
        <v>6.9</v>
      </c>
      <c r="P24" s="2">
        <v>5.9</v>
      </c>
      <c r="Q24" s="2">
        <v>17.8</v>
      </c>
      <c r="R24" s="2">
        <v>18.399999999999999</v>
      </c>
      <c r="S24" t="s">
        <v>19</v>
      </c>
      <c r="U24">
        <v>36</v>
      </c>
      <c r="AA24">
        <v>62</v>
      </c>
      <c r="AE24">
        <v>2</v>
      </c>
    </row>
    <row r="25" spans="1:33" x14ac:dyDescent="0.25">
      <c r="A25" s="4">
        <v>6</v>
      </c>
      <c r="B25" s="4">
        <v>17</v>
      </c>
      <c r="C25" s="4">
        <v>2022</v>
      </c>
      <c r="D25">
        <v>2</v>
      </c>
      <c r="E25">
        <v>2</v>
      </c>
      <c r="F25" t="s">
        <v>19</v>
      </c>
      <c r="G25" s="3">
        <v>36.107729999999997</v>
      </c>
      <c r="H25" s="3">
        <v>-82.107240000000004</v>
      </c>
      <c r="I25">
        <v>270</v>
      </c>
      <c r="J25">
        <v>14</v>
      </c>
      <c r="K25" t="s">
        <v>18</v>
      </c>
      <c r="L25">
        <v>27</v>
      </c>
      <c r="M25" t="s">
        <v>19</v>
      </c>
      <c r="N25" s="2">
        <f t="shared" si="0"/>
        <v>10.6</v>
      </c>
      <c r="O25" s="2">
        <v>4.9000000000000004</v>
      </c>
      <c r="P25" s="2">
        <v>20.9</v>
      </c>
      <c r="Q25" s="2">
        <v>14.2</v>
      </c>
      <c r="R25" s="2">
        <v>2.4</v>
      </c>
      <c r="S25" t="s">
        <v>19</v>
      </c>
      <c r="U25">
        <v>25</v>
      </c>
      <c r="AA25">
        <v>74</v>
      </c>
      <c r="AE25">
        <v>1</v>
      </c>
    </row>
    <row r="26" spans="1:33" x14ac:dyDescent="0.25">
      <c r="A26" s="4">
        <v>6</v>
      </c>
      <c r="B26" s="4">
        <v>17</v>
      </c>
      <c r="C26" s="4">
        <v>2022</v>
      </c>
      <c r="D26">
        <v>2</v>
      </c>
      <c r="E26">
        <v>3</v>
      </c>
      <c r="F26" t="s">
        <v>19</v>
      </c>
      <c r="G26" s="3">
        <v>36.107779999999998</v>
      </c>
      <c r="H26" s="3">
        <v>-82.107309999999998</v>
      </c>
      <c r="I26">
        <v>250</v>
      </c>
      <c r="J26">
        <v>17</v>
      </c>
      <c r="K26" t="s">
        <v>15</v>
      </c>
      <c r="L26">
        <v>32</v>
      </c>
      <c r="M26" t="s">
        <v>19</v>
      </c>
      <c r="N26" s="2">
        <f t="shared" si="0"/>
        <v>16.125</v>
      </c>
      <c r="O26" s="2">
        <v>10.6</v>
      </c>
      <c r="P26" s="2">
        <v>13.1</v>
      </c>
      <c r="Q26" s="2">
        <v>20.5</v>
      </c>
      <c r="R26" s="2">
        <v>20.3</v>
      </c>
      <c r="S26" t="s">
        <v>19</v>
      </c>
      <c r="U26">
        <v>14</v>
      </c>
      <c r="AA26">
        <v>83</v>
      </c>
      <c r="AE26">
        <v>3</v>
      </c>
    </row>
    <row r="27" spans="1:33" x14ac:dyDescent="0.25">
      <c r="A27" s="4">
        <v>6</v>
      </c>
      <c r="B27" s="4">
        <v>17</v>
      </c>
      <c r="C27" s="4">
        <v>2022</v>
      </c>
      <c r="D27">
        <v>2</v>
      </c>
      <c r="E27">
        <v>4</v>
      </c>
      <c r="F27" t="s">
        <v>19</v>
      </c>
      <c r="G27" s="3">
        <v>36.10792</v>
      </c>
      <c r="H27" s="3">
        <v>-82.107280000000003</v>
      </c>
      <c r="I27">
        <v>288</v>
      </c>
      <c r="J27">
        <v>7</v>
      </c>
      <c r="K27" t="s">
        <v>18</v>
      </c>
      <c r="L27">
        <v>45</v>
      </c>
      <c r="M27" t="s">
        <v>19</v>
      </c>
      <c r="N27" s="2">
        <f t="shared" si="0"/>
        <v>8.3250000000000011</v>
      </c>
      <c r="O27" s="2">
        <v>16.5</v>
      </c>
      <c r="P27" s="2">
        <v>4.7</v>
      </c>
      <c r="Q27" s="2">
        <v>9.4</v>
      </c>
      <c r="R27" s="2">
        <v>2.7</v>
      </c>
      <c r="S27" t="s">
        <v>19</v>
      </c>
      <c r="U27">
        <v>2</v>
      </c>
      <c r="AA27">
        <v>9</v>
      </c>
      <c r="AC27">
        <v>72</v>
      </c>
      <c r="AF27">
        <v>17</v>
      </c>
      <c r="AG27" t="s">
        <v>36</v>
      </c>
    </row>
    <row r="28" spans="1:33" x14ac:dyDescent="0.25">
      <c r="A28" s="4">
        <v>6</v>
      </c>
      <c r="B28" s="4">
        <v>17</v>
      </c>
      <c r="C28" s="4">
        <v>2022</v>
      </c>
      <c r="D28">
        <v>2</v>
      </c>
      <c r="E28">
        <v>5</v>
      </c>
      <c r="F28" t="s">
        <v>19</v>
      </c>
      <c r="G28" s="3">
        <v>36.107959999999999</v>
      </c>
      <c r="H28" s="3">
        <v>-82.107349999999997</v>
      </c>
      <c r="I28">
        <v>255</v>
      </c>
      <c r="J28">
        <v>14</v>
      </c>
      <c r="K28" t="s">
        <v>18</v>
      </c>
      <c r="L28">
        <v>56</v>
      </c>
      <c r="M28" t="s">
        <v>19</v>
      </c>
      <c r="N28" s="2">
        <f t="shared" si="0"/>
        <v>10.700000000000001</v>
      </c>
      <c r="O28" s="2">
        <v>7.1</v>
      </c>
      <c r="P28" s="2">
        <v>17.899999999999999</v>
      </c>
      <c r="Q28" s="2">
        <v>7.7</v>
      </c>
      <c r="R28" s="2">
        <v>10.1</v>
      </c>
      <c r="S28" t="s">
        <v>20</v>
      </c>
      <c r="T28" t="s">
        <v>13</v>
      </c>
      <c r="U28">
        <v>10</v>
      </c>
      <c r="Y28">
        <v>4</v>
      </c>
      <c r="Z28">
        <v>19</v>
      </c>
      <c r="AA28">
        <v>53</v>
      </c>
      <c r="AE28">
        <v>14</v>
      </c>
    </row>
    <row r="29" spans="1:33" x14ac:dyDescent="0.25">
      <c r="A29" s="4">
        <v>6</v>
      </c>
      <c r="B29" s="4">
        <v>19</v>
      </c>
      <c r="C29" s="4">
        <v>2022</v>
      </c>
      <c r="D29">
        <v>2</v>
      </c>
      <c r="E29">
        <v>6</v>
      </c>
      <c r="F29" t="s">
        <v>19</v>
      </c>
      <c r="G29" s="3">
        <v>36.107410000000002</v>
      </c>
      <c r="H29" s="3">
        <v>-82.107119999999995</v>
      </c>
      <c r="I29">
        <v>258</v>
      </c>
      <c r="J29">
        <v>17</v>
      </c>
      <c r="K29" t="s">
        <v>15</v>
      </c>
      <c r="L29">
        <v>13</v>
      </c>
      <c r="M29" t="s">
        <v>17</v>
      </c>
      <c r="N29" s="2">
        <f t="shared" si="0"/>
        <v>26.2</v>
      </c>
      <c r="O29" s="2">
        <v>31.8</v>
      </c>
      <c r="P29" s="2">
        <v>12.6</v>
      </c>
      <c r="Q29" s="2">
        <v>32.700000000000003</v>
      </c>
      <c r="R29" s="2">
        <v>27.7</v>
      </c>
      <c r="S29" t="s">
        <v>19</v>
      </c>
      <c r="U29">
        <v>27</v>
      </c>
      <c r="X29">
        <v>8</v>
      </c>
      <c r="Y29">
        <v>14</v>
      </c>
      <c r="Z29">
        <v>22</v>
      </c>
      <c r="AA29">
        <v>22</v>
      </c>
      <c r="AB29">
        <v>3</v>
      </c>
      <c r="AE29">
        <v>4</v>
      </c>
    </row>
    <row r="30" spans="1:33" x14ac:dyDescent="0.25">
      <c r="A30" s="4">
        <v>6</v>
      </c>
      <c r="B30" s="4">
        <v>19</v>
      </c>
      <c r="C30" s="4">
        <v>2022</v>
      </c>
      <c r="D30">
        <v>2</v>
      </c>
      <c r="E30">
        <v>7</v>
      </c>
      <c r="F30" t="s">
        <v>19</v>
      </c>
      <c r="G30" s="3">
        <v>36.107320000000001</v>
      </c>
      <c r="H30" s="3">
        <v>-82.107069999999993</v>
      </c>
      <c r="I30">
        <v>241</v>
      </c>
      <c r="J30">
        <v>14</v>
      </c>
      <c r="K30" t="s">
        <v>15</v>
      </c>
      <c r="L30">
        <v>24</v>
      </c>
      <c r="M30" t="s">
        <v>17</v>
      </c>
      <c r="N30" s="2">
        <f t="shared" si="0"/>
        <v>20.725000000000001</v>
      </c>
      <c r="O30" s="2">
        <v>26.3</v>
      </c>
      <c r="P30" s="2">
        <v>23</v>
      </c>
      <c r="Q30" s="2">
        <v>18.600000000000001</v>
      </c>
      <c r="R30" s="2">
        <v>15</v>
      </c>
      <c r="S30" t="s">
        <v>19</v>
      </c>
      <c r="U30">
        <v>74</v>
      </c>
      <c r="AA30">
        <v>25</v>
      </c>
      <c r="AE30">
        <v>1</v>
      </c>
    </row>
    <row r="31" spans="1:33" x14ac:dyDescent="0.25">
      <c r="A31" s="4">
        <v>6</v>
      </c>
      <c r="B31" s="4">
        <v>19</v>
      </c>
      <c r="C31" s="4">
        <v>2022</v>
      </c>
      <c r="D31">
        <v>2</v>
      </c>
      <c r="E31">
        <v>8</v>
      </c>
      <c r="F31" t="s">
        <v>19</v>
      </c>
      <c r="G31" s="3">
        <v>36.107210000000002</v>
      </c>
      <c r="H31" s="3">
        <v>-82.107029999999995</v>
      </c>
      <c r="I31">
        <v>238</v>
      </c>
      <c r="J31">
        <v>15</v>
      </c>
      <c r="K31" t="s">
        <v>15</v>
      </c>
      <c r="L31">
        <v>35</v>
      </c>
      <c r="M31" t="s">
        <v>17</v>
      </c>
      <c r="N31" s="2">
        <f t="shared" si="0"/>
        <v>13.675000000000001</v>
      </c>
      <c r="O31" s="2">
        <v>14.3</v>
      </c>
      <c r="P31" s="2">
        <v>13.9</v>
      </c>
      <c r="Q31" s="2">
        <v>17.8</v>
      </c>
      <c r="R31" s="2">
        <v>8.6999999999999993</v>
      </c>
      <c r="S31" t="s">
        <v>19</v>
      </c>
      <c r="U31">
        <v>59</v>
      </c>
      <c r="Z31">
        <v>12</v>
      </c>
      <c r="AA31">
        <v>16</v>
      </c>
      <c r="AE31">
        <v>13</v>
      </c>
    </row>
    <row r="32" spans="1:33" x14ac:dyDescent="0.25">
      <c r="A32" s="4">
        <v>6</v>
      </c>
      <c r="B32" s="4">
        <v>19</v>
      </c>
      <c r="C32" s="4">
        <v>2022</v>
      </c>
      <c r="D32">
        <v>2</v>
      </c>
      <c r="E32">
        <v>9</v>
      </c>
      <c r="F32" t="s">
        <v>19</v>
      </c>
      <c r="G32" s="3">
        <v>36.107149999999997</v>
      </c>
      <c r="H32" s="3">
        <v>-82.107010000000002</v>
      </c>
      <c r="I32">
        <v>218</v>
      </c>
      <c r="J32">
        <v>12</v>
      </c>
      <c r="K32" t="s">
        <v>15</v>
      </c>
      <c r="L32">
        <v>42</v>
      </c>
      <c r="M32" t="s">
        <v>17</v>
      </c>
      <c r="N32" s="2">
        <f t="shared" si="0"/>
        <v>21.625</v>
      </c>
      <c r="O32" s="2">
        <v>28.6</v>
      </c>
      <c r="P32" s="2">
        <v>12.7</v>
      </c>
      <c r="Q32" s="2">
        <v>27.6</v>
      </c>
      <c r="R32" s="2">
        <v>17.600000000000001</v>
      </c>
      <c r="S32" t="s">
        <v>19</v>
      </c>
      <c r="U32">
        <v>62</v>
      </c>
      <c r="AA32">
        <v>24</v>
      </c>
      <c r="AE32">
        <v>14</v>
      </c>
    </row>
    <row r="33" spans="1:33" x14ac:dyDescent="0.25">
      <c r="A33" s="4">
        <v>6</v>
      </c>
      <c r="B33" s="4">
        <v>19</v>
      </c>
      <c r="C33" s="4">
        <v>2022</v>
      </c>
      <c r="D33">
        <v>2</v>
      </c>
      <c r="E33">
        <v>10</v>
      </c>
      <c r="F33" t="s">
        <v>20</v>
      </c>
      <c r="G33" s="3">
        <v>36.107039999999998</v>
      </c>
      <c r="H33" s="3">
        <v>-82.107010000000002</v>
      </c>
      <c r="I33">
        <v>211</v>
      </c>
      <c r="J33">
        <v>18</v>
      </c>
      <c r="K33" t="s">
        <v>15</v>
      </c>
      <c r="L33">
        <v>56</v>
      </c>
      <c r="M33" t="s">
        <v>17</v>
      </c>
      <c r="N33" s="2">
        <f t="shared" si="0"/>
        <v>16.75</v>
      </c>
      <c r="O33" s="2">
        <v>30.3</v>
      </c>
      <c r="P33" s="2">
        <v>8.8000000000000007</v>
      </c>
      <c r="Q33" s="2">
        <v>21.6</v>
      </c>
      <c r="R33" s="2">
        <v>6.3</v>
      </c>
      <c r="S33" t="s">
        <v>19</v>
      </c>
      <c r="U33">
        <v>24</v>
      </c>
      <c r="Z33">
        <v>17</v>
      </c>
      <c r="AA33">
        <v>52</v>
      </c>
      <c r="AE33">
        <v>7</v>
      </c>
    </row>
    <row r="34" spans="1:33" x14ac:dyDescent="0.25">
      <c r="A34" s="4">
        <v>6</v>
      </c>
      <c r="B34" s="4">
        <v>19</v>
      </c>
      <c r="C34" s="4">
        <v>2022</v>
      </c>
      <c r="D34">
        <v>2</v>
      </c>
      <c r="E34">
        <v>11</v>
      </c>
      <c r="F34" t="s">
        <v>20</v>
      </c>
      <c r="G34" s="3">
        <v>36.106960000000001</v>
      </c>
      <c r="H34" s="3">
        <v>-82.106970000000004</v>
      </c>
      <c r="I34">
        <v>207</v>
      </c>
      <c r="J34">
        <v>14</v>
      </c>
      <c r="K34" t="s">
        <v>17</v>
      </c>
      <c r="L34">
        <v>65</v>
      </c>
      <c r="M34" t="s">
        <v>17</v>
      </c>
      <c r="N34" s="2">
        <f t="shared" ref="N34:N65" si="1">AVERAGE(O34:R34)</f>
        <v>16.074999999999999</v>
      </c>
      <c r="O34" s="2">
        <v>7.8</v>
      </c>
      <c r="P34" s="2">
        <v>16.8</v>
      </c>
      <c r="Q34" s="2">
        <v>18.2</v>
      </c>
      <c r="R34" s="2">
        <v>21.5</v>
      </c>
      <c r="S34" t="s">
        <v>19</v>
      </c>
      <c r="U34">
        <v>38</v>
      </c>
      <c r="Z34">
        <v>58</v>
      </c>
      <c r="AE34">
        <v>4</v>
      </c>
    </row>
    <row r="35" spans="1:33" x14ac:dyDescent="0.25">
      <c r="A35" s="4">
        <v>6</v>
      </c>
      <c r="B35" s="4">
        <v>19</v>
      </c>
      <c r="C35" s="4">
        <v>2022</v>
      </c>
      <c r="D35">
        <v>2</v>
      </c>
      <c r="E35">
        <v>12</v>
      </c>
      <c r="F35" t="s">
        <v>20</v>
      </c>
      <c r="G35" s="3">
        <v>36.106850000000001</v>
      </c>
      <c r="H35" s="3">
        <v>-82.106909999999999</v>
      </c>
      <c r="I35">
        <v>210</v>
      </c>
      <c r="J35">
        <v>16</v>
      </c>
      <c r="K35" t="s">
        <v>17</v>
      </c>
      <c r="L35">
        <v>76</v>
      </c>
      <c r="M35" t="s">
        <v>17</v>
      </c>
      <c r="N35" s="2">
        <f t="shared" si="1"/>
        <v>8</v>
      </c>
      <c r="O35" s="2">
        <v>7.3</v>
      </c>
      <c r="P35" s="2">
        <v>5.8</v>
      </c>
      <c r="Q35" s="2">
        <v>9.9</v>
      </c>
      <c r="R35" s="2">
        <v>9</v>
      </c>
      <c r="S35" t="s">
        <v>19</v>
      </c>
      <c r="U35">
        <v>4</v>
      </c>
      <c r="Z35">
        <v>27</v>
      </c>
      <c r="AA35">
        <v>68</v>
      </c>
      <c r="AE35">
        <v>1</v>
      </c>
    </row>
    <row r="36" spans="1:33" x14ac:dyDescent="0.25">
      <c r="A36" s="4">
        <v>6</v>
      </c>
      <c r="B36" s="4">
        <v>19</v>
      </c>
      <c r="C36" s="4">
        <v>2022</v>
      </c>
      <c r="D36">
        <v>2</v>
      </c>
      <c r="E36">
        <v>13</v>
      </c>
      <c r="F36" t="s">
        <v>20</v>
      </c>
      <c r="G36" s="3">
        <v>36.106740000000002</v>
      </c>
      <c r="H36" s="3">
        <v>-82.106899999999996</v>
      </c>
      <c r="I36">
        <v>220</v>
      </c>
      <c r="J36">
        <v>13</v>
      </c>
      <c r="K36" t="s">
        <v>15</v>
      </c>
      <c r="L36">
        <v>90</v>
      </c>
      <c r="M36" t="s">
        <v>17</v>
      </c>
      <c r="N36" s="2">
        <f t="shared" si="1"/>
        <v>10.25</v>
      </c>
      <c r="O36" s="2">
        <v>7.2</v>
      </c>
      <c r="P36" s="2">
        <v>14.6</v>
      </c>
      <c r="Q36" s="2">
        <v>5.5</v>
      </c>
      <c r="R36" s="2">
        <v>13.7</v>
      </c>
      <c r="S36" t="s">
        <v>19</v>
      </c>
      <c r="U36">
        <v>18</v>
      </c>
      <c r="Z36">
        <v>69</v>
      </c>
      <c r="AA36">
        <v>6</v>
      </c>
      <c r="AB36">
        <v>3</v>
      </c>
      <c r="AE36">
        <v>4</v>
      </c>
    </row>
    <row r="37" spans="1:33" x14ac:dyDescent="0.25">
      <c r="A37" s="4">
        <v>6</v>
      </c>
      <c r="B37" s="4">
        <v>19</v>
      </c>
      <c r="C37" s="4">
        <v>2022</v>
      </c>
      <c r="D37">
        <v>2</v>
      </c>
      <c r="E37">
        <v>14</v>
      </c>
      <c r="F37" t="s">
        <v>20</v>
      </c>
      <c r="G37" s="3">
        <v>36.10669</v>
      </c>
      <c r="H37" s="3">
        <v>-82.106859999999998</v>
      </c>
      <c r="I37">
        <v>203</v>
      </c>
      <c r="J37">
        <v>20</v>
      </c>
      <c r="K37" t="s">
        <v>17</v>
      </c>
      <c r="L37">
        <v>97</v>
      </c>
      <c r="M37" t="s">
        <v>17</v>
      </c>
      <c r="N37" s="2">
        <f t="shared" si="1"/>
        <v>10.225</v>
      </c>
      <c r="O37" s="2">
        <v>19</v>
      </c>
      <c r="P37" s="2">
        <v>12.8</v>
      </c>
      <c r="Q37" s="2">
        <v>7.1</v>
      </c>
      <c r="R37" s="2">
        <v>2</v>
      </c>
      <c r="S37" t="s">
        <v>19</v>
      </c>
      <c r="U37">
        <v>86</v>
      </c>
      <c r="Z37">
        <v>5</v>
      </c>
      <c r="AA37">
        <v>8</v>
      </c>
      <c r="AE37">
        <v>1</v>
      </c>
    </row>
    <row r="38" spans="1:33" x14ac:dyDescent="0.25">
      <c r="A38" s="4">
        <v>6</v>
      </c>
      <c r="B38" s="4">
        <v>19</v>
      </c>
      <c r="C38" s="4">
        <v>2022</v>
      </c>
      <c r="D38">
        <v>2</v>
      </c>
      <c r="E38">
        <v>15</v>
      </c>
      <c r="F38" t="s">
        <v>20</v>
      </c>
      <c r="G38" s="3">
        <v>36.106580000000001</v>
      </c>
      <c r="H38" s="3">
        <v>-82.106840000000005</v>
      </c>
      <c r="I38">
        <v>196</v>
      </c>
      <c r="J38">
        <v>18</v>
      </c>
      <c r="K38" t="s">
        <v>17</v>
      </c>
      <c r="L38">
        <v>107</v>
      </c>
      <c r="M38" t="s">
        <v>17</v>
      </c>
      <c r="N38" s="2">
        <f t="shared" si="1"/>
        <v>15.4</v>
      </c>
      <c r="O38" s="2">
        <v>16.8</v>
      </c>
      <c r="P38" s="2">
        <v>17.2</v>
      </c>
      <c r="Q38" s="2">
        <v>23.2</v>
      </c>
      <c r="R38" s="2">
        <v>4.4000000000000004</v>
      </c>
      <c r="S38" t="s">
        <v>19</v>
      </c>
      <c r="U38">
        <v>77</v>
      </c>
      <c r="Z38">
        <v>5</v>
      </c>
      <c r="AA38">
        <v>16</v>
      </c>
      <c r="AE38">
        <v>2</v>
      </c>
    </row>
    <row r="39" spans="1:33" x14ac:dyDescent="0.25">
      <c r="A39" s="4">
        <v>6</v>
      </c>
      <c r="B39" s="4">
        <v>19</v>
      </c>
      <c r="C39" s="4">
        <v>2022</v>
      </c>
      <c r="D39">
        <v>2</v>
      </c>
      <c r="E39">
        <v>16</v>
      </c>
      <c r="F39" t="s">
        <v>20</v>
      </c>
      <c r="G39" s="3">
        <v>36.106430000000003</v>
      </c>
      <c r="H39" s="3">
        <v>-82.106819999999999</v>
      </c>
      <c r="I39">
        <v>183</v>
      </c>
      <c r="J39">
        <v>20</v>
      </c>
      <c r="K39" t="s">
        <v>17</v>
      </c>
      <c r="L39">
        <v>124</v>
      </c>
      <c r="M39" t="s">
        <v>17</v>
      </c>
      <c r="N39" s="2">
        <f t="shared" si="1"/>
        <v>10.85</v>
      </c>
      <c r="O39" s="2">
        <v>3.4</v>
      </c>
      <c r="P39" s="2">
        <v>21.3</v>
      </c>
      <c r="Q39" s="2">
        <v>14.3</v>
      </c>
      <c r="R39" s="2">
        <v>4.4000000000000004</v>
      </c>
      <c r="S39" t="s">
        <v>19</v>
      </c>
      <c r="U39">
        <v>23</v>
      </c>
      <c r="AA39">
        <v>57</v>
      </c>
      <c r="AB39">
        <v>16</v>
      </c>
      <c r="AE39">
        <v>4</v>
      </c>
    </row>
    <row r="40" spans="1:33" x14ac:dyDescent="0.25">
      <c r="A40" s="4">
        <v>6</v>
      </c>
      <c r="B40" s="4">
        <v>19</v>
      </c>
      <c r="C40" s="4">
        <v>2022</v>
      </c>
      <c r="D40">
        <v>2</v>
      </c>
      <c r="E40">
        <v>17</v>
      </c>
      <c r="F40" t="s">
        <v>20</v>
      </c>
      <c r="G40" s="3">
        <v>36.106369999999998</v>
      </c>
      <c r="H40" s="3">
        <v>-82.106819999999999</v>
      </c>
      <c r="I40">
        <v>179</v>
      </c>
      <c r="J40">
        <v>23</v>
      </c>
      <c r="K40" t="s">
        <v>17</v>
      </c>
      <c r="L40">
        <v>131</v>
      </c>
      <c r="M40" t="s">
        <v>17</v>
      </c>
      <c r="N40" s="2">
        <f t="shared" si="1"/>
        <v>12.8</v>
      </c>
      <c r="O40" s="2">
        <v>11.1</v>
      </c>
      <c r="P40" s="2">
        <v>10</v>
      </c>
      <c r="Q40" s="2">
        <v>15.4</v>
      </c>
      <c r="R40" s="2">
        <v>14.7</v>
      </c>
      <c r="S40" t="s">
        <v>19</v>
      </c>
      <c r="U40">
        <v>14</v>
      </c>
      <c r="Y40">
        <v>27</v>
      </c>
      <c r="AA40">
        <v>35</v>
      </c>
      <c r="AB40">
        <v>21</v>
      </c>
      <c r="AE40">
        <v>3</v>
      </c>
    </row>
    <row r="41" spans="1:33" x14ac:dyDescent="0.25">
      <c r="A41" s="4">
        <v>6</v>
      </c>
      <c r="B41" s="4">
        <v>19</v>
      </c>
      <c r="C41" s="4">
        <v>2022</v>
      </c>
      <c r="D41">
        <v>2</v>
      </c>
      <c r="E41">
        <v>18</v>
      </c>
      <c r="F41" t="s">
        <v>20</v>
      </c>
      <c r="G41" s="3">
        <v>36.106279999999998</v>
      </c>
      <c r="H41" s="3">
        <v>-82.106750000000005</v>
      </c>
      <c r="I41">
        <v>199</v>
      </c>
      <c r="J41">
        <v>19</v>
      </c>
      <c r="K41" t="s">
        <v>17</v>
      </c>
      <c r="L41">
        <v>144</v>
      </c>
      <c r="M41" t="s">
        <v>17</v>
      </c>
      <c r="N41" s="2">
        <f t="shared" si="1"/>
        <v>12.924999999999999</v>
      </c>
      <c r="O41" s="2">
        <v>12.7</v>
      </c>
      <c r="P41" s="2">
        <v>12.1</v>
      </c>
      <c r="Q41" s="2">
        <v>10.9</v>
      </c>
      <c r="R41" s="2">
        <v>16</v>
      </c>
      <c r="S41" t="s">
        <v>19</v>
      </c>
      <c r="U41">
        <v>74</v>
      </c>
      <c r="AA41">
        <v>13</v>
      </c>
      <c r="AB41">
        <v>13</v>
      </c>
    </row>
    <row r="42" spans="1:33" x14ac:dyDescent="0.25">
      <c r="A42" s="4">
        <v>6</v>
      </c>
      <c r="B42" s="4">
        <v>19</v>
      </c>
      <c r="C42" s="4">
        <v>2022</v>
      </c>
      <c r="D42">
        <v>2</v>
      </c>
      <c r="E42">
        <v>19</v>
      </c>
      <c r="F42" t="s">
        <v>20</v>
      </c>
      <c r="G42" s="3">
        <v>36.106169999999999</v>
      </c>
      <c r="H42" s="3">
        <v>-82.106719999999996</v>
      </c>
      <c r="I42">
        <v>194</v>
      </c>
      <c r="J42">
        <v>12</v>
      </c>
      <c r="K42" t="s">
        <v>17</v>
      </c>
      <c r="L42">
        <v>155</v>
      </c>
      <c r="M42" t="s">
        <v>17</v>
      </c>
      <c r="N42" s="2">
        <f t="shared" si="1"/>
        <v>15.975</v>
      </c>
      <c r="O42" s="2">
        <v>14.6</v>
      </c>
      <c r="P42" s="2">
        <v>19.7</v>
      </c>
      <c r="Q42" s="2">
        <v>15.7</v>
      </c>
      <c r="R42" s="2">
        <v>13.9</v>
      </c>
      <c r="S42" t="s">
        <v>19</v>
      </c>
      <c r="U42">
        <v>16</v>
      </c>
      <c r="Y42">
        <v>5</v>
      </c>
      <c r="Z42">
        <v>9</v>
      </c>
      <c r="AA42">
        <v>28</v>
      </c>
      <c r="AB42">
        <v>37</v>
      </c>
      <c r="AD42">
        <v>5</v>
      </c>
    </row>
    <row r="43" spans="1:33" x14ac:dyDescent="0.25">
      <c r="A43" s="4">
        <v>6</v>
      </c>
      <c r="B43" s="4">
        <v>19</v>
      </c>
      <c r="C43" s="4">
        <v>2022</v>
      </c>
      <c r="D43">
        <v>2</v>
      </c>
      <c r="E43">
        <v>20</v>
      </c>
      <c r="F43" t="s">
        <v>20</v>
      </c>
      <c r="G43" s="3">
        <v>36.106070000000003</v>
      </c>
      <c r="H43" s="3">
        <v>-82.106700000000004</v>
      </c>
      <c r="I43">
        <v>187</v>
      </c>
      <c r="J43">
        <v>27</v>
      </c>
      <c r="K43" t="s">
        <v>17</v>
      </c>
      <c r="L43">
        <v>169</v>
      </c>
      <c r="M43" t="s">
        <v>17</v>
      </c>
      <c r="N43" s="2">
        <f t="shared" si="1"/>
        <v>11.75</v>
      </c>
      <c r="O43" s="2">
        <v>4.0999999999999996</v>
      </c>
      <c r="P43" s="2">
        <v>18.8</v>
      </c>
      <c r="Q43" s="2">
        <v>9.3000000000000007</v>
      </c>
      <c r="R43" s="2">
        <v>14.8</v>
      </c>
      <c r="S43" t="s">
        <v>19</v>
      </c>
      <c r="U43">
        <v>70</v>
      </c>
      <c r="Y43">
        <v>1</v>
      </c>
      <c r="AA43">
        <v>28</v>
      </c>
      <c r="AE43">
        <v>1</v>
      </c>
    </row>
    <row r="44" spans="1:33" x14ac:dyDescent="0.25">
      <c r="A44" s="4">
        <v>6</v>
      </c>
      <c r="B44" s="4">
        <v>19</v>
      </c>
      <c r="C44" s="4">
        <v>2022</v>
      </c>
      <c r="D44">
        <v>3</v>
      </c>
      <c r="E44">
        <v>1</v>
      </c>
      <c r="F44" t="s">
        <v>19</v>
      </c>
      <c r="G44" s="3">
        <v>36.10801</v>
      </c>
      <c r="H44" s="3">
        <v>-82.105379999999997</v>
      </c>
      <c r="I44">
        <v>310</v>
      </c>
      <c r="J44">
        <v>21</v>
      </c>
      <c r="K44" t="s">
        <v>21</v>
      </c>
      <c r="L44">
        <v>3</v>
      </c>
      <c r="M44" t="s">
        <v>19</v>
      </c>
      <c r="N44" s="2">
        <f t="shared" si="1"/>
        <v>18.675000000000001</v>
      </c>
      <c r="O44" s="2">
        <v>25.7</v>
      </c>
      <c r="P44" s="2">
        <v>21.9</v>
      </c>
      <c r="Q44" s="2">
        <v>13.7</v>
      </c>
      <c r="R44" s="2">
        <v>13.4</v>
      </c>
      <c r="S44" t="s">
        <v>19</v>
      </c>
      <c r="U44">
        <v>39</v>
      </c>
      <c r="AA44">
        <v>60</v>
      </c>
      <c r="AE44">
        <v>1</v>
      </c>
    </row>
    <row r="45" spans="1:33" x14ac:dyDescent="0.25">
      <c r="A45" s="4">
        <v>6</v>
      </c>
      <c r="B45" s="4">
        <v>19</v>
      </c>
      <c r="C45" s="4">
        <v>2022</v>
      </c>
      <c r="D45">
        <v>3</v>
      </c>
      <c r="E45">
        <v>2</v>
      </c>
      <c r="F45" t="s">
        <v>19</v>
      </c>
      <c r="G45" s="3">
        <v>36.108089999999997</v>
      </c>
      <c r="H45" s="3">
        <v>-82.105320000000006</v>
      </c>
      <c r="I45">
        <v>317</v>
      </c>
      <c r="J45">
        <v>5</v>
      </c>
      <c r="K45" t="s">
        <v>21</v>
      </c>
      <c r="L45">
        <v>12</v>
      </c>
      <c r="M45" t="s">
        <v>19</v>
      </c>
      <c r="N45" s="2">
        <f t="shared" si="1"/>
        <v>16.3</v>
      </c>
      <c r="O45" s="2">
        <v>21.3</v>
      </c>
      <c r="P45" s="2">
        <v>15.6</v>
      </c>
      <c r="Q45" s="2">
        <v>15.1</v>
      </c>
      <c r="R45" s="2">
        <v>13.2</v>
      </c>
      <c r="S45" t="s">
        <v>19</v>
      </c>
      <c r="U45">
        <v>23</v>
      </c>
      <c r="Z45">
        <v>55</v>
      </c>
      <c r="AA45">
        <v>22</v>
      </c>
    </row>
    <row r="46" spans="1:33" x14ac:dyDescent="0.25">
      <c r="A46" s="4">
        <v>6</v>
      </c>
      <c r="B46" s="4">
        <v>19</v>
      </c>
      <c r="C46" s="4">
        <v>2022</v>
      </c>
      <c r="D46">
        <v>3</v>
      </c>
      <c r="E46">
        <v>3</v>
      </c>
      <c r="F46" t="s">
        <v>19</v>
      </c>
      <c r="G46" s="3">
        <v>36.108199999999997</v>
      </c>
      <c r="H46" s="3">
        <v>-82.105260000000001</v>
      </c>
      <c r="I46">
        <v>335</v>
      </c>
      <c r="J46">
        <v>18</v>
      </c>
      <c r="K46" t="s">
        <v>21</v>
      </c>
      <c r="L46">
        <v>24</v>
      </c>
      <c r="M46" t="s">
        <v>19</v>
      </c>
      <c r="N46" s="2">
        <f t="shared" si="1"/>
        <v>15.274999999999999</v>
      </c>
      <c r="O46" s="2">
        <v>16.899999999999999</v>
      </c>
      <c r="P46" s="2">
        <v>17.5</v>
      </c>
      <c r="Q46" s="2">
        <v>10.199999999999999</v>
      </c>
      <c r="R46" s="2">
        <v>16.5</v>
      </c>
      <c r="S46" t="s">
        <v>19</v>
      </c>
      <c r="U46">
        <v>34</v>
      </c>
      <c r="X46">
        <v>1</v>
      </c>
      <c r="Y46">
        <v>10</v>
      </c>
      <c r="Z46">
        <v>16</v>
      </c>
      <c r="AA46">
        <v>28</v>
      </c>
      <c r="AC46">
        <v>1</v>
      </c>
      <c r="AD46">
        <v>1</v>
      </c>
      <c r="AE46">
        <v>3</v>
      </c>
      <c r="AF46">
        <v>6</v>
      </c>
      <c r="AG46" t="s">
        <v>39</v>
      </c>
    </row>
    <row r="47" spans="1:33" x14ac:dyDescent="0.25">
      <c r="A47" s="4">
        <v>6</v>
      </c>
      <c r="B47" s="4">
        <v>19</v>
      </c>
      <c r="C47" s="4">
        <v>2022</v>
      </c>
      <c r="D47">
        <v>3</v>
      </c>
      <c r="E47">
        <v>4</v>
      </c>
      <c r="F47" t="s">
        <v>19</v>
      </c>
      <c r="G47" s="3">
        <v>36.107819999999997</v>
      </c>
      <c r="H47" s="3">
        <v>-82.105530000000002</v>
      </c>
      <c r="I47">
        <v>282</v>
      </c>
      <c r="J47">
        <v>3</v>
      </c>
      <c r="K47" t="s">
        <v>18</v>
      </c>
      <c r="L47">
        <v>22</v>
      </c>
      <c r="M47" t="s">
        <v>17</v>
      </c>
      <c r="N47" s="2">
        <f t="shared" si="1"/>
        <v>14</v>
      </c>
      <c r="O47" s="2">
        <v>3.5</v>
      </c>
      <c r="P47" s="2">
        <v>19.100000000000001</v>
      </c>
      <c r="Q47" s="2">
        <v>16.100000000000001</v>
      </c>
      <c r="R47" s="2">
        <v>17.3</v>
      </c>
      <c r="S47" t="s">
        <v>19</v>
      </c>
      <c r="X47">
        <v>2</v>
      </c>
      <c r="Y47">
        <v>1</v>
      </c>
      <c r="AA47">
        <v>82</v>
      </c>
      <c r="AB47">
        <v>13</v>
      </c>
      <c r="AE47">
        <v>2</v>
      </c>
    </row>
    <row r="48" spans="1:33" x14ac:dyDescent="0.25">
      <c r="A48" s="4">
        <v>6</v>
      </c>
      <c r="B48" s="4">
        <v>19</v>
      </c>
      <c r="C48" s="4">
        <v>2022</v>
      </c>
      <c r="D48">
        <v>3</v>
      </c>
      <c r="E48">
        <v>5</v>
      </c>
      <c r="F48" t="s">
        <v>20</v>
      </c>
      <c r="G48" s="3">
        <v>36.10774</v>
      </c>
      <c r="H48" s="3">
        <v>-82.105540000000005</v>
      </c>
      <c r="I48">
        <v>304</v>
      </c>
      <c r="J48">
        <v>3</v>
      </c>
      <c r="K48" t="s">
        <v>21</v>
      </c>
      <c r="L48">
        <v>34</v>
      </c>
      <c r="M48" t="s">
        <v>17</v>
      </c>
      <c r="N48" s="2">
        <f t="shared" si="1"/>
        <v>6.5</v>
      </c>
      <c r="O48" s="2">
        <v>4.2</v>
      </c>
      <c r="P48" s="2">
        <v>4.3</v>
      </c>
      <c r="Q48" s="2">
        <v>8.5</v>
      </c>
      <c r="R48" s="2">
        <v>9</v>
      </c>
      <c r="S48" t="s">
        <v>19</v>
      </c>
      <c r="X48">
        <v>1</v>
      </c>
      <c r="Y48">
        <v>1</v>
      </c>
      <c r="AA48">
        <v>53</v>
      </c>
      <c r="AB48">
        <v>23</v>
      </c>
      <c r="AE48">
        <v>22</v>
      </c>
    </row>
    <row r="49" spans="1:31" x14ac:dyDescent="0.25">
      <c r="A49" s="4">
        <v>6</v>
      </c>
      <c r="B49" s="4">
        <v>19</v>
      </c>
      <c r="C49" s="4">
        <v>2022</v>
      </c>
      <c r="D49">
        <v>3</v>
      </c>
      <c r="E49">
        <v>6</v>
      </c>
      <c r="F49" t="s">
        <v>20</v>
      </c>
      <c r="G49" s="3">
        <v>36.107680000000002</v>
      </c>
      <c r="H49" s="3">
        <v>-82.105559999999997</v>
      </c>
      <c r="I49">
        <v>268</v>
      </c>
      <c r="J49">
        <v>7</v>
      </c>
      <c r="K49" t="s">
        <v>18</v>
      </c>
      <c r="L49">
        <v>37</v>
      </c>
      <c r="M49" t="s">
        <v>17</v>
      </c>
      <c r="N49" s="2">
        <f t="shared" si="1"/>
        <v>5.25</v>
      </c>
      <c r="O49" s="2">
        <v>6.6</v>
      </c>
      <c r="P49" s="2">
        <v>2.8</v>
      </c>
      <c r="Q49" s="2">
        <v>4.2</v>
      </c>
      <c r="R49" s="2">
        <v>7.4</v>
      </c>
      <c r="S49" t="s">
        <v>19</v>
      </c>
      <c r="V49">
        <v>15</v>
      </c>
      <c r="X49">
        <v>1</v>
      </c>
      <c r="Y49">
        <v>19</v>
      </c>
      <c r="AA49">
        <v>51</v>
      </c>
      <c r="AC49">
        <v>1</v>
      </c>
      <c r="AE49">
        <v>13</v>
      </c>
    </row>
    <row r="50" spans="1:31" x14ac:dyDescent="0.25">
      <c r="A50" s="4">
        <v>6</v>
      </c>
      <c r="B50" s="4">
        <v>19</v>
      </c>
      <c r="C50" s="4">
        <v>2022</v>
      </c>
      <c r="D50">
        <v>3</v>
      </c>
      <c r="E50">
        <v>7</v>
      </c>
      <c r="F50" t="s">
        <v>19</v>
      </c>
      <c r="G50" s="3">
        <v>36.107579999999999</v>
      </c>
      <c r="H50" s="3">
        <v>-82.105609999999999</v>
      </c>
      <c r="I50">
        <v>273</v>
      </c>
      <c r="J50">
        <v>7</v>
      </c>
      <c r="K50" t="s">
        <v>18</v>
      </c>
      <c r="L50">
        <v>50</v>
      </c>
      <c r="M50" t="s">
        <v>17</v>
      </c>
      <c r="N50" s="2">
        <f t="shared" si="1"/>
        <v>16.575000000000003</v>
      </c>
      <c r="O50" s="2">
        <v>21.3</v>
      </c>
      <c r="P50" s="2">
        <v>8.1999999999999993</v>
      </c>
      <c r="Q50" s="2">
        <v>16.2</v>
      </c>
      <c r="R50" s="2">
        <v>20.6</v>
      </c>
      <c r="S50" t="s">
        <v>19</v>
      </c>
      <c r="U50">
        <v>14</v>
      </c>
      <c r="X50">
        <v>3</v>
      </c>
      <c r="AA50">
        <v>6</v>
      </c>
      <c r="AE50">
        <v>17</v>
      </c>
    </row>
    <row r="51" spans="1:31" x14ac:dyDescent="0.25">
      <c r="A51" s="4">
        <v>6</v>
      </c>
      <c r="B51" s="4">
        <v>19</v>
      </c>
      <c r="C51" s="4">
        <v>2022</v>
      </c>
      <c r="D51">
        <v>3</v>
      </c>
      <c r="E51">
        <v>8</v>
      </c>
      <c r="F51" t="s">
        <v>20</v>
      </c>
      <c r="G51" s="3">
        <v>36.107439999999997</v>
      </c>
      <c r="H51" s="3">
        <v>-82.105649999999997</v>
      </c>
      <c r="I51">
        <v>276</v>
      </c>
      <c r="J51">
        <v>14</v>
      </c>
      <c r="K51" t="s">
        <v>18</v>
      </c>
      <c r="L51">
        <v>68</v>
      </c>
      <c r="M51" t="s">
        <v>17</v>
      </c>
      <c r="N51" s="2">
        <f t="shared" si="1"/>
        <v>13.875</v>
      </c>
      <c r="O51" s="2">
        <v>4</v>
      </c>
      <c r="P51" s="2">
        <v>4.5</v>
      </c>
      <c r="Q51" s="2">
        <v>24.9</v>
      </c>
      <c r="R51" s="2">
        <v>22.1</v>
      </c>
      <c r="S51" t="s">
        <v>19</v>
      </c>
      <c r="U51">
        <v>10</v>
      </c>
      <c r="X51">
        <v>3</v>
      </c>
      <c r="Y51">
        <v>2</v>
      </c>
      <c r="AA51">
        <v>77</v>
      </c>
      <c r="AE51">
        <v>8</v>
      </c>
    </row>
    <row r="52" spans="1:31" x14ac:dyDescent="0.25">
      <c r="A52" s="4">
        <v>6</v>
      </c>
      <c r="B52" s="4">
        <v>19</v>
      </c>
      <c r="C52" s="4">
        <v>2022</v>
      </c>
      <c r="D52">
        <v>3</v>
      </c>
      <c r="E52">
        <v>9</v>
      </c>
      <c r="F52" t="s">
        <v>20</v>
      </c>
      <c r="G52" s="3">
        <v>36.107379999999999</v>
      </c>
      <c r="H52" s="3">
        <v>-82.105609999999999</v>
      </c>
      <c r="I52">
        <v>257</v>
      </c>
      <c r="J52">
        <v>14</v>
      </c>
      <c r="K52" t="s">
        <v>18</v>
      </c>
      <c r="L52">
        <v>73</v>
      </c>
      <c r="M52" t="s">
        <v>17</v>
      </c>
      <c r="N52" s="2">
        <f t="shared" si="1"/>
        <v>11.525</v>
      </c>
      <c r="O52" s="2">
        <v>1.9</v>
      </c>
      <c r="P52" s="2">
        <v>15</v>
      </c>
      <c r="Q52" s="2">
        <v>21.3</v>
      </c>
      <c r="R52" s="2">
        <v>7.9</v>
      </c>
      <c r="S52" t="s">
        <v>19</v>
      </c>
      <c r="U52">
        <v>1</v>
      </c>
      <c r="X52">
        <v>9</v>
      </c>
      <c r="AA52">
        <v>90</v>
      </c>
    </row>
    <row r="53" spans="1:31" x14ac:dyDescent="0.25">
      <c r="A53" s="4">
        <v>6</v>
      </c>
      <c r="B53" s="4">
        <v>19</v>
      </c>
      <c r="C53" s="4">
        <v>2022</v>
      </c>
      <c r="D53">
        <v>3</v>
      </c>
      <c r="E53">
        <v>10</v>
      </c>
      <c r="F53" t="s">
        <v>20</v>
      </c>
      <c r="G53" s="3">
        <v>36.107280000000003</v>
      </c>
      <c r="H53" s="3">
        <v>-82.105710000000002</v>
      </c>
      <c r="I53">
        <v>265</v>
      </c>
      <c r="J53">
        <v>13</v>
      </c>
      <c r="K53" t="s">
        <v>18</v>
      </c>
      <c r="L53">
        <v>83</v>
      </c>
      <c r="M53" t="s">
        <v>17</v>
      </c>
      <c r="N53" s="2">
        <f t="shared" si="1"/>
        <v>12.9</v>
      </c>
      <c r="O53" s="2">
        <v>18</v>
      </c>
      <c r="P53" s="2">
        <v>6.3</v>
      </c>
      <c r="Q53" s="2">
        <v>6.7</v>
      </c>
      <c r="R53" s="2">
        <v>20.6</v>
      </c>
      <c r="S53" t="s">
        <v>19</v>
      </c>
      <c r="U53">
        <v>25</v>
      </c>
      <c r="X53">
        <v>5</v>
      </c>
      <c r="AA53">
        <v>49</v>
      </c>
      <c r="AE53">
        <v>21</v>
      </c>
    </row>
    <row r="54" spans="1:31" x14ac:dyDescent="0.25">
      <c r="A54" s="4">
        <v>6</v>
      </c>
      <c r="B54" s="4">
        <v>19</v>
      </c>
      <c r="C54" s="4">
        <v>2022</v>
      </c>
      <c r="D54">
        <v>3</v>
      </c>
      <c r="E54">
        <v>11</v>
      </c>
      <c r="F54" t="s">
        <v>20</v>
      </c>
      <c r="G54" s="3">
        <v>36.107230000000001</v>
      </c>
      <c r="H54" s="3">
        <v>-82.105800000000002</v>
      </c>
      <c r="I54">
        <v>260</v>
      </c>
      <c r="J54">
        <v>13</v>
      </c>
      <c r="K54" t="s">
        <v>18</v>
      </c>
      <c r="L54">
        <v>91</v>
      </c>
      <c r="M54" t="s">
        <v>17</v>
      </c>
      <c r="N54" s="2">
        <f t="shared" si="1"/>
        <v>15.225</v>
      </c>
      <c r="O54" s="2">
        <v>13.3</v>
      </c>
      <c r="P54" s="2">
        <v>25.5</v>
      </c>
      <c r="Q54" s="2">
        <v>9.1999999999999993</v>
      </c>
      <c r="R54" s="2">
        <v>12.9</v>
      </c>
      <c r="S54" t="s">
        <v>19</v>
      </c>
      <c r="U54">
        <v>38</v>
      </c>
      <c r="X54">
        <v>1</v>
      </c>
      <c r="AA54">
        <v>39</v>
      </c>
      <c r="AE54">
        <v>22</v>
      </c>
    </row>
    <row r="55" spans="1:31" x14ac:dyDescent="0.25">
      <c r="A55" s="4">
        <v>6</v>
      </c>
      <c r="B55" s="4">
        <v>19</v>
      </c>
      <c r="C55" s="4">
        <v>2022</v>
      </c>
      <c r="D55">
        <v>3</v>
      </c>
      <c r="E55">
        <v>12</v>
      </c>
      <c r="F55" t="s">
        <v>20</v>
      </c>
      <c r="G55" s="3">
        <v>36.10716</v>
      </c>
      <c r="H55" s="3">
        <v>-82.105829999999997</v>
      </c>
      <c r="I55">
        <v>254</v>
      </c>
      <c r="J55">
        <v>17</v>
      </c>
      <c r="K55" t="s">
        <v>18</v>
      </c>
      <c r="L55">
        <v>101</v>
      </c>
      <c r="M55" t="s">
        <v>17</v>
      </c>
      <c r="N55" s="2">
        <f t="shared" si="1"/>
        <v>19.675000000000001</v>
      </c>
      <c r="O55" s="2">
        <v>20</v>
      </c>
      <c r="P55" s="2">
        <v>15.1</v>
      </c>
      <c r="Q55" s="2">
        <v>20.6</v>
      </c>
      <c r="R55" s="2">
        <v>23</v>
      </c>
      <c r="S55" t="s">
        <v>19</v>
      </c>
      <c r="U55">
        <v>84</v>
      </c>
      <c r="AA55">
        <v>10</v>
      </c>
      <c r="AE55">
        <v>6</v>
      </c>
    </row>
    <row r="56" spans="1:31" x14ac:dyDescent="0.25">
      <c r="A56" s="4">
        <v>6</v>
      </c>
      <c r="B56" s="4">
        <v>19</v>
      </c>
      <c r="C56" s="4">
        <v>2022</v>
      </c>
      <c r="D56">
        <v>3</v>
      </c>
      <c r="E56">
        <v>13</v>
      </c>
      <c r="F56" t="s">
        <v>20</v>
      </c>
      <c r="G56" s="3">
        <v>36.10707</v>
      </c>
      <c r="H56" s="3">
        <v>-82.105829999999997</v>
      </c>
      <c r="I56">
        <v>258</v>
      </c>
      <c r="J56">
        <v>19</v>
      </c>
      <c r="K56" t="s">
        <v>18</v>
      </c>
      <c r="L56">
        <v>109</v>
      </c>
      <c r="M56" t="s">
        <v>17</v>
      </c>
      <c r="N56" s="2">
        <f t="shared" si="1"/>
        <v>19.899999999999999</v>
      </c>
      <c r="O56" s="2">
        <v>21.1</v>
      </c>
      <c r="P56" s="2">
        <v>15</v>
      </c>
      <c r="Q56" s="2">
        <v>23.5</v>
      </c>
      <c r="R56" s="2">
        <v>20</v>
      </c>
      <c r="S56" t="s">
        <v>19</v>
      </c>
      <c r="U56">
        <v>30</v>
      </c>
      <c r="Y56">
        <v>1</v>
      </c>
      <c r="Z56">
        <v>15</v>
      </c>
      <c r="AA56">
        <v>37</v>
      </c>
      <c r="AB56">
        <v>12</v>
      </c>
      <c r="AE56">
        <v>5</v>
      </c>
    </row>
    <row r="57" spans="1:31" x14ac:dyDescent="0.25">
      <c r="A57" s="4">
        <v>6</v>
      </c>
      <c r="B57" s="4">
        <v>19</v>
      </c>
      <c r="C57" s="4">
        <v>2022</v>
      </c>
      <c r="D57">
        <v>3</v>
      </c>
      <c r="E57">
        <v>14</v>
      </c>
      <c r="F57" t="s">
        <v>20</v>
      </c>
      <c r="G57" s="3">
        <v>36.10698</v>
      </c>
      <c r="H57" s="3">
        <v>-82.105829999999997</v>
      </c>
      <c r="I57">
        <v>248</v>
      </c>
      <c r="J57">
        <v>10</v>
      </c>
      <c r="K57" t="s">
        <v>18</v>
      </c>
      <c r="L57">
        <v>118</v>
      </c>
      <c r="M57" t="s">
        <v>17</v>
      </c>
      <c r="N57" s="2">
        <f t="shared" si="1"/>
        <v>17.275000000000002</v>
      </c>
      <c r="O57" s="2">
        <v>23.3</v>
      </c>
      <c r="P57" s="2">
        <v>19.100000000000001</v>
      </c>
      <c r="Q57" s="2">
        <v>13.9</v>
      </c>
      <c r="R57" s="2">
        <v>12.8</v>
      </c>
      <c r="S57" t="s">
        <v>19</v>
      </c>
      <c r="U57">
        <v>35</v>
      </c>
      <c r="Z57">
        <v>27</v>
      </c>
      <c r="AA57">
        <v>21</v>
      </c>
      <c r="AB57">
        <v>12</v>
      </c>
      <c r="AE57">
        <v>5</v>
      </c>
    </row>
    <row r="58" spans="1:31" x14ac:dyDescent="0.25">
      <c r="A58" s="4">
        <v>6</v>
      </c>
      <c r="B58" s="4">
        <v>24</v>
      </c>
      <c r="C58" s="4">
        <v>2022</v>
      </c>
      <c r="D58">
        <v>3</v>
      </c>
      <c r="E58">
        <v>15</v>
      </c>
      <c r="F58" t="s">
        <v>20</v>
      </c>
      <c r="G58" s="3">
        <v>36.106909999999999</v>
      </c>
      <c r="H58" s="3">
        <v>-82.105890000000002</v>
      </c>
      <c r="I58">
        <v>240</v>
      </c>
      <c r="J58">
        <v>8</v>
      </c>
      <c r="K58" t="s">
        <v>15</v>
      </c>
      <c r="L58">
        <v>127</v>
      </c>
      <c r="M58" t="s">
        <v>17</v>
      </c>
      <c r="N58" s="2">
        <f t="shared" si="1"/>
        <v>19.625</v>
      </c>
      <c r="O58" s="2">
        <v>21</v>
      </c>
      <c r="P58" s="2">
        <v>19.5</v>
      </c>
      <c r="Q58" s="2">
        <v>15</v>
      </c>
      <c r="R58" s="2">
        <v>23</v>
      </c>
      <c r="S58" t="s">
        <v>19</v>
      </c>
      <c r="U58">
        <v>45</v>
      </c>
      <c r="Z58">
        <v>49</v>
      </c>
      <c r="AA58">
        <v>4</v>
      </c>
      <c r="AB58">
        <v>1</v>
      </c>
      <c r="AE58">
        <v>1</v>
      </c>
    </row>
    <row r="59" spans="1:31" x14ac:dyDescent="0.25">
      <c r="A59" s="4">
        <v>6</v>
      </c>
      <c r="B59" s="4">
        <v>24</v>
      </c>
      <c r="C59" s="4">
        <v>2022</v>
      </c>
      <c r="D59">
        <v>3</v>
      </c>
      <c r="E59">
        <v>16</v>
      </c>
      <c r="F59" t="s">
        <v>20</v>
      </c>
      <c r="G59" s="3">
        <v>36.106819999999999</v>
      </c>
      <c r="H59" s="3">
        <v>-82.105909999999994</v>
      </c>
      <c r="I59">
        <v>267</v>
      </c>
      <c r="J59">
        <v>18</v>
      </c>
      <c r="K59" t="s">
        <v>18</v>
      </c>
      <c r="L59">
        <v>139</v>
      </c>
      <c r="M59" t="s">
        <v>17</v>
      </c>
      <c r="N59" s="2">
        <f t="shared" si="1"/>
        <v>10.75</v>
      </c>
      <c r="O59" s="2">
        <v>22.5</v>
      </c>
      <c r="P59" s="2">
        <v>6.5</v>
      </c>
      <c r="Q59" s="2">
        <v>4</v>
      </c>
      <c r="R59" s="2">
        <v>10</v>
      </c>
      <c r="S59" t="s">
        <v>19</v>
      </c>
      <c r="U59">
        <v>39</v>
      </c>
      <c r="Y59">
        <v>2</v>
      </c>
      <c r="AA59">
        <v>52</v>
      </c>
      <c r="AB59">
        <v>4</v>
      </c>
      <c r="AE59">
        <v>3</v>
      </c>
    </row>
    <row r="60" spans="1:31" x14ac:dyDescent="0.25">
      <c r="A60" s="4">
        <v>6</v>
      </c>
      <c r="B60" s="4">
        <v>24</v>
      </c>
      <c r="C60" s="4">
        <v>2022</v>
      </c>
      <c r="D60">
        <v>3</v>
      </c>
      <c r="E60">
        <v>17</v>
      </c>
      <c r="F60" t="s">
        <v>20</v>
      </c>
      <c r="G60" s="3">
        <v>36.106760000000001</v>
      </c>
      <c r="H60" s="3">
        <v>-82.105909999999994</v>
      </c>
      <c r="I60">
        <v>232</v>
      </c>
      <c r="J60">
        <v>10</v>
      </c>
      <c r="K60" t="s">
        <v>15</v>
      </c>
      <c r="L60">
        <v>142</v>
      </c>
      <c r="M60" t="s">
        <v>17</v>
      </c>
      <c r="N60" s="2">
        <f t="shared" si="1"/>
        <v>8.9499999999999993</v>
      </c>
      <c r="O60" s="2">
        <v>7.5</v>
      </c>
      <c r="P60" s="2">
        <v>7</v>
      </c>
      <c r="Q60" s="2">
        <v>14.4</v>
      </c>
      <c r="R60" s="2">
        <v>6.9</v>
      </c>
      <c r="S60" t="s">
        <v>19</v>
      </c>
      <c r="U60">
        <v>36</v>
      </c>
      <c r="X60">
        <v>4</v>
      </c>
      <c r="Z60">
        <v>2</v>
      </c>
      <c r="AA60">
        <v>23</v>
      </c>
      <c r="AB60">
        <v>34</v>
      </c>
      <c r="AE60">
        <v>1</v>
      </c>
    </row>
    <row r="61" spans="1:31" x14ac:dyDescent="0.25">
      <c r="A61" s="4">
        <v>6</v>
      </c>
      <c r="B61" s="4">
        <v>24</v>
      </c>
      <c r="C61" s="4">
        <v>2022</v>
      </c>
      <c r="D61">
        <v>3</v>
      </c>
      <c r="E61">
        <v>18</v>
      </c>
      <c r="F61" t="s">
        <v>20</v>
      </c>
      <c r="G61" s="3">
        <v>36.106659999999998</v>
      </c>
      <c r="H61" s="3">
        <v>-82.105959999999996</v>
      </c>
      <c r="I61">
        <v>243</v>
      </c>
      <c r="J61">
        <v>8</v>
      </c>
      <c r="K61" t="s">
        <v>15</v>
      </c>
      <c r="L61">
        <v>154</v>
      </c>
      <c r="M61" t="s">
        <v>17</v>
      </c>
      <c r="N61" s="2">
        <f t="shared" si="1"/>
        <v>20.524999999999999</v>
      </c>
      <c r="O61" s="2">
        <v>27.9</v>
      </c>
      <c r="P61" s="2">
        <v>18.7</v>
      </c>
      <c r="Q61" s="2">
        <v>16.5</v>
      </c>
      <c r="R61" s="2">
        <v>19</v>
      </c>
      <c r="S61" t="s">
        <v>19</v>
      </c>
      <c r="U61">
        <v>26</v>
      </c>
      <c r="Z61">
        <v>21</v>
      </c>
      <c r="AA61">
        <v>41</v>
      </c>
      <c r="AB61">
        <v>11</v>
      </c>
      <c r="AE61">
        <v>1</v>
      </c>
    </row>
    <row r="62" spans="1:31" x14ac:dyDescent="0.25">
      <c r="A62" s="4">
        <v>6</v>
      </c>
      <c r="B62" s="4">
        <v>24</v>
      </c>
      <c r="C62" s="4">
        <v>2022</v>
      </c>
      <c r="D62">
        <v>3</v>
      </c>
      <c r="E62">
        <v>19</v>
      </c>
      <c r="F62" t="s">
        <v>20</v>
      </c>
      <c r="G62" s="3">
        <v>36.1066</v>
      </c>
      <c r="H62" s="3">
        <v>-82.105959999999996</v>
      </c>
      <c r="I62">
        <v>249</v>
      </c>
      <c r="J62">
        <v>5</v>
      </c>
      <c r="K62" t="s">
        <v>18</v>
      </c>
      <c r="L62">
        <v>164</v>
      </c>
      <c r="M62" t="s">
        <v>17</v>
      </c>
      <c r="N62" s="2">
        <f t="shared" si="1"/>
        <v>19.45</v>
      </c>
      <c r="O62" s="2">
        <v>14.4</v>
      </c>
      <c r="P62" s="2">
        <v>16.399999999999999</v>
      </c>
      <c r="Q62" s="2">
        <v>17.899999999999999</v>
      </c>
      <c r="R62" s="2">
        <v>29.1</v>
      </c>
      <c r="S62" t="s">
        <v>19</v>
      </c>
      <c r="U62">
        <v>34</v>
      </c>
      <c r="Z62">
        <v>66</v>
      </c>
    </row>
    <row r="63" spans="1:31" x14ac:dyDescent="0.25">
      <c r="A63" s="4">
        <v>6</v>
      </c>
      <c r="B63" s="4">
        <v>24</v>
      </c>
      <c r="C63" s="4">
        <v>2022</v>
      </c>
      <c r="D63">
        <v>3</v>
      </c>
      <c r="E63">
        <v>20</v>
      </c>
      <c r="F63" t="s">
        <v>20</v>
      </c>
      <c r="G63" s="3">
        <v>36.10651</v>
      </c>
      <c r="H63" s="3">
        <v>-82.105999999999995</v>
      </c>
      <c r="I63">
        <v>212</v>
      </c>
      <c r="J63">
        <v>6</v>
      </c>
      <c r="K63" t="s">
        <v>15</v>
      </c>
      <c r="L63">
        <v>173</v>
      </c>
      <c r="M63" t="s">
        <v>17</v>
      </c>
      <c r="N63" s="2">
        <f t="shared" si="1"/>
        <v>13.524999999999999</v>
      </c>
      <c r="O63" s="2">
        <v>4.3</v>
      </c>
      <c r="P63" s="2">
        <v>15.7</v>
      </c>
      <c r="Q63" s="2">
        <v>13.3</v>
      </c>
      <c r="R63" s="2">
        <v>20.8</v>
      </c>
      <c r="S63" t="s">
        <v>19</v>
      </c>
      <c r="U63">
        <v>73</v>
      </c>
      <c r="Z63">
        <v>10</v>
      </c>
      <c r="AA63">
        <v>17</v>
      </c>
    </row>
    <row r="64" spans="1:31" x14ac:dyDescent="0.25">
      <c r="A64" s="4">
        <v>6</v>
      </c>
      <c r="B64" s="4">
        <v>24</v>
      </c>
      <c r="C64" s="4">
        <v>2022</v>
      </c>
      <c r="D64">
        <v>3</v>
      </c>
      <c r="E64">
        <v>21</v>
      </c>
      <c r="F64" t="s">
        <v>20</v>
      </c>
      <c r="G64" s="3">
        <v>36.106450000000002</v>
      </c>
      <c r="H64" s="3">
        <v>-82.105999999999995</v>
      </c>
      <c r="I64">
        <v>203</v>
      </c>
      <c r="J64">
        <v>8</v>
      </c>
      <c r="K64" t="s">
        <v>15</v>
      </c>
      <c r="L64">
        <v>180</v>
      </c>
      <c r="M64" t="s">
        <v>17</v>
      </c>
      <c r="N64" s="2">
        <f t="shared" si="1"/>
        <v>13.375</v>
      </c>
      <c r="O64" s="2">
        <v>23.1</v>
      </c>
      <c r="P64" s="2">
        <v>3.2</v>
      </c>
      <c r="Q64" s="2">
        <v>20.8</v>
      </c>
      <c r="R64" s="2">
        <v>6.4</v>
      </c>
      <c r="S64" t="s">
        <v>19</v>
      </c>
      <c r="U64">
        <v>31</v>
      </c>
      <c r="Y64">
        <v>1</v>
      </c>
      <c r="AA64">
        <v>66</v>
      </c>
      <c r="AE64">
        <v>2</v>
      </c>
    </row>
    <row r="65" spans="1:33" x14ac:dyDescent="0.25">
      <c r="A65" s="4">
        <v>6</v>
      </c>
      <c r="B65" s="4">
        <v>24</v>
      </c>
      <c r="C65" s="4">
        <v>2022</v>
      </c>
      <c r="D65">
        <v>3</v>
      </c>
      <c r="E65">
        <v>22</v>
      </c>
      <c r="F65" t="s">
        <v>20</v>
      </c>
      <c r="G65" s="3">
        <v>36.106400000000001</v>
      </c>
      <c r="H65" s="3">
        <v>-82.106030000000004</v>
      </c>
      <c r="I65">
        <v>230</v>
      </c>
      <c r="J65">
        <v>10</v>
      </c>
      <c r="K65" t="s">
        <v>15</v>
      </c>
      <c r="L65">
        <v>186</v>
      </c>
      <c r="M65" t="s">
        <v>17</v>
      </c>
      <c r="N65" s="2">
        <f t="shared" si="1"/>
        <v>14.399999999999999</v>
      </c>
      <c r="O65" s="2">
        <v>20.399999999999999</v>
      </c>
      <c r="P65" s="2">
        <v>17.600000000000001</v>
      </c>
      <c r="Q65" s="2">
        <v>0.9</v>
      </c>
      <c r="R65" s="2">
        <v>18.7</v>
      </c>
      <c r="S65" t="s">
        <v>19</v>
      </c>
      <c r="U65">
        <v>36</v>
      </c>
      <c r="Z65">
        <v>21</v>
      </c>
      <c r="AA65">
        <v>43</v>
      </c>
    </row>
    <row r="66" spans="1:33" x14ac:dyDescent="0.25">
      <c r="A66" s="4">
        <v>6</v>
      </c>
      <c r="B66" s="4">
        <v>24</v>
      </c>
      <c r="C66" s="4">
        <v>2022</v>
      </c>
      <c r="D66">
        <v>3</v>
      </c>
      <c r="E66">
        <v>23</v>
      </c>
      <c r="F66" t="s">
        <v>20</v>
      </c>
      <c r="G66" s="3">
        <v>36.106299999999997</v>
      </c>
      <c r="H66" s="3">
        <v>-82.106110000000001</v>
      </c>
      <c r="I66">
        <v>265</v>
      </c>
      <c r="J66">
        <v>17</v>
      </c>
      <c r="K66" t="s">
        <v>18</v>
      </c>
      <c r="L66">
        <v>198</v>
      </c>
      <c r="M66" t="s">
        <v>17</v>
      </c>
      <c r="N66" s="2">
        <f t="shared" ref="N66:N97" si="2">AVERAGE(O66:R66)</f>
        <v>11.675000000000001</v>
      </c>
      <c r="O66" s="2">
        <v>11.3</v>
      </c>
      <c r="P66" s="2">
        <v>14.6</v>
      </c>
      <c r="Q66" s="2">
        <v>14.8</v>
      </c>
      <c r="R66" s="2">
        <v>6</v>
      </c>
      <c r="S66" t="s">
        <v>19</v>
      </c>
      <c r="U66">
        <v>20</v>
      </c>
      <c r="AA66">
        <v>54</v>
      </c>
      <c r="AB66">
        <v>22</v>
      </c>
      <c r="AE66">
        <v>4</v>
      </c>
    </row>
    <row r="67" spans="1:33" x14ac:dyDescent="0.25">
      <c r="A67" s="4">
        <v>6</v>
      </c>
      <c r="B67" s="4">
        <v>24</v>
      </c>
      <c r="C67" s="4">
        <v>2022</v>
      </c>
      <c r="D67">
        <v>3</v>
      </c>
      <c r="E67">
        <v>24</v>
      </c>
      <c r="F67" t="s">
        <v>20</v>
      </c>
      <c r="G67" s="3">
        <v>36.10624</v>
      </c>
      <c r="H67" s="3">
        <v>-82.106089999999995</v>
      </c>
      <c r="I67">
        <v>230</v>
      </c>
      <c r="J67">
        <v>13</v>
      </c>
      <c r="K67" t="s">
        <v>15</v>
      </c>
      <c r="L67">
        <v>210</v>
      </c>
      <c r="M67" t="s">
        <v>17</v>
      </c>
      <c r="N67" s="2">
        <f t="shared" si="2"/>
        <v>18.149999999999999</v>
      </c>
      <c r="O67" s="2">
        <v>14.1</v>
      </c>
      <c r="P67" s="2">
        <v>28.3</v>
      </c>
      <c r="Q67" s="2">
        <v>16.7</v>
      </c>
      <c r="R67" s="2">
        <v>13.5</v>
      </c>
      <c r="S67" t="s">
        <v>19</v>
      </c>
      <c r="U67">
        <v>14</v>
      </c>
      <c r="Z67">
        <v>48</v>
      </c>
      <c r="AA67">
        <v>34</v>
      </c>
      <c r="AB67">
        <v>4</v>
      </c>
    </row>
    <row r="68" spans="1:33" x14ac:dyDescent="0.25">
      <c r="A68" s="4">
        <v>6</v>
      </c>
      <c r="B68" s="4">
        <v>24</v>
      </c>
      <c r="C68" s="4">
        <v>2022</v>
      </c>
      <c r="D68">
        <v>3</v>
      </c>
      <c r="E68">
        <v>25</v>
      </c>
      <c r="F68" t="s">
        <v>20</v>
      </c>
      <c r="G68" s="3">
        <v>36.106180000000002</v>
      </c>
      <c r="H68" s="3">
        <v>-82.106129999999993</v>
      </c>
      <c r="I68">
        <v>243</v>
      </c>
      <c r="J68">
        <v>19</v>
      </c>
      <c r="K68" t="s">
        <v>15</v>
      </c>
      <c r="L68">
        <v>218</v>
      </c>
      <c r="M68" t="s">
        <v>17</v>
      </c>
      <c r="N68" s="2">
        <f t="shared" si="2"/>
        <v>20.175000000000001</v>
      </c>
      <c r="O68" s="2">
        <v>28.3</v>
      </c>
      <c r="P68" s="2">
        <v>22.1</v>
      </c>
      <c r="Q68" s="2">
        <v>15.5</v>
      </c>
      <c r="R68" s="2">
        <v>14.8</v>
      </c>
      <c r="S68" t="s">
        <v>19</v>
      </c>
      <c r="U68">
        <v>21</v>
      </c>
      <c r="Z68">
        <v>60</v>
      </c>
      <c r="AA68">
        <v>19</v>
      </c>
    </row>
    <row r="69" spans="1:33" x14ac:dyDescent="0.25">
      <c r="A69" s="4">
        <v>6</v>
      </c>
      <c r="B69" s="4">
        <v>25</v>
      </c>
      <c r="C69" s="4">
        <v>2022</v>
      </c>
      <c r="D69">
        <v>4</v>
      </c>
      <c r="E69">
        <v>1</v>
      </c>
      <c r="F69" t="s">
        <v>19</v>
      </c>
      <c r="G69" s="3">
        <v>36.107120000000002</v>
      </c>
      <c r="H69" s="3">
        <v>-82.103999999999999</v>
      </c>
      <c r="I69">
        <v>85</v>
      </c>
      <c r="J69">
        <v>9</v>
      </c>
      <c r="K69" t="s">
        <v>22</v>
      </c>
      <c r="L69">
        <v>11</v>
      </c>
      <c r="M69" t="s">
        <v>19</v>
      </c>
      <c r="N69" s="2">
        <f t="shared" si="2"/>
        <v>15.475</v>
      </c>
      <c r="O69" s="2">
        <v>18.8</v>
      </c>
      <c r="P69" s="2">
        <v>18.399999999999999</v>
      </c>
      <c r="Q69" s="2">
        <v>14.3</v>
      </c>
      <c r="R69" s="2">
        <v>10.4</v>
      </c>
      <c r="S69" t="s">
        <v>19</v>
      </c>
      <c r="U69">
        <v>17</v>
      </c>
      <c r="AA69">
        <v>77</v>
      </c>
      <c r="AB69">
        <v>6</v>
      </c>
    </row>
    <row r="70" spans="1:33" x14ac:dyDescent="0.25">
      <c r="A70" s="4">
        <v>6</v>
      </c>
      <c r="B70" s="4">
        <v>25</v>
      </c>
      <c r="C70" s="4">
        <v>2022</v>
      </c>
      <c r="D70">
        <v>4</v>
      </c>
      <c r="E70">
        <v>2</v>
      </c>
      <c r="F70" t="s">
        <v>19</v>
      </c>
      <c r="G70" s="3">
        <v>36.107140000000001</v>
      </c>
      <c r="H70" s="3">
        <v>-82.103930000000005</v>
      </c>
      <c r="I70">
        <v>44</v>
      </c>
      <c r="J70">
        <v>2</v>
      </c>
      <c r="K70" t="s">
        <v>23</v>
      </c>
      <c r="L70">
        <v>17</v>
      </c>
      <c r="M70" t="s">
        <v>19</v>
      </c>
      <c r="N70" s="2">
        <f t="shared" si="2"/>
        <v>15.125</v>
      </c>
      <c r="O70" s="2">
        <v>13</v>
      </c>
      <c r="P70" s="2">
        <v>22.1</v>
      </c>
      <c r="Q70" s="2">
        <v>13</v>
      </c>
      <c r="R70" s="2">
        <v>12.4</v>
      </c>
      <c r="S70" t="s">
        <v>19</v>
      </c>
      <c r="U70">
        <v>43</v>
      </c>
      <c r="Y70">
        <v>1</v>
      </c>
      <c r="AA70">
        <v>46</v>
      </c>
      <c r="AB70">
        <v>9</v>
      </c>
      <c r="AE70">
        <v>1</v>
      </c>
    </row>
    <row r="71" spans="1:33" x14ac:dyDescent="0.25">
      <c r="A71" s="4">
        <v>6</v>
      </c>
      <c r="B71" s="4">
        <v>25</v>
      </c>
      <c r="C71" s="4">
        <v>2022</v>
      </c>
      <c r="D71">
        <v>4</v>
      </c>
      <c r="E71">
        <v>3</v>
      </c>
      <c r="F71" t="s">
        <v>19</v>
      </c>
      <c r="G71" s="3">
        <v>36.107210000000002</v>
      </c>
      <c r="H71" s="3">
        <v>-82.103899999999996</v>
      </c>
      <c r="I71">
        <v>41</v>
      </c>
      <c r="J71">
        <v>4</v>
      </c>
      <c r="K71" t="s">
        <v>23</v>
      </c>
      <c r="L71">
        <v>26</v>
      </c>
      <c r="M71" t="s">
        <v>19</v>
      </c>
      <c r="N71" s="2">
        <f t="shared" si="2"/>
        <v>11.5</v>
      </c>
      <c r="O71" s="2">
        <v>12.6</v>
      </c>
      <c r="P71" s="2">
        <v>1.4</v>
      </c>
      <c r="Q71" s="2">
        <v>15.2</v>
      </c>
      <c r="R71" s="2">
        <v>16.8</v>
      </c>
      <c r="S71" t="s">
        <v>19</v>
      </c>
      <c r="U71">
        <v>18</v>
      </c>
      <c r="X71">
        <v>3</v>
      </c>
      <c r="AA71">
        <v>70</v>
      </c>
      <c r="AB71">
        <v>8</v>
      </c>
      <c r="AE71">
        <v>1</v>
      </c>
    </row>
    <row r="72" spans="1:33" x14ac:dyDescent="0.25">
      <c r="A72" s="4">
        <v>6</v>
      </c>
      <c r="B72" s="4">
        <v>25</v>
      </c>
      <c r="C72" s="4">
        <v>2022</v>
      </c>
      <c r="D72">
        <v>4</v>
      </c>
      <c r="E72">
        <v>4</v>
      </c>
      <c r="F72" t="s">
        <v>19</v>
      </c>
      <c r="G72" s="3">
        <v>36.107309999999998</v>
      </c>
      <c r="H72" s="3">
        <v>-82.103800000000007</v>
      </c>
      <c r="I72">
        <v>6</v>
      </c>
      <c r="J72">
        <v>2</v>
      </c>
      <c r="K72" t="s">
        <v>19</v>
      </c>
      <c r="L72">
        <v>38</v>
      </c>
      <c r="M72" t="s">
        <v>19</v>
      </c>
      <c r="N72" s="2">
        <f t="shared" si="2"/>
        <v>9.0749999999999993</v>
      </c>
      <c r="O72" s="2">
        <v>1.5</v>
      </c>
      <c r="P72" s="2">
        <v>11.6</v>
      </c>
      <c r="Q72" s="2">
        <v>14.3</v>
      </c>
      <c r="R72" s="2">
        <v>8.9</v>
      </c>
      <c r="S72" t="s">
        <v>19</v>
      </c>
      <c r="U72">
        <v>19</v>
      </c>
      <c r="Z72">
        <v>2</v>
      </c>
      <c r="AA72">
        <v>39</v>
      </c>
      <c r="AB72">
        <v>40</v>
      </c>
    </row>
    <row r="73" spans="1:33" x14ac:dyDescent="0.25">
      <c r="A73" s="4">
        <v>6</v>
      </c>
      <c r="B73" s="4">
        <v>25</v>
      </c>
      <c r="C73" s="4">
        <v>2022</v>
      </c>
      <c r="D73">
        <v>4</v>
      </c>
      <c r="E73">
        <v>5</v>
      </c>
      <c r="F73" t="s">
        <v>19</v>
      </c>
      <c r="G73" s="3">
        <v>36.107399999999998</v>
      </c>
      <c r="H73" s="3">
        <v>-82.103769999999997</v>
      </c>
      <c r="I73">
        <v>50</v>
      </c>
      <c r="J73">
        <v>12</v>
      </c>
      <c r="K73" t="s">
        <v>23</v>
      </c>
      <c r="L73">
        <v>49</v>
      </c>
      <c r="M73" t="s">
        <v>19</v>
      </c>
      <c r="N73" s="2">
        <f t="shared" si="2"/>
        <v>15.05</v>
      </c>
      <c r="O73" s="2">
        <v>21.8</v>
      </c>
      <c r="P73" s="2">
        <v>8.4</v>
      </c>
      <c r="Q73" s="2">
        <v>17.600000000000001</v>
      </c>
      <c r="R73" s="2">
        <v>12.4</v>
      </c>
      <c r="S73" t="s">
        <v>19</v>
      </c>
      <c r="U73">
        <v>10</v>
      </c>
      <c r="X73">
        <v>1</v>
      </c>
      <c r="Z73">
        <v>9</v>
      </c>
      <c r="AA73">
        <v>78</v>
      </c>
      <c r="AE73">
        <v>2</v>
      </c>
    </row>
    <row r="74" spans="1:33" x14ac:dyDescent="0.25">
      <c r="A74" s="4">
        <v>6</v>
      </c>
      <c r="B74" s="4">
        <v>25</v>
      </c>
      <c r="C74" s="4">
        <v>2022</v>
      </c>
      <c r="D74">
        <v>4</v>
      </c>
      <c r="E74">
        <v>6</v>
      </c>
      <c r="F74" t="s">
        <v>19</v>
      </c>
      <c r="G74" s="3">
        <v>36.10745</v>
      </c>
      <c r="H74" s="3">
        <v>-82.103679999999997</v>
      </c>
      <c r="I74">
        <v>35</v>
      </c>
      <c r="J74">
        <v>9</v>
      </c>
      <c r="K74" t="s">
        <v>23</v>
      </c>
      <c r="L74">
        <v>61</v>
      </c>
      <c r="M74" t="s">
        <v>19</v>
      </c>
      <c r="N74" s="2">
        <f t="shared" si="2"/>
        <v>17.049999999999997</v>
      </c>
      <c r="O74" s="2">
        <v>16.2</v>
      </c>
      <c r="P74" s="2">
        <v>19.399999999999999</v>
      </c>
      <c r="Q74" s="2">
        <v>14.2</v>
      </c>
      <c r="R74" s="2">
        <v>18.399999999999999</v>
      </c>
      <c r="S74" t="s">
        <v>19</v>
      </c>
      <c r="U74">
        <v>21</v>
      </c>
      <c r="Z74">
        <v>27</v>
      </c>
      <c r="AA74">
        <v>46</v>
      </c>
      <c r="AB74">
        <v>5</v>
      </c>
      <c r="AE74">
        <v>1</v>
      </c>
    </row>
    <row r="75" spans="1:33" x14ac:dyDescent="0.25">
      <c r="A75" s="4">
        <v>6</v>
      </c>
      <c r="B75" s="4">
        <v>25</v>
      </c>
      <c r="C75" s="4">
        <v>2022</v>
      </c>
      <c r="D75">
        <v>4</v>
      </c>
      <c r="E75">
        <v>7</v>
      </c>
      <c r="F75" t="s">
        <v>19</v>
      </c>
      <c r="G75" s="3">
        <v>36.10754</v>
      </c>
      <c r="H75" s="3">
        <v>-82.103610000000003</v>
      </c>
      <c r="I75">
        <v>24</v>
      </c>
      <c r="J75">
        <v>19</v>
      </c>
      <c r="K75" t="s">
        <v>23</v>
      </c>
      <c r="L75">
        <v>71</v>
      </c>
      <c r="M75" t="s">
        <v>19</v>
      </c>
      <c r="N75" s="2">
        <f t="shared" si="2"/>
        <v>13.674999999999999</v>
      </c>
      <c r="O75" s="2">
        <v>18.7</v>
      </c>
      <c r="P75" s="2">
        <v>14.3</v>
      </c>
      <c r="Q75" s="2">
        <v>13.3</v>
      </c>
      <c r="R75" s="2">
        <v>8.4</v>
      </c>
      <c r="S75" t="s">
        <v>19</v>
      </c>
      <c r="U75">
        <v>42</v>
      </c>
      <c r="X75">
        <v>1</v>
      </c>
      <c r="AA75">
        <v>57</v>
      </c>
    </row>
    <row r="76" spans="1:33" x14ac:dyDescent="0.25">
      <c r="A76" s="4">
        <v>6</v>
      </c>
      <c r="B76" s="4">
        <v>25</v>
      </c>
      <c r="C76" s="4">
        <v>2022</v>
      </c>
      <c r="D76">
        <v>4</v>
      </c>
      <c r="E76">
        <v>8</v>
      </c>
      <c r="F76" t="s">
        <v>19</v>
      </c>
      <c r="G76" s="3">
        <v>36.107619999999997</v>
      </c>
      <c r="H76" s="3">
        <v>-82.103549999999998</v>
      </c>
      <c r="I76">
        <v>72</v>
      </c>
      <c r="J76">
        <v>9</v>
      </c>
      <c r="K76" t="s">
        <v>22</v>
      </c>
      <c r="L76">
        <v>81</v>
      </c>
      <c r="M76" t="s">
        <v>19</v>
      </c>
      <c r="N76" s="2">
        <f t="shared" si="2"/>
        <v>14.700000000000001</v>
      </c>
      <c r="O76" s="2">
        <v>23.7</v>
      </c>
      <c r="P76" s="2">
        <v>12</v>
      </c>
      <c r="Q76" s="2">
        <v>16.899999999999999</v>
      </c>
      <c r="R76" s="2">
        <v>6.2</v>
      </c>
      <c r="S76" t="s">
        <v>19</v>
      </c>
      <c r="U76">
        <v>57</v>
      </c>
      <c r="AA76">
        <v>42</v>
      </c>
      <c r="AE76">
        <v>1</v>
      </c>
    </row>
    <row r="77" spans="1:33" x14ac:dyDescent="0.25">
      <c r="A77" s="4">
        <v>6</v>
      </c>
      <c r="B77" s="4">
        <v>25</v>
      </c>
      <c r="C77" s="4">
        <v>2022</v>
      </c>
      <c r="D77">
        <v>4</v>
      </c>
      <c r="E77">
        <v>9</v>
      </c>
      <c r="F77" t="s">
        <v>19</v>
      </c>
      <c r="G77" s="3">
        <v>36.107680000000002</v>
      </c>
      <c r="H77" s="3">
        <v>-82.103480000000005</v>
      </c>
      <c r="I77">
        <v>37</v>
      </c>
      <c r="J77">
        <v>22</v>
      </c>
      <c r="K77" t="s">
        <v>23</v>
      </c>
      <c r="L77">
        <v>91</v>
      </c>
      <c r="M77" t="s">
        <v>19</v>
      </c>
      <c r="N77" s="2">
        <f t="shared" si="2"/>
        <v>17.625</v>
      </c>
      <c r="O77" s="2">
        <v>11.6</v>
      </c>
      <c r="P77" s="2">
        <v>13.1</v>
      </c>
      <c r="Q77" s="2">
        <v>22</v>
      </c>
      <c r="R77" s="2">
        <v>23.8</v>
      </c>
      <c r="S77" t="s">
        <v>19</v>
      </c>
      <c r="U77">
        <v>26</v>
      </c>
      <c r="Y77">
        <v>1</v>
      </c>
      <c r="Z77">
        <v>25</v>
      </c>
      <c r="AA77">
        <v>36</v>
      </c>
      <c r="AE77">
        <v>12</v>
      </c>
      <c r="AG77" t="s">
        <v>40</v>
      </c>
    </row>
    <row r="78" spans="1:33" x14ac:dyDescent="0.25">
      <c r="A78" s="4">
        <v>6</v>
      </c>
      <c r="B78" s="4">
        <v>25</v>
      </c>
      <c r="C78" s="4">
        <v>2022</v>
      </c>
      <c r="D78">
        <v>4</v>
      </c>
      <c r="E78">
        <v>10</v>
      </c>
      <c r="F78" t="s">
        <v>19</v>
      </c>
      <c r="G78" s="3">
        <v>36.107770000000002</v>
      </c>
      <c r="H78" s="3">
        <v>-82.103039999999993</v>
      </c>
      <c r="I78">
        <v>60</v>
      </c>
      <c r="J78">
        <v>22</v>
      </c>
      <c r="K78" t="s">
        <v>23</v>
      </c>
      <c r="L78">
        <v>101</v>
      </c>
      <c r="M78" t="s">
        <v>19</v>
      </c>
      <c r="N78" s="2">
        <f t="shared" si="2"/>
        <v>11.575000000000001</v>
      </c>
      <c r="O78" s="2">
        <v>4.3</v>
      </c>
      <c r="P78" s="2">
        <v>6.3</v>
      </c>
      <c r="Q78" s="2">
        <v>16.600000000000001</v>
      </c>
      <c r="R78" s="2">
        <v>19.100000000000001</v>
      </c>
      <c r="S78" t="s">
        <v>19</v>
      </c>
      <c r="U78">
        <v>36</v>
      </c>
      <c r="Z78">
        <v>9</v>
      </c>
      <c r="AA78">
        <v>50</v>
      </c>
      <c r="AB78">
        <v>1</v>
      </c>
      <c r="AE78">
        <v>4</v>
      </c>
    </row>
    <row r="79" spans="1:33" x14ac:dyDescent="0.25">
      <c r="A79" s="4">
        <v>6</v>
      </c>
      <c r="B79" s="4">
        <v>25</v>
      </c>
      <c r="C79" s="4">
        <v>2022</v>
      </c>
      <c r="D79">
        <v>4</v>
      </c>
      <c r="E79">
        <v>11</v>
      </c>
      <c r="F79" t="s">
        <v>19</v>
      </c>
      <c r="G79" s="3">
        <v>36.107799999999997</v>
      </c>
      <c r="H79" s="3">
        <v>-82.103399999999993</v>
      </c>
      <c r="I79">
        <v>49</v>
      </c>
      <c r="J79">
        <v>13</v>
      </c>
      <c r="K79" t="s">
        <v>23</v>
      </c>
      <c r="L79">
        <v>106</v>
      </c>
      <c r="M79" t="s">
        <v>19</v>
      </c>
      <c r="N79" s="2">
        <f t="shared" si="2"/>
        <v>15.175000000000001</v>
      </c>
      <c r="O79" s="2">
        <v>11.3</v>
      </c>
      <c r="P79" s="2">
        <v>17</v>
      </c>
      <c r="Q79" s="2">
        <v>17.899999999999999</v>
      </c>
      <c r="R79" s="2">
        <v>14.5</v>
      </c>
      <c r="S79" t="s">
        <v>19</v>
      </c>
      <c r="U79">
        <v>32</v>
      </c>
      <c r="V79">
        <v>11</v>
      </c>
      <c r="X79">
        <v>2</v>
      </c>
      <c r="Z79">
        <v>39</v>
      </c>
      <c r="AA79">
        <v>14</v>
      </c>
      <c r="AB79">
        <v>2</v>
      </c>
    </row>
    <row r="80" spans="1:33" x14ac:dyDescent="0.25">
      <c r="A80" s="4">
        <v>6</v>
      </c>
      <c r="B80" s="4">
        <v>25</v>
      </c>
      <c r="C80" s="4">
        <v>2022</v>
      </c>
      <c r="D80">
        <v>4</v>
      </c>
      <c r="E80">
        <v>12</v>
      </c>
      <c r="F80" t="s">
        <v>19</v>
      </c>
      <c r="G80" s="3">
        <v>36.107880000000002</v>
      </c>
      <c r="H80" s="3">
        <v>-82.103319999999997</v>
      </c>
      <c r="I80">
        <v>18</v>
      </c>
      <c r="J80">
        <v>19</v>
      </c>
      <c r="K80" t="s">
        <v>19</v>
      </c>
      <c r="L80">
        <v>117</v>
      </c>
      <c r="M80" t="s">
        <v>19</v>
      </c>
      <c r="N80" s="2">
        <f t="shared" si="2"/>
        <v>12.025</v>
      </c>
      <c r="O80" s="2">
        <v>11.2</v>
      </c>
      <c r="P80" s="2">
        <v>7</v>
      </c>
      <c r="Q80" s="2">
        <v>13.4</v>
      </c>
      <c r="R80" s="2">
        <v>16.5</v>
      </c>
      <c r="S80" t="s">
        <v>19</v>
      </c>
      <c r="U80">
        <v>11</v>
      </c>
      <c r="Z80">
        <v>85</v>
      </c>
      <c r="AE80">
        <v>4</v>
      </c>
    </row>
    <row r="81" spans="1:33" x14ac:dyDescent="0.25">
      <c r="A81" s="4">
        <v>6</v>
      </c>
      <c r="B81" s="4">
        <v>25</v>
      </c>
      <c r="C81" s="4">
        <v>2022</v>
      </c>
      <c r="D81">
        <v>4</v>
      </c>
      <c r="E81">
        <v>13</v>
      </c>
      <c r="F81" t="s">
        <v>19</v>
      </c>
      <c r="G81" s="3">
        <v>36.107990000000001</v>
      </c>
      <c r="H81" s="3">
        <v>-82.103229999999996</v>
      </c>
      <c r="I81">
        <v>60</v>
      </c>
      <c r="J81">
        <v>10</v>
      </c>
      <c r="K81" t="s">
        <v>23</v>
      </c>
      <c r="L81">
        <v>131</v>
      </c>
      <c r="M81" t="s">
        <v>19</v>
      </c>
      <c r="N81" s="2">
        <f t="shared" si="2"/>
        <v>5.6750000000000007</v>
      </c>
      <c r="O81" s="2">
        <v>8.4</v>
      </c>
      <c r="P81" s="2">
        <v>4.7</v>
      </c>
      <c r="Q81" s="2">
        <v>2.2999999999999998</v>
      </c>
      <c r="R81" s="2">
        <v>7.3</v>
      </c>
      <c r="S81" t="s">
        <v>19</v>
      </c>
      <c r="U81">
        <v>85</v>
      </c>
      <c r="Y81">
        <v>3</v>
      </c>
      <c r="AA81">
        <v>10</v>
      </c>
      <c r="AE81">
        <v>2</v>
      </c>
      <c r="AG81" t="s">
        <v>40</v>
      </c>
    </row>
    <row r="82" spans="1:33" x14ac:dyDescent="0.25">
      <c r="A82" s="4">
        <v>6</v>
      </c>
      <c r="B82" s="4">
        <v>25</v>
      </c>
      <c r="C82" s="4">
        <v>2022</v>
      </c>
      <c r="D82">
        <v>4</v>
      </c>
      <c r="E82">
        <v>14</v>
      </c>
      <c r="F82" t="s">
        <v>19</v>
      </c>
      <c r="G82" s="3">
        <v>36.108029999999999</v>
      </c>
      <c r="H82" s="3">
        <v>-82.103219999999993</v>
      </c>
      <c r="I82">
        <v>1</v>
      </c>
      <c r="J82">
        <v>11</v>
      </c>
      <c r="K82" t="s">
        <v>19</v>
      </c>
      <c r="L82">
        <v>137</v>
      </c>
      <c r="M82" t="s">
        <v>19</v>
      </c>
      <c r="N82" s="2">
        <f t="shared" si="2"/>
        <v>8.1999999999999993</v>
      </c>
      <c r="O82" s="2">
        <v>5.9</v>
      </c>
      <c r="P82" s="2">
        <v>12.1</v>
      </c>
      <c r="Q82" s="2">
        <v>6.4</v>
      </c>
      <c r="R82" s="2">
        <v>8.4</v>
      </c>
      <c r="S82" t="s">
        <v>19</v>
      </c>
      <c r="U82">
        <v>31</v>
      </c>
      <c r="X82">
        <v>14</v>
      </c>
      <c r="Y82">
        <v>7</v>
      </c>
      <c r="AA82">
        <v>30</v>
      </c>
      <c r="AB82">
        <v>18</v>
      </c>
    </row>
    <row r="83" spans="1:33" x14ac:dyDescent="0.25">
      <c r="A83" s="4">
        <v>6</v>
      </c>
      <c r="B83" s="4">
        <v>25</v>
      </c>
      <c r="C83" s="4">
        <v>2022</v>
      </c>
      <c r="D83">
        <v>4</v>
      </c>
      <c r="E83">
        <v>15</v>
      </c>
      <c r="F83" t="s">
        <v>19</v>
      </c>
      <c r="G83" s="3">
        <v>36.108150000000002</v>
      </c>
      <c r="H83" s="3">
        <v>-82.103149999999999</v>
      </c>
      <c r="I83">
        <v>42</v>
      </c>
      <c r="J83">
        <v>15</v>
      </c>
      <c r="K83" t="s">
        <v>23</v>
      </c>
      <c r="L83">
        <v>150</v>
      </c>
      <c r="M83" t="s">
        <v>19</v>
      </c>
      <c r="N83" s="2">
        <f t="shared" si="2"/>
        <v>10.225</v>
      </c>
      <c r="O83" s="2">
        <v>13</v>
      </c>
      <c r="P83" s="2">
        <v>6.8</v>
      </c>
      <c r="Q83" s="2">
        <v>13.8</v>
      </c>
      <c r="R83" s="2">
        <v>7.3</v>
      </c>
      <c r="S83" t="s">
        <v>19</v>
      </c>
      <c r="U83">
        <v>57</v>
      </c>
      <c r="X83">
        <v>14</v>
      </c>
      <c r="Y83">
        <v>3</v>
      </c>
      <c r="AA83">
        <v>18</v>
      </c>
      <c r="AB83">
        <v>7</v>
      </c>
      <c r="AE83">
        <v>1</v>
      </c>
    </row>
    <row r="84" spans="1:33" x14ac:dyDescent="0.25">
      <c r="A84" s="4">
        <v>6</v>
      </c>
      <c r="B84" s="4">
        <v>25</v>
      </c>
      <c r="C84" s="4">
        <v>2022</v>
      </c>
      <c r="D84">
        <v>4</v>
      </c>
      <c r="E84">
        <v>16</v>
      </c>
      <c r="F84" t="s">
        <v>19</v>
      </c>
      <c r="G84" s="3">
        <v>36.108220000000003</v>
      </c>
      <c r="H84" s="3">
        <v>-82.103070000000002</v>
      </c>
      <c r="I84">
        <v>62</v>
      </c>
      <c r="J84">
        <v>18</v>
      </c>
      <c r="K84" t="s">
        <v>23</v>
      </c>
      <c r="L84">
        <v>162</v>
      </c>
      <c r="M84" t="s">
        <v>19</v>
      </c>
      <c r="N84" s="2">
        <f t="shared" si="2"/>
        <v>13.899999999999999</v>
      </c>
      <c r="O84" s="2">
        <v>13.2</v>
      </c>
      <c r="P84" s="2">
        <v>12.8</v>
      </c>
      <c r="Q84" s="2">
        <v>15.9</v>
      </c>
      <c r="R84" s="2">
        <v>13.7</v>
      </c>
      <c r="S84" t="s">
        <v>20</v>
      </c>
      <c r="T84" t="s">
        <v>14</v>
      </c>
      <c r="U84">
        <v>73</v>
      </c>
      <c r="Y84">
        <v>5</v>
      </c>
      <c r="Z84">
        <v>1</v>
      </c>
      <c r="AA84">
        <v>18</v>
      </c>
      <c r="AB84">
        <v>3</v>
      </c>
    </row>
    <row r="85" spans="1:33" x14ac:dyDescent="0.25">
      <c r="A85" s="4">
        <v>6</v>
      </c>
      <c r="B85" s="4">
        <v>25</v>
      </c>
      <c r="C85" s="4">
        <v>2022</v>
      </c>
      <c r="D85">
        <v>4</v>
      </c>
      <c r="E85">
        <v>17</v>
      </c>
      <c r="F85" t="s">
        <v>19</v>
      </c>
      <c r="G85" s="3">
        <v>36.108339999999998</v>
      </c>
      <c r="H85" s="3">
        <v>-82.102990000000005</v>
      </c>
      <c r="I85">
        <v>55</v>
      </c>
      <c r="J85">
        <v>18</v>
      </c>
      <c r="K85" t="s">
        <v>23</v>
      </c>
      <c r="L85">
        <v>175</v>
      </c>
      <c r="M85" t="s">
        <v>19</v>
      </c>
      <c r="N85" s="2">
        <f t="shared" si="2"/>
        <v>11.1</v>
      </c>
      <c r="O85" s="2">
        <v>9.6999999999999993</v>
      </c>
      <c r="P85" s="2">
        <v>5.8</v>
      </c>
      <c r="Q85" s="2">
        <v>11.2</v>
      </c>
      <c r="R85" s="2">
        <v>17.7</v>
      </c>
      <c r="S85" t="s">
        <v>19</v>
      </c>
      <c r="U85">
        <v>67</v>
      </c>
      <c r="X85">
        <v>4</v>
      </c>
      <c r="Y85">
        <v>5</v>
      </c>
      <c r="Z85">
        <v>1</v>
      </c>
      <c r="AA85">
        <v>19</v>
      </c>
      <c r="AB85">
        <v>1</v>
      </c>
      <c r="AE85">
        <v>3</v>
      </c>
    </row>
    <row r="86" spans="1:33" x14ac:dyDescent="0.25">
      <c r="A86" s="4">
        <v>6</v>
      </c>
      <c r="B86" s="4">
        <v>25</v>
      </c>
      <c r="C86" s="4">
        <v>2022</v>
      </c>
      <c r="D86">
        <v>4</v>
      </c>
      <c r="E86">
        <v>18</v>
      </c>
      <c r="F86" t="s">
        <v>19</v>
      </c>
      <c r="G86" s="3">
        <v>36.108400000000003</v>
      </c>
      <c r="H86" s="3">
        <v>-82.102940000000004</v>
      </c>
      <c r="I86">
        <v>32</v>
      </c>
      <c r="J86">
        <v>26</v>
      </c>
      <c r="K86" t="s">
        <v>23</v>
      </c>
      <c r="L86">
        <v>186</v>
      </c>
      <c r="M86" t="s">
        <v>19</v>
      </c>
      <c r="N86" s="2">
        <f t="shared" si="2"/>
        <v>8.0250000000000004</v>
      </c>
      <c r="O86" s="2">
        <v>8.3000000000000007</v>
      </c>
      <c r="P86" s="2">
        <v>7.4</v>
      </c>
      <c r="Q86" s="2">
        <v>6</v>
      </c>
      <c r="R86" s="2">
        <v>10.4</v>
      </c>
      <c r="S86" t="s">
        <v>19</v>
      </c>
      <c r="U86">
        <v>15</v>
      </c>
      <c r="Z86">
        <v>84</v>
      </c>
      <c r="AE86">
        <v>1</v>
      </c>
    </row>
    <row r="87" spans="1:33" x14ac:dyDescent="0.25">
      <c r="A87" s="4">
        <v>6</v>
      </c>
      <c r="B87" s="4">
        <v>25</v>
      </c>
      <c r="C87" s="4">
        <v>2022</v>
      </c>
      <c r="D87">
        <v>4</v>
      </c>
      <c r="E87">
        <v>19</v>
      </c>
      <c r="F87" t="s">
        <v>19</v>
      </c>
      <c r="G87" s="3">
        <v>36.108440000000002</v>
      </c>
      <c r="H87" s="3">
        <v>-82.102869999999996</v>
      </c>
      <c r="I87">
        <v>33</v>
      </c>
      <c r="J87">
        <v>12</v>
      </c>
      <c r="K87" t="s">
        <v>23</v>
      </c>
      <c r="L87">
        <v>189</v>
      </c>
      <c r="M87" t="s">
        <v>19</v>
      </c>
      <c r="N87" s="2">
        <f t="shared" si="2"/>
        <v>12.9</v>
      </c>
      <c r="O87" s="2">
        <v>17.899999999999999</v>
      </c>
      <c r="P87" s="2">
        <v>8.5</v>
      </c>
      <c r="Q87" s="2">
        <v>13.6</v>
      </c>
      <c r="R87" s="2">
        <v>11.6</v>
      </c>
      <c r="S87" t="s">
        <v>20</v>
      </c>
      <c r="T87" t="s">
        <v>14</v>
      </c>
      <c r="U87">
        <v>30</v>
      </c>
      <c r="Y87">
        <v>5</v>
      </c>
      <c r="Z87">
        <v>9</v>
      </c>
      <c r="AA87">
        <v>52</v>
      </c>
      <c r="AB87">
        <v>2</v>
      </c>
      <c r="AF87">
        <v>2</v>
      </c>
      <c r="AG87" t="s">
        <v>41</v>
      </c>
    </row>
    <row r="88" spans="1:33" x14ac:dyDescent="0.25">
      <c r="A88" s="4">
        <v>6</v>
      </c>
      <c r="B88" s="4">
        <v>25</v>
      </c>
      <c r="C88" s="4">
        <v>2022</v>
      </c>
      <c r="D88">
        <v>4</v>
      </c>
      <c r="E88">
        <v>20</v>
      </c>
      <c r="F88" t="s">
        <v>19</v>
      </c>
      <c r="G88" s="3">
        <v>36.106879999999997</v>
      </c>
      <c r="H88" s="3">
        <v>-82.104159999999993</v>
      </c>
      <c r="I88">
        <v>213</v>
      </c>
      <c r="J88">
        <v>4</v>
      </c>
      <c r="K88" t="s">
        <v>15</v>
      </c>
      <c r="L88">
        <v>21</v>
      </c>
      <c r="M88" t="s">
        <v>17</v>
      </c>
      <c r="N88" s="2">
        <f t="shared" si="2"/>
        <v>11.074999999999999</v>
      </c>
      <c r="O88" s="2">
        <v>11.9</v>
      </c>
      <c r="P88" s="2">
        <v>5.4</v>
      </c>
      <c r="Q88" s="2">
        <v>13.8</v>
      </c>
      <c r="R88" s="2">
        <v>13.2</v>
      </c>
      <c r="S88" t="s">
        <v>19</v>
      </c>
      <c r="U88">
        <v>44</v>
      </c>
      <c r="AA88">
        <v>31</v>
      </c>
      <c r="AB88">
        <v>18</v>
      </c>
      <c r="AE88">
        <v>7</v>
      </c>
    </row>
    <row r="89" spans="1:33" x14ac:dyDescent="0.25">
      <c r="A89" s="4">
        <v>6</v>
      </c>
      <c r="B89" s="4">
        <v>25</v>
      </c>
      <c r="C89" s="4">
        <v>2022</v>
      </c>
      <c r="D89">
        <v>4</v>
      </c>
      <c r="E89">
        <v>21</v>
      </c>
      <c r="F89" t="s">
        <v>19</v>
      </c>
      <c r="G89" s="3">
        <v>36.106780000000001</v>
      </c>
      <c r="H89" s="3">
        <v>-82.10427</v>
      </c>
      <c r="I89">
        <v>235</v>
      </c>
      <c r="J89">
        <v>8</v>
      </c>
      <c r="K89" t="s">
        <v>15</v>
      </c>
      <c r="L89">
        <v>32</v>
      </c>
      <c r="M89" t="s">
        <v>17</v>
      </c>
      <c r="N89" s="2">
        <f t="shared" si="2"/>
        <v>13.65</v>
      </c>
      <c r="O89" s="2">
        <v>16.399999999999999</v>
      </c>
      <c r="P89" s="2">
        <v>8.5</v>
      </c>
      <c r="Q89" s="2">
        <v>10.3</v>
      </c>
      <c r="R89" s="2">
        <v>19.399999999999999</v>
      </c>
      <c r="S89" t="s">
        <v>19</v>
      </c>
      <c r="U89">
        <v>76</v>
      </c>
      <c r="AA89">
        <v>4</v>
      </c>
      <c r="AB89">
        <v>18</v>
      </c>
      <c r="AE89">
        <v>2</v>
      </c>
    </row>
    <row r="90" spans="1:33" x14ac:dyDescent="0.25">
      <c r="A90" s="4">
        <v>6</v>
      </c>
      <c r="B90" s="4">
        <v>25</v>
      </c>
      <c r="C90" s="4">
        <v>2022</v>
      </c>
      <c r="D90">
        <v>4</v>
      </c>
      <c r="E90">
        <v>22</v>
      </c>
      <c r="F90" t="s">
        <v>20</v>
      </c>
      <c r="G90" s="3">
        <v>36.106720000000003</v>
      </c>
      <c r="H90" s="3">
        <v>-82.104320000000001</v>
      </c>
      <c r="I90">
        <v>242</v>
      </c>
      <c r="J90">
        <v>10</v>
      </c>
      <c r="K90" t="s">
        <v>15</v>
      </c>
      <c r="L90">
        <v>38</v>
      </c>
      <c r="M90" t="s">
        <v>17</v>
      </c>
      <c r="N90" s="2">
        <f t="shared" si="2"/>
        <v>14</v>
      </c>
      <c r="O90" s="2">
        <v>5.2</v>
      </c>
      <c r="P90" s="2">
        <v>13.4</v>
      </c>
      <c r="Q90" s="2">
        <v>17</v>
      </c>
      <c r="R90" s="2">
        <v>20.399999999999999</v>
      </c>
      <c r="S90" t="s">
        <v>19</v>
      </c>
      <c r="U90">
        <v>27</v>
      </c>
      <c r="X90">
        <v>2</v>
      </c>
      <c r="AA90">
        <v>14</v>
      </c>
      <c r="AB90">
        <v>54</v>
      </c>
      <c r="AE90">
        <v>3</v>
      </c>
    </row>
    <row r="91" spans="1:33" x14ac:dyDescent="0.25">
      <c r="A91" s="4">
        <v>6</v>
      </c>
      <c r="B91" s="4">
        <v>25</v>
      </c>
      <c r="C91" s="4">
        <v>2022</v>
      </c>
      <c r="D91">
        <v>4</v>
      </c>
      <c r="E91">
        <v>23</v>
      </c>
      <c r="F91" t="s">
        <v>20</v>
      </c>
      <c r="G91" s="3">
        <v>36.106670000000001</v>
      </c>
      <c r="H91" s="3">
        <v>-82.104349999999997</v>
      </c>
      <c r="I91">
        <v>201</v>
      </c>
      <c r="J91">
        <v>14</v>
      </c>
      <c r="K91" t="s">
        <v>17</v>
      </c>
      <c r="L91">
        <v>49</v>
      </c>
      <c r="M91" t="s">
        <v>17</v>
      </c>
      <c r="N91" s="2">
        <f t="shared" si="2"/>
        <v>18.350000000000001</v>
      </c>
      <c r="O91" s="2">
        <v>25</v>
      </c>
      <c r="P91" s="2">
        <v>13.7</v>
      </c>
      <c r="Q91" s="2">
        <v>15.9</v>
      </c>
      <c r="R91" s="2">
        <v>18.8</v>
      </c>
      <c r="S91" t="s">
        <v>19</v>
      </c>
      <c r="U91">
        <v>36</v>
      </c>
      <c r="X91">
        <v>1</v>
      </c>
      <c r="AA91">
        <v>34</v>
      </c>
      <c r="AB91">
        <v>16</v>
      </c>
      <c r="AE91">
        <v>13</v>
      </c>
    </row>
    <row r="92" spans="1:33" x14ac:dyDescent="0.25">
      <c r="A92" s="4">
        <v>6</v>
      </c>
      <c r="B92" s="4">
        <v>25</v>
      </c>
      <c r="C92" s="4">
        <v>2022</v>
      </c>
      <c r="D92">
        <v>4</v>
      </c>
      <c r="E92">
        <v>24</v>
      </c>
      <c r="F92" t="s">
        <v>20</v>
      </c>
      <c r="G92" s="3">
        <v>36.106610000000003</v>
      </c>
      <c r="H92" s="3">
        <v>-82.104389999999995</v>
      </c>
      <c r="I92">
        <v>228</v>
      </c>
      <c r="J92">
        <v>15</v>
      </c>
      <c r="K92" t="s">
        <v>15</v>
      </c>
      <c r="L92">
        <v>56</v>
      </c>
      <c r="M92" t="s">
        <v>17</v>
      </c>
      <c r="N92" s="2">
        <f t="shared" si="2"/>
        <v>19.125</v>
      </c>
      <c r="O92" s="2">
        <v>17.7</v>
      </c>
      <c r="P92" s="2">
        <v>24</v>
      </c>
      <c r="Q92" s="2">
        <v>22.5</v>
      </c>
      <c r="R92" s="2">
        <v>12.3</v>
      </c>
      <c r="S92" t="s">
        <v>19</v>
      </c>
      <c r="U92">
        <v>80</v>
      </c>
      <c r="AA92">
        <v>8</v>
      </c>
      <c r="AB92">
        <v>7</v>
      </c>
      <c r="AE92">
        <v>5</v>
      </c>
    </row>
    <row r="93" spans="1:33" x14ac:dyDescent="0.25">
      <c r="A93" s="4">
        <v>6</v>
      </c>
      <c r="B93" s="4">
        <v>25</v>
      </c>
      <c r="C93" s="4">
        <v>2022</v>
      </c>
      <c r="D93">
        <v>4</v>
      </c>
      <c r="E93">
        <v>25</v>
      </c>
      <c r="F93" t="s">
        <v>20</v>
      </c>
      <c r="G93" s="3">
        <v>36.10651</v>
      </c>
      <c r="H93" s="3">
        <v>-82.10445</v>
      </c>
      <c r="I93">
        <v>220</v>
      </c>
      <c r="J93">
        <v>5</v>
      </c>
      <c r="K93" t="s">
        <v>15</v>
      </c>
      <c r="L93">
        <v>65</v>
      </c>
      <c r="M93" t="s">
        <v>17</v>
      </c>
      <c r="N93" s="2">
        <f t="shared" si="2"/>
        <v>14.425000000000001</v>
      </c>
      <c r="O93" s="2">
        <v>18.399999999999999</v>
      </c>
      <c r="P93" s="2">
        <v>9.6</v>
      </c>
      <c r="Q93" s="2">
        <v>18.399999999999999</v>
      </c>
      <c r="R93" s="2">
        <v>11.3</v>
      </c>
      <c r="S93" t="s">
        <v>19</v>
      </c>
      <c r="U93">
        <v>41</v>
      </c>
      <c r="X93">
        <v>2</v>
      </c>
      <c r="Y93">
        <v>17</v>
      </c>
      <c r="AA93">
        <v>33</v>
      </c>
      <c r="AB93">
        <v>6</v>
      </c>
      <c r="AE93">
        <v>1</v>
      </c>
    </row>
    <row r="94" spans="1:33" x14ac:dyDescent="0.25">
      <c r="A94" s="4">
        <v>6</v>
      </c>
      <c r="B94" s="4">
        <v>25</v>
      </c>
      <c r="C94" s="4">
        <v>2022</v>
      </c>
      <c r="D94">
        <v>4</v>
      </c>
      <c r="E94">
        <v>26</v>
      </c>
      <c r="F94" t="s">
        <v>20</v>
      </c>
      <c r="G94" s="3">
        <v>36.106470000000002</v>
      </c>
      <c r="H94" s="3">
        <v>-82.104510000000005</v>
      </c>
      <c r="I94">
        <v>238</v>
      </c>
      <c r="J94">
        <v>12</v>
      </c>
      <c r="K94" t="s">
        <v>15</v>
      </c>
      <c r="L94">
        <v>75</v>
      </c>
      <c r="M94" t="s">
        <v>17</v>
      </c>
      <c r="N94" s="2">
        <f t="shared" si="2"/>
        <v>14.850000000000001</v>
      </c>
      <c r="O94" s="2">
        <v>13.8</v>
      </c>
      <c r="P94" s="2">
        <v>12.7</v>
      </c>
      <c r="Q94" s="2">
        <v>21.1</v>
      </c>
      <c r="R94" s="2">
        <v>11.8</v>
      </c>
      <c r="S94" t="s">
        <v>19</v>
      </c>
      <c r="U94">
        <v>27</v>
      </c>
      <c r="Y94">
        <v>56</v>
      </c>
      <c r="AA94">
        <v>17</v>
      </c>
    </row>
    <row r="95" spans="1:33" x14ac:dyDescent="0.25">
      <c r="A95" s="4">
        <v>6</v>
      </c>
      <c r="B95" s="4">
        <v>25</v>
      </c>
      <c r="C95" s="4">
        <v>2022</v>
      </c>
      <c r="D95">
        <v>4</v>
      </c>
      <c r="E95">
        <v>27</v>
      </c>
      <c r="F95" t="s">
        <v>20</v>
      </c>
      <c r="G95" s="3">
        <v>36.106380000000001</v>
      </c>
      <c r="H95" s="3">
        <v>-82.10454</v>
      </c>
      <c r="I95">
        <v>212</v>
      </c>
      <c r="J95">
        <v>9</v>
      </c>
      <c r="K95" t="s">
        <v>15</v>
      </c>
      <c r="L95">
        <v>82</v>
      </c>
      <c r="M95" t="s">
        <v>17</v>
      </c>
      <c r="N95" s="2">
        <f t="shared" si="2"/>
        <v>16.850000000000001</v>
      </c>
      <c r="O95" s="2">
        <v>23</v>
      </c>
      <c r="P95" s="2">
        <v>2.2000000000000002</v>
      </c>
      <c r="Q95" s="2">
        <v>14.7</v>
      </c>
      <c r="R95" s="2">
        <v>27.5</v>
      </c>
      <c r="S95" t="s">
        <v>19</v>
      </c>
      <c r="U95">
        <v>73</v>
      </c>
      <c r="X95">
        <v>6</v>
      </c>
      <c r="Y95">
        <v>3</v>
      </c>
      <c r="AA95">
        <v>5</v>
      </c>
      <c r="AB95">
        <v>13</v>
      </c>
    </row>
    <row r="96" spans="1:33" x14ac:dyDescent="0.25">
      <c r="A96" s="4">
        <v>6</v>
      </c>
      <c r="B96" s="4">
        <v>25</v>
      </c>
      <c r="C96" s="4">
        <v>2022</v>
      </c>
      <c r="D96">
        <v>4</v>
      </c>
      <c r="E96">
        <v>28</v>
      </c>
      <c r="F96" t="s">
        <v>20</v>
      </c>
      <c r="G96" s="3">
        <v>36.106299999999997</v>
      </c>
      <c r="H96" s="3">
        <v>-82.104600000000005</v>
      </c>
      <c r="I96">
        <v>242</v>
      </c>
      <c r="J96">
        <v>14</v>
      </c>
      <c r="K96" t="s">
        <v>15</v>
      </c>
      <c r="L96">
        <v>95</v>
      </c>
      <c r="M96" t="s">
        <v>17</v>
      </c>
      <c r="N96" s="2">
        <f t="shared" si="2"/>
        <v>11.125</v>
      </c>
      <c r="O96" s="2">
        <v>9.4</v>
      </c>
      <c r="P96" s="2">
        <v>16</v>
      </c>
      <c r="Q96" s="2">
        <v>11.1</v>
      </c>
      <c r="R96" s="2">
        <v>8</v>
      </c>
      <c r="S96" t="s">
        <v>19</v>
      </c>
      <c r="U96">
        <v>30</v>
      </c>
      <c r="Y96">
        <v>2</v>
      </c>
      <c r="AA96">
        <v>34</v>
      </c>
      <c r="AB96">
        <v>30</v>
      </c>
      <c r="AE96">
        <v>4</v>
      </c>
    </row>
    <row r="97" spans="1:31" x14ac:dyDescent="0.25">
      <c r="A97" s="4">
        <v>6</v>
      </c>
      <c r="B97" s="4">
        <v>25</v>
      </c>
      <c r="C97" s="4">
        <v>2022</v>
      </c>
      <c r="D97">
        <v>4</v>
      </c>
      <c r="E97">
        <v>29</v>
      </c>
      <c r="F97" t="s">
        <v>20</v>
      </c>
      <c r="G97" s="3">
        <v>36.106270000000002</v>
      </c>
      <c r="H97" s="3">
        <v>-82.10472</v>
      </c>
      <c r="I97">
        <v>213</v>
      </c>
      <c r="J97">
        <v>14</v>
      </c>
      <c r="K97" t="s">
        <v>17</v>
      </c>
      <c r="L97">
        <v>106</v>
      </c>
      <c r="M97" t="s">
        <v>17</v>
      </c>
      <c r="N97" s="2">
        <f t="shared" si="2"/>
        <v>11.15</v>
      </c>
      <c r="O97" s="2">
        <v>12.3</v>
      </c>
      <c r="P97" s="2">
        <v>14.4</v>
      </c>
      <c r="Q97" s="2">
        <v>12.5</v>
      </c>
      <c r="R97" s="2">
        <v>5.4</v>
      </c>
      <c r="S97" t="s">
        <v>19</v>
      </c>
      <c r="U97">
        <v>51</v>
      </c>
      <c r="X97">
        <v>8</v>
      </c>
      <c r="Y97">
        <v>2</v>
      </c>
      <c r="Z97">
        <v>4</v>
      </c>
      <c r="AA97">
        <v>24</v>
      </c>
      <c r="AB97">
        <v>10</v>
      </c>
      <c r="AE97">
        <v>1</v>
      </c>
    </row>
    <row r="98" spans="1:31" x14ac:dyDescent="0.25">
      <c r="A98" s="4">
        <v>6</v>
      </c>
      <c r="B98" s="4">
        <v>25</v>
      </c>
      <c r="C98" s="4">
        <v>2022</v>
      </c>
      <c r="D98">
        <v>4</v>
      </c>
      <c r="E98">
        <v>30</v>
      </c>
      <c r="F98" t="s">
        <v>20</v>
      </c>
      <c r="G98" s="3">
        <v>36.106200000000001</v>
      </c>
      <c r="H98" s="3">
        <v>-82.104780000000005</v>
      </c>
      <c r="I98">
        <v>211</v>
      </c>
      <c r="J98">
        <v>8</v>
      </c>
      <c r="K98" t="s">
        <v>15</v>
      </c>
      <c r="L98">
        <v>114</v>
      </c>
      <c r="M98" t="s">
        <v>17</v>
      </c>
      <c r="N98" s="2">
        <f t="shared" ref="N98:N100" si="3">AVERAGE(O98:R98)</f>
        <v>16.600000000000001</v>
      </c>
      <c r="O98" s="2">
        <v>13</v>
      </c>
      <c r="P98" s="2">
        <v>23.5</v>
      </c>
      <c r="Q98" s="2">
        <v>12.2</v>
      </c>
      <c r="R98" s="2">
        <v>17.7</v>
      </c>
      <c r="S98" t="s">
        <v>19</v>
      </c>
      <c r="U98">
        <v>54</v>
      </c>
      <c r="AA98">
        <v>40</v>
      </c>
      <c r="AB98">
        <v>6</v>
      </c>
    </row>
    <row r="99" spans="1:31" x14ac:dyDescent="0.25">
      <c r="A99" s="4">
        <v>6</v>
      </c>
      <c r="B99" s="4">
        <v>25</v>
      </c>
      <c r="C99" s="4">
        <v>2022</v>
      </c>
      <c r="D99">
        <v>4</v>
      </c>
      <c r="E99">
        <v>31</v>
      </c>
      <c r="F99" t="s">
        <v>20</v>
      </c>
      <c r="G99" s="3">
        <v>36.106140000000003</v>
      </c>
      <c r="H99" s="3">
        <v>-82.104879999999994</v>
      </c>
      <c r="I99">
        <v>240</v>
      </c>
      <c r="J99">
        <v>15</v>
      </c>
      <c r="K99" t="s">
        <v>15</v>
      </c>
      <c r="L99">
        <v>121</v>
      </c>
      <c r="M99" t="s">
        <v>17</v>
      </c>
      <c r="N99" s="2">
        <f t="shared" si="3"/>
        <v>9.7000000000000011</v>
      </c>
      <c r="O99" s="2">
        <v>8.8000000000000007</v>
      </c>
      <c r="P99" s="2">
        <v>16.8</v>
      </c>
      <c r="Q99" s="2">
        <v>11.8</v>
      </c>
      <c r="R99" s="2">
        <v>1.4</v>
      </c>
      <c r="S99" t="s">
        <v>19</v>
      </c>
      <c r="U99">
        <v>23</v>
      </c>
      <c r="Z99">
        <v>1</v>
      </c>
      <c r="AA99">
        <v>74</v>
      </c>
      <c r="AE99">
        <v>2</v>
      </c>
    </row>
    <row r="100" spans="1:31" x14ac:dyDescent="0.25">
      <c r="A100" s="4">
        <v>6</v>
      </c>
      <c r="B100" s="4">
        <v>25</v>
      </c>
      <c r="C100" s="4">
        <v>2022</v>
      </c>
      <c r="D100">
        <v>4</v>
      </c>
      <c r="E100">
        <v>32</v>
      </c>
      <c r="F100" t="s">
        <v>20</v>
      </c>
      <c r="G100" s="3">
        <v>36.106059999999999</v>
      </c>
      <c r="H100" s="3">
        <v>-82.104879999999994</v>
      </c>
      <c r="I100">
        <v>223</v>
      </c>
      <c r="J100">
        <v>15</v>
      </c>
      <c r="K100" t="s">
        <v>15</v>
      </c>
      <c r="L100">
        <v>131</v>
      </c>
      <c r="M100" t="s">
        <v>17</v>
      </c>
      <c r="N100" s="2">
        <f t="shared" si="3"/>
        <v>14.274999999999999</v>
      </c>
      <c r="O100" s="2">
        <v>10.9</v>
      </c>
      <c r="P100" s="2">
        <v>11.5</v>
      </c>
      <c r="Q100" s="2">
        <v>19</v>
      </c>
      <c r="R100" s="2">
        <v>15.7</v>
      </c>
      <c r="S100" t="s">
        <v>19</v>
      </c>
      <c r="U100">
        <v>60</v>
      </c>
      <c r="Z100">
        <v>1</v>
      </c>
      <c r="AA100">
        <v>39</v>
      </c>
    </row>
    <row r="101" spans="1:31" x14ac:dyDescent="0.25">
      <c r="N101" s="2"/>
    </row>
    <row r="102" spans="1:31" x14ac:dyDescent="0.25">
      <c r="N102" s="2"/>
    </row>
    <row r="103" spans="1:31" x14ac:dyDescent="0.25">
      <c r="N103" s="2"/>
    </row>
  </sheetData>
  <sortState xmlns:xlrd2="http://schemas.microsoft.com/office/spreadsheetml/2017/richdata2" ref="A2:AG100">
    <sortCondition ref="D2:D100"/>
    <sortCondition ref="E2:E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3366-8DA0-4A43-8949-852B034D9918}">
  <dimension ref="A1:R100"/>
  <sheetViews>
    <sheetView zoomScale="80" zoomScaleNormal="80"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7.28515625" bestFit="1" customWidth="1"/>
    <col min="2" max="2" width="9.42578125" bestFit="1" customWidth="1"/>
    <col min="3" max="3" width="5" bestFit="1" customWidth="1"/>
    <col min="4" max="4" width="5" customWidth="1"/>
    <col min="5" max="5" width="6.7109375" bestFit="1" customWidth="1"/>
    <col min="6" max="6" width="7.28515625" bestFit="1" customWidth="1"/>
    <col min="7" max="7" width="11.28515625" bestFit="1" customWidth="1"/>
    <col min="8" max="8" width="7.42578125" bestFit="1" customWidth="1"/>
    <col min="9" max="9" width="9.5703125" bestFit="1" customWidth="1"/>
    <col min="10" max="11" width="5.5703125" bestFit="1" customWidth="1"/>
    <col min="12" max="12" width="11" bestFit="1" customWidth="1"/>
    <col min="13" max="13" width="7.140625" bestFit="1" customWidth="1"/>
    <col min="14" max="14" width="6.42578125" bestFit="1" customWidth="1"/>
    <col min="15" max="16" width="5.7109375" bestFit="1" customWidth="1"/>
    <col min="17" max="17" width="6.5703125" bestFit="1" customWidth="1"/>
    <col min="18" max="18" width="28" bestFit="1" customWidth="1"/>
  </cols>
  <sheetData>
    <row r="1" spans="1:18" x14ac:dyDescent="0.25">
      <c r="A1" t="s">
        <v>4</v>
      </c>
      <c r="B1" t="s">
        <v>0</v>
      </c>
      <c r="C1" t="s">
        <v>1</v>
      </c>
      <c r="D1" t="s">
        <v>42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37</v>
      </c>
    </row>
    <row r="2" spans="1:18" x14ac:dyDescent="0.25">
      <c r="A2" s="1">
        <v>44723</v>
      </c>
      <c r="B2">
        <v>1</v>
      </c>
      <c r="C2">
        <v>1</v>
      </c>
      <c r="D2" t="s">
        <v>19</v>
      </c>
      <c r="K2">
        <v>2</v>
      </c>
      <c r="L2">
        <v>68</v>
      </c>
      <c r="N2">
        <v>21</v>
      </c>
      <c r="P2">
        <v>9</v>
      </c>
    </row>
    <row r="3" spans="1:18" x14ac:dyDescent="0.25">
      <c r="A3" s="1">
        <v>44723</v>
      </c>
      <c r="B3">
        <v>1</v>
      </c>
      <c r="C3">
        <v>2</v>
      </c>
      <c r="D3" t="s">
        <v>19</v>
      </c>
      <c r="L3">
        <v>5</v>
      </c>
      <c r="N3">
        <v>68</v>
      </c>
      <c r="P3">
        <v>2</v>
      </c>
      <c r="Q3">
        <v>25</v>
      </c>
      <c r="R3" t="s">
        <v>36</v>
      </c>
    </row>
    <row r="4" spans="1:18" x14ac:dyDescent="0.25">
      <c r="A4" s="1">
        <v>44723</v>
      </c>
      <c r="B4">
        <v>1</v>
      </c>
      <c r="C4">
        <v>3</v>
      </c>
      <c r="D4" t="s">
        <v>19</v>
      </c>
      <c r="J4">
        <v>2</v>
      </c>
      <c r="L4">
        <v>1</v>
      </c>
      <c r="N4">
        <v>55</v>
      </c>
      <c r="O4">
        <v>2</v>
      </c>
      <c r="P4">
        <v>40</v>
      </c>
    </row>
    <row r="5" spans="1:18" x14ac:dyDescent="0.25">
      <c r="A5" s="1">
        <v>44723</v>
      </c>
      <c r="B5">
        <v>1</v>
      </c>
      <c r="C5">
        <v>4</v>
      </c>
      <c r="D5" t="s">
        <v>19</v>
      </c>
      <c r="N5">
        <v>72</v>
      </c>
      <c r="P5">
        <v>28</v>
      </c>
    </row>
    <row r="6" spans="1:18" x14ac:dyDescent="0.25">
      <c r="A6" s="1">
        <v>44723</v>
      </c>
      <c r="B6">
        <v>1</v>
      </c>
      <c r="C6">
        <v>5</v>
      </c>
      <c r="D6" t="s">
        <v>19</v>
      </c>
      <c r="H6">
        <v>11</v>
      </c>
      <c r="K6">
        <v>1</v>
      </c>
      <c r="L6">
        <v>10</v>
      </c>
      <c r="N6">
        <v>2</v>
      </c>
      <c r="O6">
        <v>48</v>
      </c>
      <c r="P6">
        <v>28</v>
      </c>
    </row>
    <row r="7" spans="1:18" x14ac:dyDescent="0.25">
      <c r="A7" s="1">
        <v>44723</v>
      </c>
      <c r="B7">
        <v>1</v>
      </c>
      <c r="C7">
        <v>6</v>
      </c>
      <c r="D7" t="s">
        <v>19</v>
      </c>
      <c r="H7">
        <v>48</v>
      </c>
      <c r="J7">
        <v>4</v>
      </c>
      <c r="N7">
        <v>39</v>
      </c>
      <c r="P7">
        <v>8</v>
      </c>
      <c r="Q7">
        <v>1</v>
      </c>
      <c r="R7" t="s">
        <v>38</v>
      </c>
    </row>
    <row r="8" spans="1:18" x14ac:dyDescent="0.25">
      <c r="A8" s="1">
        <v>44724</v>
      </c>
      <c r="B8">
        <v>1</v>
      </c>
      <c r="C8">
        <v>7</v>
      </c>
      <c r="D8" t="s">
        <v>19</v>
      </c>
      <c r="H8">
        <v>82</v>
      </c>
      <c r="J8">
        <v>1</v>
      </c>
      <c r="N8">
        <v>6</v>
      </c>
      <c r="P8">
        <v>11</v>
      </c>
    </row>
    <row r="9" spans="1:18" x14ac:dyDescent="0.25">
      <c r="A9" s="1">
        <v>44724</v>
      </c>
      <c r="B9">
        <v>1</v>
      </c>
      <c r="C9">
        <v>8</v>
      </c>
      <c r="D9" t="s">
        <v>19</v>
      </c>
      <c r="H9">
        <v>1</v>
      </c>
      <c r="J9">
        <v>3</v>
      </c>
      <c r="O9">
        <v>71</v>
      </c>
      <c r="P9">
        <v>25</v>
      </c>
    </row>
    <row r="10" spans="1:18" x14ac:dyDescent="0.25">
      <c r="A10" s="1">
        <v>44724</v>
      </c>
      <c r="B10">
        <v>1</v>
      </c>
      <c r="C10">
        <v>9</v>
      </c>
      <c r="D10" t="s">
        <v>19</v>
      </c>
      <c r="H10">
        <v>51</v>
      </c>
      <c r="J10">
        <v>1</v>
      </c>
      <c r="N10">
        <v>28</v>
      </c>
      <c r="O10">
        <v>18</v>
      </c>
      <c r="P10">
        <v>2</v>
      </c>
    </row>
    <row r="11" spans="1:18" x14ac:dyDescent="0.25">
      <c r="A11" s="1">
        <v>44724</v>
      </c>
      <c r="B11">
        <v>1</v>
      </c>
      <c r="C11">
        <v>10</v>
      </c>
      <c r="D11" t="s">
        <v>19</v>
      </c>
      <c r="J11">
        <v>4</v>
      </c>
      <c r="K11">
        <v>49</v>
      </c>
      <c r="L11">
        <v>1</v>
      </c>
      <c r="N11">
        <v>45</v>
      </c>
      <c r="P11">
        <v>1</v>
      </c>
    </row>
    <row r="12" spans="1:18" x14ac:dyDescent="0.25">
      <c r="A12" s="1">
        <v>44724</v>
      </c>
      <c r="B12">
        <v>1</v>
      </c>
      <c r="C12">
        <v>11</v>
      </c>
      <c r="D12" t="s">
        <v>19</v>
      </c>
      <c r="J12">
        <v>2</v>
      </c>
      <c r="L12">
        <v>48</v>
      </c>
      <c r="N12">
        <v>50</v>
      </c>
    </row>
    <row r="13" spans="1:18" x14ac:dyDescent="0.25">
      <c r="A13" s="1">
        <v>44724</v>
      </c>
      <c r="B13">
        <v>1</v>
      </c>
      <c r="C13">
        <v>12</v>
      </c>
      <c r="D13" t="s">
        <v>19</v>
      </c>
      <c r="F13">
        <v>6</v>
      </c>
      <c r="L13">
        <v>80</v>
      </c>
      <c r="P13">
        <v>14</v>
      </c>
    </row>
    <row r="14" spans="1:18" x14ac:dyDescent="0.25">
      <c r="A14" s="1">
        <v>44724</v>
      </c>
      <c r="B14">
        <v>1</v>
      </c>
      <c r="C14">
        <v>13</v>
      </c>
      <c r="D14" t="s">
        <v>20</v>
      </c>
      <c r="F14">
        <v>10</v>
      </c>
      <c r="L14">
        <v>51</v>
      </c>
      <c r="M14">
        <v>17</v>
      </c>
      <c r="P14">
        <v>22</v>
      </c>
    </row>
    <row r="15" spans="1:18" x14ac:dyDescent="0.25">
      <c r="A15" s="1">
        <v>44724</v>
      </c>
      <c r="B15">
        <v>1</v>
      </c>
      <c r="C15">
        <v>14</v>
      </c>
      <c r="D15" t="s">
        <v>20</v>
      </c>
      <c r="F15">
        <v>35</v>
      </c>
      <c r="J15">
        <v>7</v>
      </c>
      <c r="L15">
        <v>14</v>
      </c>
      <c r="M15">
        <v>38</v>
      </c>
      <c r="P15">
        <v>6</v>
      </c>
    </row>
    <row r="16" spans="1:18" x14ac:dyDescent="0.25">
      <c r="A16" s="1">
        <v>44724</v>
      </c>
      <c r="B16">
        <v>1</v>
      </c>
      <c r="C16">
        <v>15</v>
      </c>
      <c r="D16" t="s">
        <v>20</v>
      </c>
      <c r="F16">
        <v>19</v>
      </c>
      <c r="I16">
        <v>5</v>
      </c>
      <c r="J16">
        <v>44</v>
      </c>
      <c r="K16">
        <v>2</v>
      </c>
      <c r="L16">
        <v>17</v>
      </c>
      <c r="M16">
        <v>13</v>
      </c>
    </row>
    <row r="17" spans="1:18" x14ac:dyDescent="0.25">
      <c r="A17" s="1">
        <v>44724</v>
      </c>
      <c r="B17">
        <v>1</v>
      </c>
      <c r="C17">
        <v>16</v>
      </c>
      <c r="D17" t="s">
        <v>20</v>
      </c>
      <c r="F17">
        <v>3</v>
      </c>
      <c r="I17">
        <v>6</v>
      </c>
      <c r="J17">
        <v>85</v>
      </c>
      <c r="K17">
        <v>4</v>
      </c>
      <c r="M17">
        <v>2</v>
      </c>
    </row>
    <row r="18" spans="1:18" x14ac:dyDescent="0.25">
      <c r="A18" s="1">
        <v>44724</v>
      </c>
      <c r="B18">
        <v>1</v>
      </c>
      <c r="C18">
        <v>17</v>
      </c>
      <c r="D18" t="s">
        <v>20</v>
      </c>
      <c r="F18">
        <v>28</v>
      </c>
      <c r="J18">
        <v>47</v>
      </c>
      <c r="K18">
        <v>4</v>
      </c>
      <c r="L18">
        <v>21</v>
      </c>
    </row>
    <row r="19" spans="1:18" x14ac:dyDescent="0.25">
      <c r="A19" s="1">
        <v>44729</v>
      </c>
      <c r="B19">
        <v>1</v>
      </c>
      <c r="C19">
        <v>18</v>
      </c>
      <c r="D19" t="s">
        <v>20</v>
      </c>
      <c r="F19">
        <v>18</v>
      </c>
      <c r="J19">
        <v>12</v>
      </c>
      <c r="K19">
        <v>14</v>
      </c>
      <c r="L19">
        <v>56</v>
      </c>
    </row>
    <row r="20" spans="1:18" x14ac:dyDescent="0.25">
      <c r="A20" s="1">
        <v>44729</v>
      </c>
      <c r="B20">
        <v>1</v>
      </c>
      <c r="C20">
        <v>19</v>
      </c>
      <c r="D20" t="s">
        <v>20</v>
      </c>
      <c r="F20">
        <v>41</v>
      </c>
      <c r="J20">
        <v>21</v>
      </c>
      <c r="L20">
        <v>36</v>
      </c>
      <c r="P20">
        <v>2</v>
      </c>
    </row>
    <row r="21" spans="1:18" x14ac:dyDescent="0.25">
      <c r="A21" s="1">
        <v>44729</v>
      </c>
      <c r="B21">
        <v>1</v>
      </c>
      <c r="C21">
        <v>20</v>
      </c>
      <c r="D21" t="s">
        <v>20</v>
      </c>
      <c r="F21">
        <v>49</v>
      </c>
      <c r="J21">
        <v>23</v>
      </c>
      <c r="L21">
        <v>27</v>
      </c>
      <c r="P21">
        <v>1</v>
      </c>
    </row>
    <row r="22" spans="1:18" x14ac:dyDescent="0.25">
      <c r="A22" s="1">
        <v>44729</v>
      </c>
      <c r="B22">
        <v>1</v>
      </c>
      <c r="C22">
        <v>21</v>
      </c>
      <c r="D22" t="s">
        <v>20</v>
      </c>
      <c r="F22">
        <v>71</v>
      </c>
      <c r="J22">
        <v>8</v>
      </c>
      <c r="L22">
        <v>20</v>
      </c>
      <c r="P22">
        <v>1</v>
      </c>
    </row>
    <row r="23" spans="1:18" x14ac:dyDescent="0.25">
      <c r="A23" s="1">
        <v>44729</v>
      </c>
      <c r="B23">
        <v>1</v>
      </c>
      <c r="C23">
        <v>22</v>
      </c>
      <c r="D23" t="s">
        <v>20</v>
      </c>
      <c r="F23">
        <v>62</v>
      </c>
      <c r="J23">
        <v>1</v>
      </c>
      <c r="L23">
        <v>31</v>
      </c>
      <c r="P23">
        <v>6</v>
      </c>
    </row>
    <row r="24" spans="1:18" x14ac:dyDescent="0.25">
      <c r="A24" s="1">
        <v>44729</v>
      </c>
      <c r="B24">
        <v>2</v>
      </c>
      <c r="C24">
        <v>1</v>
      </c>
      <c r="D24" t="s">
        <v>19</v>
      </c>
      <c r="F24">
        <v>36</v>
      </c>
      <c r="L24">
        <v>62</v>
      </c>
      <c r="P24">
        <v>2</v>
      </c>
    </row>
    <row r="25" spans="1:18" x14ac:dyDescent="0.25">
      <c r="A25" s="1">
        <v>44729</v>
      </c>
      <c r="B25">
        <v>2</v>
      </c>
      <c r="C25">
        <v>2</v>
      </c>
      <c r="D25" t="s">
        <v>19</v>
      </c>
      <c r="F25">
        <v>25</v>
      </c>
      <c r="L25">
        <v>74</v>
      </c>
      <c r="P25">
        <v>1</v>
      </c>
    </row>
    <row r="26" spans="1:18" x14ac:dyDescent="0.25">
      <c r="A26" s="1">
        <v>44729</v>
      </c>
      <c r="B26">
        <v>2</v>
      </c>
      <c r="C26">
        <v>3</v>
      </c>
      <c r="D26" t="s">
        <v>19</v>
      </c>
      <c r="F26">
        <v>14</v>
      </c>
      <c r="L26">
        <v>83</v>
      </c>
      <c r="P26">
        <v>3</v>
      </c>
    </row>
    <row r="27" spans="1:18" x14ac:dyDescent="0.25">
      <c r="A27" s="1">
        <v>44729</v>
      </c>
      <c r="B27">
        <v>2</v>
      </c>
      <c r="C27">
        <v>4</v>
      </c>
      <c r="D27" t="s">
        <v>19</v>
      </c>
      <c r="F27">
        <v>2</v>
      </c>
      <c r="L27">
        <v>9</v>
      </c>
      <c r="N27">
        <v>72</v>
      </c>
      <c r="Q27">
        <v>17</v>
      </c>
      <c r="R27" t="s">
        <v>36</v>
      </c>
    </row>
    <row r="28" spans="1:18" x14ac:dyDescent="0.25">
      <c r="A28" s="1">
        <v>44729</v>
      </c>
      <c r="B28">
        <v>2</v>
      </c>
      <c r="C28">
        <v>5</v>
      </c>
      <c r="D28" t="s">
        <v>19</v>
      </c>
      <c r="F28">
        <v>10</v>
      </c>
      <c r="J28">
        <v>4</v>
      </c>
      <c r="K28">
        <v>19</v>
      </c>
      <c r="L28">
        <v>53</v>
      </c>
      <c r="P28">
        <v>14</v>
      </c>
    </row>
    <row r="29" spans="1:18" x14ac:dyDescent="0.25">
      <c r="A29" s="1">
        <v>44731</v>
      </c>
      <c r="B29">
        <v>2</v>
      </c>
      <c r="C29">
        <v>6</v>
      </c>
      <c r="D29" t="s">
        <v>19</v>
      </c>
      <c r="F29">
        <v>27</v>
      </c>
      <c r="I29">
        <v>8</v>
      </c>
      <c r="J29">
        <v>14</v>
      </c>
      <c r="K29">
        <v>22</v>
      </c>
      <c r="L29">
        <v>22</v>
      </c>
      <c r="M29">
        <v>3</v>
      </c>
      <c r="P29">
        <v>4</v>
      </c>
    </row>
    <row r="30" spans="1:18" x14ac:dyDescent="0.25">
      <c r="A30" s="1">
        <v>44731</v>
      </c>
      <c r="B30">
        <v>2</v>
      </c>
      <c r="C30">
        <v>7</v>
      </c>
      <c r="D30" t="s">
        <v>19</v>
      </c>
      <c r="F30">
        <v>74</v>
      </c>
      <c r="L30">
        <v>25</v>
      </c>
      <c r="P30">
        <v>1</v>
      </c>
    </row>
    <row r="31" spans="1:18" x14ac:dyDescent="0.25">
      <c r="A31" s="1">
        <v>44731</v>
      </c>
      <c r="B31">
        <v>2</v>
      </c>
      <c r="C31">
        <v>8</v>
      </c>
      <c r="D31" t="s">
        <v>19</v>
      </c>
      <c r="F31">
        <v>59</v>
      </c>
      <c r="K31">
        <v>12</v>
      </c>
      <c r="L31">
        <v>16</v>
      </c>
      <c r="P31">
        <v>13</v>
      </c>
    </row>
    <row r="32" spans="1:18" x14ac:dyDescent="0.25">
      <c r="A32" s="1">
        <v>44731</v>
      </c>
      <c r="B32">
        <v>2</v>
      </c>
      <c r="C32">
        <v>9</v>
      </c>
      <c r="D32" t="s">
        <v>19</v>
      </c>
      <c r="F32">
        <v>62</v>
      </c>
      <c r="L32">
        <v>24</v>
      </c>
      <c r="P32">
        <v>14</v>
      </c>
    </row>
    <row r="33" spans="1:18" x14ac:dyDescent="0.25">
      <c r="A33" s="1">
        <v>44731</v>
      </c>
      <c r="B33">
        <v>2</v>
      </c>
      <c r="C33">
        <v>10</v>
      </c>
      <c r="D33" t="s">
        <v>20</v>
      </c>
      <c r="F33">
        <v>24</v>
      </c>
      <c r="K33">
        <v>17</v>
      </c>
      <c r="L33">
        <v>52</v>
      </c>
      <c r="P33">
        <v>7</v>
      </c>
    </row>
    <row r="34" spans="1:18" x14ac:dyDescent="0.25">
      <c r="A34" s="1">
        <v>44731</v>
      </c>
      <c r="B34">
        <v>2</v>
      </c>
      <c r="C34">
        <v>11</v>
      </c>
      <c r="D34" t="s">
        <v>20</v>
      </c>
      <c r="F34">
        <v>38</v>
      </c>
      <c r="K34">
        <v>58</v>
      </c>
      <c r="P34">
        <v>4</v>
      </c>
    </row>
    <row r="35" spans="1:18" x14ac:dyDescent="0.25">
      <c r="A35" s="1">
        <v>44731</v>
      </c>
      <c r="B35">
        <v>2</v>
      </c>
      <c r="C35">
        <v>12</v>
      </c>
      <c r="D35" t="s">
        <v>20</v>
      </c>
      <c r="F35">
        <v>4</v>
      </c>
      <c r="K35">
        <v>27</v>
      </c>
      <c r="L35">
        <v>68</v>
      </c>
      <c r="P35">
        <v>1</v>
      </c>
    </row>
    <row r="36" spans="1:18" x14ac:dyDescent="0.25">
      <c r="A36" s="1">
        <v>44731</v>
      </c>
      <c r="B36">
        <v>2</v>
      </c>
      <c r="C36">
        <v>13</v>
      </c>
      <c r="D36" t="s">
        <v>20</v>
      </c>
      <c r="F36">
        <v>18</v>
      </c>
      <c r="K36">
        <v>69</v>
      </c>
      <c r="L36">
        <v>6</v>
      </c>
      <c r="M36">
        <v>3</v>
      </c>
      <c r="P36">
        <v>4</v>
      </c>
    </row>
    <row r="37" spans="1:18" x14ac:dyDescent="0.25">
      <c r="A37" s="1">
        <v>44731</v>
      </c>
      <c r="B37">
        <v>2</v>
      </c>
      <c r="C37">
        <v>14</v>
      </c>
      <c r="D37" t="s">
        <v>20</v>
      </c>
      <c r="F37">
        <v>86</v>
      </c>
      <c r="K37">
        <v>5</v>
      </c>
      <c r="L37">
        <v>8</v>
      </c>
      <c r="P37">
        <v>1</v>
      </c>
    </row>
    <row r="38" spans="1:18" x14ac:dyDescent="0.25">
      <c r="A38" s="1">
        <v>44731</v>
      </c>
      <c r="B38">
        <v>2</v>
      </c>
      <c r="C38">
        <v>15</v>
      </c>
      <c r="D38" t="s">
        <v>20</v>
      </c>
      <c r="F38">
        <v>77</v>
      </c>
      <c r="K38">
        <v>5</v>
      </c>
      <c r="L38">
        <v>16</v>
      </c>
      <c r="P38">
        <v>2</v>
      </c>
    </row>
    <row r="39" spans="1:18" x14ac:dyDescent="0.25">
      <c r="A39" s="1">
        <v>44731</v>
      </c>
      <c r="B39">
        <v>2</v>
      </c>
      <c r="C39">
        <v>16</v>
      </c>
      <c r="D39" t="s">
        <v>20</v>
      </c>
      <c r="F39">
        <v>23</v>
      </c>
      <c r="L39">
        <v>57</v>
      </c>
      <c r="M39">
        <v>16</v>
      </c>
      <c r="P39">
        <v>4</v>
      </c>
    </row>
    <row r="40" spans="1:18" x14ac:dyDescent="0.25">
      <c r="A40" s="1">
        <v>44731</v>
      </c>
      <c r="B40">
        <v>2</v>
      </c>
      <c r="C40">
        <v>17</v>
      </c>
      <c r="D40" t="s">
        <v>20</v>
      </c>
      <c r="F40">
        <v>14</v>
      </c>
      <c r="J40">
        <v>27</v>
      </c>
      <c r="L40">
        <v>35</v>
      </c>
      <c r="M40">
        <v>21</v>
      </c>
      <c r="P40">
        <v>3</v>
      </c>
    </row>
    <row r="41" spans="1:18" x14ac:dyDescent="0.25">
      <c r="A41" s="1">
        <v>44731</v>
      </c>
      <c r="B41">
        <v>2</v>
      </c>
      <c r="C41">
        <v>18</v>
      </c>
      <c r="D41" t="s">
        <v>20</v>
      </c>
      <c r="F41">
        <v>74</v>
      </c>
      <c r="L41">
        <v>13</v>
      </c>
      <c r="M41">
        <v>13</v>
      </c>
    </row>
    <row r="42" spans="1:18" x14ac:dyDescent="0.25">
      <c r="A42" s="1">
        <v>44731</v>
      </c>
      <c r="B42">
        <v>2</v>
      </c>
      <c r="C42">
        <v>19</v>
      </c>
      <c r="D42" t="s">
        <v>20</v>
      </c>
      <c r="F42">
        <v>16</v>
      </c>
      <c r="J42">
        <v>5</v>
      </c>
      <c r="K42">
        <v>9</v>
      </c>
      <c r="L42">
        <v>28</v>
      </c>
      <c r="M42">
        <v>37</v>
      </c>
      <c r="O42">
        <v>5</v>
      </c>
    </row>
    <row r="43" spans="1:18" x14ac:dyDescent="0.25">
      <c r="A43" s="1">
        <v>44731</v>
      </c>
      <c r="B43">
        <v>2</v>
      </c>
      <c r="C43">
        <v>20</v>
      </c>
      <c r="D43" t="s">
        <v>20</v>
      </c>
      <c r="F43">
        <v>70</v>
      </c>
      <c r="J43">
        <v>1</v>
      </c>
      <c r="L43">
        <v>28</v>
      </c>
      <c r="P43">
        <v>1</v>
      </c>
    </row>
    <row r="44" spans="1:18" x14ac:dyDescent="0.25">
      <c r="A44" s="1">
        <v>44731</v>
      </c>
      <c r="B44">
        <v>3</v>
      </c>
      <c r="C44">
        <v>1</v>
      </c>
      <c r="D44" t="s">
        <v>19</v>
      </c>
      <c r="F44">
        <v>39</v>
      </c>
      <c r="L44">
        <v>60</v>
      </c>
      <c r="P44">
        <v>1</v>
      </c>
    </row>
    <row r="45" spans="1:18" x14ac:dyDescent="0.25">
      <c r="A45" s="1">
        <v>44731</v>
      </c>
      <c r="B45">
        <v>3</v>
      </c>
      <c r="C45">
        <v>2</v>
      </c>
      <c r="D45" t="s">
        <v>19</v>
      </c>
      <c r="F45">
        <v>23</v>
      </c>
      <c r="K45">
        <v>55</v>
      </c>
      <c r="L45">
        <v>22</v>
      </c>
    </row>
    <row r="46" spans="1:18" x14ac:dyDescent="0.25">
      <c r="A46" s="1">
        <v>44731</v>
      </c>
      <c r="B46">
        <v>3</v>
      </c>
      <c r="C46">
        <v>3</v>
      </c>
      <c r="D46" t="s">
        <v>19</v>
      </c>
      <c r="F46">
        <v>34</v>
      </c>
      <c r="I46">
        <v>1</v>
      </c>
      <c r="J46">
        <v>10</v>
      </c>
      <c r="K46">
        <v>16</v>
      </c>
      <c r="L46">
        <v>28</v>
      </c>
      <c r="N46">
        <v>1</v>
      </c>
      <c r="O46">
        <v>1</v>
      </c>
      <c r="P46">
        <v>3</v>
      </c>
      <c r="Q46">
        <v>6</v>
      </c>
      <c r="R46" t="s">
        <v>39</v>
      </c>
    </row>
    <row r="47" spans="1:18" x14ac:dyDescent="0.25">
      <c r="A47" s="1">
        <v>44731</v>
      </c>
      <c r="B47">
        <v>3</v>
      </c>
      <c r="C47">
        <v>4</v>
      </c>
      <c r="D47" t="s">
        <v>19</v>
      </c>
      <c r="I47">
        <v>2</v>
      </c>
      <c r="J47">
        <v>1</v>
      </c>
      <c r="L47">
        <v>82</v>
      </c>
      <c r="M47">
        <v>13</v>
      </c>
      <c r="P47">
        <v>2</v>
      </c>
    </row>
    <row r="48" spans="1:18" x14ac:dyDescent="0.25">
      <c r="A48" s="1">
        <v>44731</v>
      </c>
      <c r="B48">
        <v>3</v>
      </c>
      <c r="C48">
        <v>5</v>
      </c>
      <c r="D48" t="s">
        <v>20</v>
      </c>
      <c r="I48">
        <v>1</v>
      </c>
      <c r="J48">
        <v>1</v>
      </c>
      <c r="L48">
        <v>53</v>
      </c>
      <c r="M48">
        <v>23</v>
      </c>
      <c r="P48">
        <v>22</v>
      </c>
    </row>
    <row r="49" spans="1:16" x14ac:dyDescent="0.25">
      <c r="A49" s="1">
        <v>44731</v>
      </c>
      <c r="B49">
        <v>3</v>
      </c>
      <c r="C49">
        <v>6</v>
      </c>
      <c r="D49" t="s">
        <v>20</v>
      </c>
      <c r="G49">
        <v>15</v>
      </c>
      <c r="I49">
        <v>1</v>
      </c>
      <c r="J49">
        <v>19</v>
      </c>
      <c r="L49">
        <v>51</v>
      </c>
      <c r="N49">
        <v>1</v>
      </c>
      <c r="P49">
        <v>13</v>
      </c>
    </row>
    <row r="50" spans="1:16" x14ac:dyDescent="0.25">
      <c r="A50" s="1">
        <v>44731</v>
      </c>
      <c r="B50">
        <v>3</v>
      </c>
      <c r="C50">
        <v>7</v>
      </c>
      <c r="D50" t="s">
        <v>19</v>
      </c>
      <c r="F50">
        <v>14</v>
      </c>
      <c r="I50">
        <v>3</v>
      </c>
      <c r="L50">
        <v>6</v>
      </c>
      <c r="P50">
        <v>17</v>
      </c>
    </row>
    <row r="51" spans="1:16" x14ac:dyDescent="0.25">
      <c r="A51" s="1">
        <v>44731</v>
      </c>
      <c r="B51">
        <v>3</v>
      </c>
      <c r="C51">
        <v>8</v>
      </c>
      <c r="D51" t="s">
        <v>20</v>
      </c>
      <c r="F51">
        <v>10</v>
      </c>
      <c r="I51">
        <v>3</v>
      </c>
      <c r="J51">
        <v>2</v>
      </c>
      <c r="L51">
        <v>77</v>
      </c>
      <c r="P51">
        <v>8</v>
      </c>
    </row>
    <row r="52" spans="1:16" x14ac:dyDescent="0.25">
      <c r="A52" s="1">
        <v>44731</v>
      </c>
      <c r="B52">
        <v>3</v>
      </c>
      <c r="C52">
        <v>9</v>
      </c>
      <c r="D52" t="s">
        <v>20</v>
      </c>
      <c r="F52">
        <v>1</v>
      </c>
      <c r="I52">
        <v>9</v>
      </c>
      <c r="L52">
        <v>90</v>
      </c>
    </row>
    <row r="53" spans="1:16" x14ac:dyDescent="0.25">
      <c r="A53" s="1">
        <v>44731</v>
      </c>
      <c r="B53">
        <v>3</v>
      </c>
      <c r="C53">
        <v>10</v>
      </c>
      <c r="D53" t="s">
        <v>20</v>
      </c>
      <c r="F53">
        <v>25</v>
      </c>
      <c r="I53">
        <v>5</v>
      </c>
      <c r="L53">
        <v>49</v>
      </c>
      <c r="P53">
        <v>21</v>
      </c>
    </row>
    <row r="54" spans="1:16" x14ac:dyDescent="0.25">
      <c r="A54" s="1">
        <v>44731</v>
      </c>
      <c r="B54">
        <v>3</v>
      </c>
      <c r="C54">
        <v>11</v>
      </c>
      <c r="D54" t="s">
        <v>20</v>
      </c>
      <c r="F54">
        <v>38</v>
      </c>
      <c r="I54">
        <v>1</v>
      </c>
      <c r="L54">
        <v>39</v>
      </c>
      <c r="P54">
        <v>22</v>
      </c>
    </row>
    <row r="55" spans="1:16" x14ac:dyDescent="0.25">
      <c r="A55" s="1">
        <v>44731</v>
      </c>
      <c r="B55">
        <v>3</v>
      </c>
      <c r="C55">
        <v>12</v>
      </c>
      <c r="D55" t="s">
        <v>20</v>
      </c>
      <c r="F55">
        <v>84</v>
      </c>
      <c r="L55">
        <v>10</v>
      </c>
      <c r="P55">
        <v>6</v>
      </c>
    </row>
    <row r="56" spans="1:16" x14ac:dyDescent="0.25">
      <c r="A56" s="1">
        <v>44731</v>
      </c>
      <c r="B56">
        <v>3</v>
      </c>
      <c r="C56">
        <v>13</v>
      </c>
      <c r="D56" t="s">
        <v>20</v>
      </c>
      <c r="F56">
        <v>30</v>
      </c>
      <c r="J56">
        <v>1</v>
      </c>
      <c r="K56">
        <v>15</v>
      </c>
      <c r="L56">
        <v>37</v>
      </c>
      <c r="M56">
        <v>12</v>
      </c>
      <c r="P56">
        <v>5</v>
      </c>
    </row>
    <row r="57" spans="1:16" x14ac:dyDescent="0.25">
      <c r="A57" s="1">
        <v>44731</v>
      </c>
      <c r="B57">
        <v>3</v>
      </c>
      <c r="C57">
        <v>14</v>
      </c>
      <c r="D57" t="s">
        <v>20</v>
      </c>
      <c r="F57">
        <v>35</v>
      </c>
      <c r="K57">
        <v>27</v>
      </c>
      <c r="L57">
        <v>21</v>
      </c>
      <c r="M57">
        <v>12</v>
      </c>
      <c r="P57">
        <v>5</v>
      </c>
    </row>
    <row r="58" spans="1:16" x14ac:dyDescent="0.25">
      <c r="A58" s="1">
        <v>44736</v>
      </c>
      <c r="B58">
        <v>3</v>
      </c>
      <c r="C58">
        <v>15</v>
      </c>
      <c r="D58" t="s">
        <v>20</v>
      </c>
      <c r="F58">
        <v>45</v>
      </c>
      <c r="K58">
        <v>49</v>
      </c>
      <c r="L58">
        <v>4</v>
      </c>
      <c r="M58">
        <v>1</v>
      </c>
      <c r="P58">
        <v>1</v>
      </c>
    </row>
    <row r="59" spans="1:16" x14ac:dyDescent="0.25">
      <c r="A59" s="1">
        <v>44736</v>
      </c>
      <c r="B59">
        <v>3</v>
      </c>
      <c r="C59">
        <v>16</v>
      </c>
      <c r="D59" t="s">
        <v>20</v>
      </c>
      <c r="F59">
        <v>39</v>
      </c>
      <c r="J59">
        <v>2</v>
      </c>
      <c r="L59">
        <v>52</v>
      </c>
      <c r="M59">
        <v>4</v>
      </c>
      <c r="P59">
        <v>3</v>
      </c>
    </row>
    <row r="60" spans="1:16" x14ac:dyDescent="0.25">
      <c r="A60" s="1">
        <v>44736</v>
      </c>
      <c r="B60">
        <v>3</v>
      </c>
      <c r="C60">
        <v>17</v>
      </c>
      <c r="D60" t="s">
        <v>20</v>
      </c>
      <c r="F60">
        <v>36</v>
      </c>
      <c r="I60">
        <v>4</v>
      </c>
      <c r="K60">
        <v>2</v>
      </c>
      <c r="L60">
        <v>23</v>
      </c>
      <c r="M60">
        <v>34</v>
      </c>
      <c r="P60">
        <v>1</v>
      </c>
    </row>
    <row r="61" spans="1:16" x14ac:dyDescent="0.25">
      <c r="A61" s="1">
        <v>44736</v>
      </c>
      <c r="B61">
        <v>3</v>
      </c>
      <c r="C61">
        <v>18</v>
      </c>
      <c r="D61" t="s">
        <v>20</v>
      </c>
      <c r="F61">
        <v>26</v>
      </c>
      <c r="K61">
        <v>21</v>
      </c>
      <c r="L61">
        <v>41</v>
      </c>
      <c r="M61">
        <v>11</v>
      </c>
      <c r="P61">
        <v>1</v>
      </c>
    </row>
    <row r="62" spans="1:16" x14ac:dyDescent="0.25">
      <c r="A62" s="1">
        <v>44736</v>
      </c>
      <c r="B62">
        <v>3</v>
      </c>
      <c r="C62">
        <v>19</v>
      </c>
      <c r="D62" t="s">
        <v>20</v>
      </c>
      <c r="F62">
        <v>34</v>
      </c>
      <c r="K62">
        <v>66</v>
      </c>
    </row>
    <row r="63" spans="1:16" x14ac:dyDescent="0.25">
      <c r="A63" s="1">
        <v>44736</v>
      </c>
      <c r="B63">
        <v>3</v>
      </c>
      <c r="C63">
        <v>20</v>
      </c>
      <c r="D63" t="s">
        <v>20</v>
      </c>
      <c r="F63">
        <v>73</v>
      </c>
      <c r="K63">
        <v>10</v>
      </c>
      <c r="L63">
        <v>17</v>
      </c>
    </row>
    <row r="64" spans="1:16" x14ac:dyDescent="0.25">
      <c r="A64" s="1">
        <v>44736</v>
      </c>
      <c r="B64">
        <v>3</v>
      </c>
      <c r="C64">
        <v>21</v>
      </c>
      <c r="D64" t="s">
        <v>20</v>
      </c>
      <c r="F64">
        <v>31</v>
      </c>
      <c r="J64">
        <v>1</v>
      </c>
      <c r="L64">
        <v>66</v>
      </c>
      <c r="P64">
        <v>2</v>
      </c>
    </row>
    <row r="65" spans="1:18" x14ac:dyDescent="0.25">
      <c r="A65" s="1">
        <v>44736</v>
      </c>
      <c r="B65">
        <v>3</v>
      </c>
      <c r="C65">
        <v>22</v>
      </c>
      <c r="D65" t="s">
        <v>20</v>
      </c>
      <c r="F65">
        <v>36</v>
      </c>
      <c r="K65">
        <v>21</v>
      </c>
      <c r="L65">
        <v>43</v>
      </c>
    </row>
    <row r="66" spans="1:18" x14ac:dyDescent="0.25">
      <c r="A66" s="1">
        <v>44736</v>
      </c>
      <c r="B66">
        <v>3</v>
      </c>
      <c r="C66">
        <v>23</v>
      </c>
      <c r="D66" t="s">
        <v>20</v>
      </c>
      <c r="F66">
        <v>20</v>
      </c>
      <c r="L66">
        <v>54</v>
      </c>
      <c r="M66">
        <v>22</v>
      </c>
      <c r="P66">
        <v>4</v>
      </c>
    </row>
    <row r="67" spans="1:18" x14ac:dyDescent="0.25">
      <c r="A67" s="1">
        <v>44736</v>
      </c>
      <c r="B67">
        <v>3</v>
      </c>
      <c r="C67">
        <v>24</v>
      </c>
      <c r="D67" t="s">
        <v>20</v>
      </c>
      <c r="F67">
        <v>14</v>
      </c>
      <c r="K67">
        <v>48</v>
      </c>
      <c r="L67">
        <v>34</v>
      </c>
      <c r="M67">
        <v>4</v>
      </c>
    </row>
    <row r="68" spans="1:18" x14ac:dyDescent="0.25">
      <c r="A68" s="1">
        <v>44736</v>
      </c>
      <c r="B68">
        <v>3</v>
      </c>
      <c r="C68">
        <v>25</v>
      </c>
      <c r="D68" t="s">
        <v>20</v>
      </c>
      <c r="F68">
        <v>21</v>
      </c>
      <c r="K68">
        <v>60</v>
      </c>
      <c r="L68">
        <v>19</v>
      </c>
    </row>
    <row r="69" spans="1:18" x14ac:dyDescent="0.25">
      <c r="A69" s="1">
        <v>44737</v>
      </c>
      <c r="B69">
        <v>4</v>
      </c>
      <c r="C69">
        <v>1</v>
      </c>
      <c r="D69" t="s">
        <v>19</v>
      </c>
      <c r="F69">
        <v>17</v>
      </c>
      <c r="L69">
        <v>77</v>
      </c>
      <c r="M69">
        <v>6</v>
      </c>
    </row>
    <row r="70" spans="1:18" x14ac:dyDescent="0.25">
      <c r="A70" s="1">
        <v>44737</v>
      </c>
      <c r="B70">
        <v>4</v>
      </c>
      <c r="C70">
        <v>2</v>
      </c>
      <c r="D70" t="s">
        <v>19</v>
      </c>
      <c r="F70">
        <v>43</v>
      </c>
      <c r="J70">
        <v>1</v>
      </c>
      <c r="L70">
        <v>46</v>
      </c>
      <c r="M70">
        <v>9</v>
      </c>
      <c r="P70">
        <v>1</v>
      </c>
    </row>
    <row r="71" spans="1:18" x14ac:dyDescent="0.25">
      <c r="A71" s="1">
        <v>44737</v>
      </c>
      <c r="B71">
        <v>4</v>
      </c>
      <c r="C71">
        <v>3</v>
      </c>
      <c r="D71" t="s">
        <v>19</v>
      </c>
      <c r="F71">
        <v>18</v>
      </c>
      <c r="I71">
        <v>3</v>
      </c>
      <c r="L71">
        <v>70</v>
      </c>
      <c r="M71">
        <v>8</v>
      </c>
      <c r="P71">
        <v>1</v>
      </c>
    </row>
    <row r="72" spans="1:18" x14ac:dyDescent="0.25">
      <c r="A72" s="1">
        <v>44737</v>
      </c>
      <c r="B72">
        <v>4</v>
      </c>
      <c r="C72">
        <v>4</v>
      </c>
      <c r="D72" t="s">
        <v>19</v>
      </c>
      <c r="F72">
        <v>19</v>
      </c>
      <c r="K72">
        <v>2</v>
      </c>
      <c r="L72">
        <v>39</v>
      </c>
      <c r="M72">
        <v>40</v>
      </c>
    </row>
    <row r="73" spans="1:18" x14ac:dyDescent="0.25">
      <c r="A73" s="1">
        <v>44737</v>
      </c>
      <c r="B73">
        <v>4</v>
      </c>
      <c r="C73">
        <v>5</v>
      </c>
      <c r="D73" t="s">
        <v>19</v>
      </c>
      <c r="F73">
        <v>10</v>
      </c>
      <c r="I73">
        <v>1</v>
      </c>
      <c r="K73">
        <v>9</v>
      </c>
      <c r="L73">
        <v>78</v>
      </c>
      <c r="P73">
        <v>2</v>
      </c>
    </row>
    <row r="74" spans="1:18" x14ac:dyDescent="0.25">
      <c r="A74" s="1">
        <v>44737</v>
      </c>
      <c r="B74">
        <v>4</v>
      </c>
      <c r="C74">
        <v>6</v>
      </c>
      <c r="D74" t="s">
        <v>19</v>
      </c>
      <c r="F74">
        <v>21</v>
      </c>
      <c r="K74">
        <v>27</v>
      </c>
      <c r="L74">
        <v>46</v>
      </c>
      <c r="M74">
        <v>5</v>
      </c>
      <c r="P74">
        <v>1</v>
      </c>
    </row>
    <row r="75" spans="1:18" x14ac:dyDescent="0.25">
      <c r="A75" s="1">
        <v>44737</v>
      </c>
      <c r="B75">
        <v>4</v>
      </c>
      <c r="C75">
        <v>7</v>
      </c>
      <c r="D75" t="s">
        <v>19</v>
      </c>
      <c r="F75">
        <v>42</v>
      </c>
      <c r="I75">
        <v>1</v>
      </c>
      <c r="L75">
        <v>57</v>
      </c>
    </row>
    <row r="76" spans="1:18" x14ac:dyDescent="0.25">
      <c r="A76" s="1">
        <v>44737</v>
      </c>
      <c r="B76">
        <v>4</v>
      </c>
      <c r="C76">
        <v>8</v>
      </c>
      <c r="D76" t="s">
        <v>19</v>
      </c>
      <c r="F76">
        <v>57</v>
      </c>
      <c r="L76">
        <v>42</v>
      </c>
      <c r="P76">
        <v>1</v>
      </c>
    </row>
    <row r="77" spans="1:18" x14ac:dyDescent="0.25">
      <c r="A77" s="1">
        <v>44737</v>
      </c>
      <c r="B77">
        <v>4</v>
      </c>
      <c r="C77">
        <v>9</v>
      </c>
      <c r="D77" t="s">
        <v>19</v>
      </c>
      <c r="F77">
        <v>26</v>
      </c>
      <c r="J77">
        <v>1</v>
      </c>
      <c r="K77">
        <v>25</v>
      </c>
      <c r="L77">
        <v>36</v>
      </c>
      <c r="P77">
        <v>12</v>
      </c>
      <c r="R77" t="s">
        <v>40</v>
      </c>
    </row>
    <row r="78" spans="1:18" x14ac:dyDescent="0.25">
      <c r="A78" s="1">
        <v>44737</v>
      </c>
      <c r="B78">
        <v>4</v>
      </c>
      <c r="C78">
        <v>10</v>
      </c>
      <c r="D78" t="s">
        <v>19</v>
      </c>
      <c r="F78">
        <v>36</v>
      </c>
      <c r="K78">
        <v>9</v>
      </c>
      <c r="L78">
        <v>50</v>
      </c>
      <c r="M78">
        <v>1</v>
      </c>
      <c r="P78">
        <v>4</v>
      </c>
    </row>
    <row r="79" spans="1:18" x14ac:dyDescent="0.25">
      <c r="A79" s="1">
        <v>44737</v>
      </c>
      <c r="B79">
        <v>4</v>
      </c>
      <c r="C79">
        <v>11</v>
      </c>
      <c r="D79" t="s">
        <v>19</v>
      </c>
      <c r="F79">
        <v>32</v>
      </c>
      <c r="G79">
        <v>11</v>
      </c>
      <c r="I79">
        <v>2</v>
      </c>
      <c r="K79">
        <v>39</v>
      </c>
      <c r="L79">
        <v>14</v>
      </c>
      <c r="M79">
        <v>2</v>
      </c>
    </row>
    <row r="80" spans="1:18" x14ac:dyDescent="0.25">
      <c r="A80" s="1">
        <v>44737</v>
      </c>
      <c r="B80">
        <v>4</v>
      </c>
      <c r="C80">
        <v>12</v>
      </c>
      <c r="D80" t="s">
        <v>19</v>
      </c>
      <c r="F80">
        <v>11</v>
      </c>
      <c r="K80">
        <v>85</v>
      </c>
      <c r="P80">
        <v>4</v>
      </c>
    </row>
    <row r="81" spans="1:18" x14ac:dyDescent="0.25">
      <c r="A81" s="1">
        <v>44737</v>
      </c>
      <c r="B81">
        <v>4</v>
      </c>
      <c r="C81">
        <v>13</v>
      </c>
      <c r="D81" t="s">
        <v>19</v>
      </c>
      <c r="F81">
        <v>85</v>
      </c>
      <c r="J81">
        <v>3</v>
      </c>
      <c r="L81">
        <v>10</v>
      </c>
      <c r="P81">
        <v>2</v>
      </c>
      <c r="R81" t="s">
        <v>40</v>
      </c>
    </row>
    <row r="82" spans="1:18" x14ac:dyDescent="0.25">
      <c r="A82" s="1">
        <v>44737</v>
      </c>
      <c r="B82">
        <v>4</v>
      </c>
      <c r="C82">
        <v>14</v>
      </c>
      <c r="D82" t="s">
        <v>19</v>
      </c>
      <c r="F82">
        <v>31</v>
      </c>
      <c r="I82">
        <v>14</v>
      </c>
      <c r="J82">
        <v>7</v>
      </c>
      <c r="L82">
        <v>30</v>
      </c>
      <c r="M82">
        <v>18</v>
      </c>
    </row>
    <row r="83" spans="1:18" x14ac:dyDescent="0.25">
      <c r="A83" s="1">
        <v>44737</v>
      </c>
      <c r="B83">
        <v>4</v>
      </c>
      <c r="C83">
        <v>15</v>
      </c>
      <c r="D83" t="s">
        <v>19</v>
      </c>
      <c r="F83">
        <v>57</v>
      </c>
      <c r="I83">
        <v>14</v>
      </c>
      <c r="J83">
        <v>3</v>
      </c>
      <c r="L83">
        <v>18</v>
      </c>
      <c r="M83">
        <v>7</v>
      </c>
      <c r="P83">
        <v>1</v>
      </c>
    </row>
    <row r="84" spans="1:18" x14ac:dyDescent="0.25">
      <c r="A84" s="1">
        <v>44737</v>
      </c>
      <c r="B84">
        <v>4</v>
      </c>
      <c r="C84">
        <v>16</v>
      </c>
      <c r="D84" t="s">
        <v>19</v>
      </c>
      <c r="F84">
        <v>73</v>
      </c>
      <c r="J84">
        <v>5</v>
      </c>
      <c r="K84">
        <v>1</v>
      </c>
      <c r="L84">
        <v>18</v>
      </c>
      <c r="M84">
        <v>3</v>
      </c>
    </row>
    <row r="85" spans="1:18" x14ac:dyDescent="0.25">
      <c r="A85" s="1">
        <v>44737</v>
      </c>
      <c r="B85">
        <v>4</v>
      </c>
      <c r="C85">
        <v>17</v>
      </c>
      <c r="D85" t="s">
        <v>19</v>
      </c>
      <c r="F85">
        <v>67</v>
      </c>
      <c r="I85">
        <v>4</v>
      </c>
      <c r="J85">
        <v>5</v>
      </c>
      <c r="K85">
        <v>1</v>
      </c>
      <c r="L85">
        <v>19</v>
      </c>
      <c r="M85">
        <v>1</v>
      </c>
      <c r="P85">
        <v>3</v>
      </c>
    </row>
    <row r="86" spans="1:18" x14ac:dyDescent="0.25">
      <c r="A86" s="1">
        <v>44737</v>
      </c>
      <c r="B86">
        <v>4</v>
      </c>
      <c r="C86">
        <v>18</v>
      </c>
      <c r="D86" t="s">
        <v>19</v>
      </c>
      <c r="F86">
        <v>15</v>
      </c>
      <c r="K86">
        <v>84</v>
      </c>
      <c r="P86">
        <v>1</v>
      </c>
    </row>
    <row r="87" spans="1:18" x14ac:dyDescent="0.25">
      <c r="A87" s="1">
        <v>44737</v>
      </c>
      <c r="B87">
        <v>4</v>
      </c>
      <c r="C87">
        <v>19</v>
      </c>
      <c r="D87" t="s">
        <v>19</v>
      </c>
      <c r="F87">
        <v>30</v>
      </c>
      <c r="J87">
        <v>5</v>
      </c>
      <c r="K87">
        <v>9</v>
      </c>
      <c r="L87">
        <v>52</v>
      </c>
      <c r="M87">
        <v>2</v>
      </c>
      <c r="Q87">
        <v>2</v>
      </c>
      <c r="R87" t="s">
        <v>41</v>
      </c>
    </row>
    <row r="88" spans="1:18" x14ac:dyDescent="0.25">
      <c r="A88" s="1">
        <v>44737</v>
      </c>
      <c r="B88">
        <v>4</v>
      </c>
      <c r="C88">
        <v>20</v>
      </c>
      <c r="D88" t="s">
        <v>19</v>
      </c>
      <c r="F88">
        <v>44</v>
      </c>
      <c r="L88">
        <v>31</v>
      </c>
      <c r="M88">
        <v>18</v>
      </c>
      <c r="P88">
        <v>7</v>
      </c>
    </row>
    <row r="89" spans="1:18" x14ac:dyDescent="0.25">
      <c r="A89" s="1">
        <v>44737</v>
      </c>
      <c r="B89">
        <v>4</v>
      </c>
      <c r="C89">
        <v>21</v>
      </c>
      <c r="D89" t="s">
        <v>19</v>
      </c>
      <c r="F89">
        <v>76</v>
      </c>
      <c r="L89">
        <v>4</v>
      </c>
      <c r="M89">
        <v>18</v>
      </c>
      <c r="P89">
        <v>2</v>
      </c>
    </row>
    <row r="90" spans="1:18" x14ac:dyDescent="0.25">
      <c r="A90" s="1">
        <v>44737</v>
      </c>
      <c r="B90">
        <v>4</v>
      </c>
      <c r="C90">
        <v>22</v>
      </c>
      <c r="D90" t="s">
        <v>20</v>
      </c>
      <c r="F90">
        <v>27</v>
      </c>
      <c r="I90">
        <v>2</v>
      </c>
      <c r="L90">
        <v>14</v>
      </c>
      <c r="M90">
        <v>54</v>
      </c>
      <c r="P90">
        <v>3</v>
      </c>
    </row>
    <row r="91" spans="1:18" x14ac:dyDescent="0.25">
      <c r="A91" s="1">
        <v>44737</v>
      </c>
      <c r="B91">
        <v>4</v>
      </c>
      <c r="C91">
        <v>23</v>
      </c>
      <c r="D91" t="s">
        <v>20</v>
      </c>
      <c r="F91">
        <v>36</v>
      </c>
      <c r="I91">
        <v>1</v>
      </c>
      <c r="L91">
        <v>34</v>
      </c>
      <c r="M91">
        <v>16</v>
      </c>
      <c r="P91">
        <v>13</v>
      </c>
    </row>
    <row r="92" spans="1:18" x14ac:dyDescent="0.25">
      <c r="A92" s="1">
        <v>44737</v>
      </c>
      <c r="B92">
        <v>4</v>
      </c>
      <c r="C92">
        <v>24</v>
      </c>
      <c r="D92" t="s">
        <v>20</v>
      </c>
      <c r="F92">
        <v>80</v>
      </c>
      <c r="L92">
        <v>8</v>
      </c>
      <c r="M92">
        <v>7</v>
      </c>
      <c r="P92">
        <v>5</v>
      </c>
    </row>
    <row r="93" spans="1:18" x14ac:dyDescent="0.25">
      <c r="A93" s="1">
        <v>44737</v>
      </c>
      <c r="B93">
        <v>4</v>
      </c>
      <c r="C93">
        <v>25</v>
      </c>
      <c r="D93" t="s">
        <v>20</v>
      </c>
      <c r="F93">
        <v>41</v>
      </c>
      <c r="I93">
        <v>2</v>
      </c>
      <c r="J93">
        <v>17</v>
      </c>
      <c r="L93">
        <v>33</v>
      </c>
      <c r="M93">
        <v>6</v>
      </c>
      <c r="P93">
        <v>1</v>
      </c>
    </row>
    <row r="94" spans="1:18" x14ac:dyDescent="0.25">
      <c r="A94" s="1">
        <v>44737</v>
      </c>
      <c r="B94">
        <v>4</v>
      </c>
      <c r="C94">
        <v>26</v>
      </c>
      <c r="D94" t="s">
        <v>20</v>
      </c>
      <c r="F94">
        <v>27</v>
      </c>
      <c r="J94">
        <v>56</v>
      </c>
      <c r="L94">
        <v>17</v>
      </c>
    </row>
    <row r="95" spans="1:18" x14ac:dyDescent="0.25">
      <c r="A95" s="1">
        <v>44737</v>
      </c>
      <c r="B95">
        <v>4</v>
      </c>
      <c r="C95">
        <v>27</v>
      </c>
      <c r="D95" t="s">
        <v>20</v>
      </c>
      <c r="F95">
        <v>73</v>
      </c>
      <c r="I95">
        <v>6</v>
      </c>
      <c r="J95">
        <v>3</v>
      </c>
      <c r="L95">
        <v>5</v>
      </c>
      <c r="M95">
        <v>13</v>
      </c>
    </row>
    <row r="96" spans="1:18" x14ac:dyDescent="0.25">
      <c r="A96" s="1">
        <v>44737</v>
      </c>
      <c r="B96">
        <v>4</v>
      </c>
      <c r="C96">
        <v>28</v>
      </c>
      <c r="D96" t="s">
        <v>20</v>
      </c>
      <c r="F96">
        <v>30</v>
      </c>
      <c r="J96">
        <v>2</v>
      </c>
      <c r="L96">
        <v>34</v>
      </c>
      <c r="M96">
        <v>30</v>
      </c>
      <c r="P96">
        <v>4</v>
      </c>
    </row>
    <row r="97" spans="1:16" x14ac:dyDescent="0.25">
      <c r="A97" s="1">
        <v>44737</v>
      </c>
      <c r="B97">
        <v>4</v>
      </c>
      <c r="C97">
        <v>29</v>
      </c>
      <c r="D97" t="s">
        <v>20</v>
      </c>
      <c r="F97">
        <v>51</v>
      </c>
      <c r="I97">
        <v>8</v>
      </c>
      <c r="J97">
        <v>2</v>
      </c>
      <c r="K97">
        <v>4</v>
      </c>
      <c r="L97">
        <v>24</v>
      </c>
      <c r="M97">
        <v>10</v>
      </c>
      <c r="P97">
        <v>1</v>
      </c>
    </row>
    <row r="98" spans="1:16" x14ac:dyDescent="0.25">
      <c r="A98" s="1">
        <v>44737</v>
      </c>
      <c r="B98">
        <v>4</v>
      </c>
      <c r="C98">
        <v>30</v>
      </c>
      <c r="D98" t="s">
        <v>20</v>
      </c>
      <c r="F98">
        <v>54</v>
      </c>
      <c r="L98">
        <v>40</v>
      </c>
      <c r="M98">
        <v>6</v>
      </c>
    </row>
    <row r="99" spans="1:16" x14ac:dyDescent="0.25">
      <c r="A99" s="1">
        <v>44737</v>
      </c>
      <c r="B99">
        <v>4</v>
      </c>
      <c r="C99">
        <v>31</v>
      </c>
      <c r="D99" t="s">
        <v>20</v>
      </c>
      <c r="F99">
        <v>23</v>
      </c>
      <c r="K99">
        <v>1</v>
      </c>
      <c r="L99">
        <v>74</v>
      </c>
      <c r="P99">
        <v>2</v>
      </c>
    </row>
    <row r="100" spans="1:16" x14ac:dyDescent="0.25">
      <c r="A100" s="1">
        <v>44737</v>
      </c>
      <c r="B100">
        <v>4</v>
      </c>
      <c r="C100">
        <v>32</v>
      </c>
      <c r="D100" t="s">
        <v>20</v>
      </c>
      <c r="F100">
        <v>60</v>
      </c>
      <c r="K100">
        <v>1</v>
      </c>
      <c r="L100">
        <v>39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489C-E848-4FB5-B46A-8E1D9FCFE178}">
  <dimension ref="A1:L31"/>
  <sheetViews>
    <sheetView workbookViewId="0">
      <selection sqref="A1:A1048576"/>
    </sheetView>
  </sheetViews>
  <sheetFormatPr defaultRowHeight="15" x14ac:dyDescent="0.25"/>
  <cols>
    <col min="1" max="1" width="7.5703125" bestFit="1" customWidth="1"/>
    <col min="2" max="2" width="5" bestFit="1" customWidth="1"/>
    <col min="3" max="3" width="6.42578125" bestFit="1" customWidth="1"/>
    <col min="4" max="4" width="10.7109375" bestFit="1" customWidth="1"/>
    <col min="5" max="5" width="7.5703125" bestFit="1" customWidth="1"/>
    <col min="6" max="6" width="6.140625" bestFit="1" customWidth="1"/>
    <col min="7" max="7" width="10.7109375" bestFit="1" customWidth="1"/>
  </cols>
  <sheetData>
    <row r="1" spans="1:12" x14ac:dyDescent="0.25">
      <c r="A1" s="5" t="s">
        <v>42</v>
      </c>
      <c r="B1" s="5" t="s">
        <v>1</v>
      </c>
      <c r="C1" s="5" t="s">
        <v>24</v>
      </c>
      <c r="D1" s="5" t="s">
        <v>47</v>
      </c>
      <c r="E1" s="5" t="s">
        <v>53</v>
      </c>
      <c r="F1" s="5" t="s">
        <v>4</v>
      </c>
      <c r="G1" s="5"/>
      <c r="H1" s="5"/>
      <c r="I1" s="5"/>
      <c r="J1" s="5"/>
      <c r="K1" s="5"/>
      <c r="L1" s="5"/>
    </row>
    <row r="2" spans="1:12" x14ac:dyDescent="0.25">
      <c r="A2" s="5" t="s">
        <v>51</v>
      </c>
      <c r="B2" s="5"/>
      <c r="C2" s="5"/>
      <c r="D2" s="5">
        <v>3</v>
      </c>
      <c r="E2" s="6" t="s">
        <v>56</v>
      </c>
      <c r="F2" s="6"/>
      <c r="G2" s="5"/>
      <c r="H2" s="6"/>
      <c r="I2" s="6"/>
      <c r="J2" s="5"/>
      <c r="K2" s="6"/>
      <c r="L2" s="6"/>
    </row>
    <row r="3" spans="1:12" x14ac:dyDescent="0.25">
      <c r="A3" s="5" t="s">
        <v>51</v>
      </c>
      <c r="B3" s="5"/>
      <c r="C3" s="5"/>
      <c r="D3" s="5">
        <v>9</v>
      </c>
      <c r="E3" s="6" t="s">
        <v>56</v>
      </c>
      <c r="F3" s="6"/>
      <c r="G3" s="5"/>
      <c r="H3" s="6"/>
      <c r="I3" s="6"/>
      <c r="J3" s="5"/>
      <c r="K3" s="6"/>
      <c r="L3" s="6"/>
    </row>
    <row r="4" spans="1:12" x14ac:dyDescent="0.25">
      <c r="A4" s="5" t="s">
        <v>51</v>
      </c>
      <c r="B4" s="5"/>
      <c r="C4" s="5"/>
      <c r="D4" s="5">
        <v>18</v>
      </c>
      <c r="E4" s="6" t="s">
        <v>56</v>
      </c>
      <c r="F4" s="6"/>
      <c r="G4" s="5"/>
      <c r="H4" s="6"/>
      <c r="I4" s="6"/>
      <c r="J4" s="5"/>
      <c r="K4" s="6"/>
      <c r="L4" s="6"/>
    </row>
    <row r="5" spans="1:12" x14ac:dyDescent="0.25">
      <c r="A5" s="5" t="s">
        <v>51</v>
      </c>
      <c r="B5" s="5"/>
      <c r="C5" s="5"/>
      <c r="D5" s="5">
        <v>19</v>
      </c>
      <c r="E5" s="6" t="s">
        <v>56</v>
      </c>
      <c r="F5" s="6"/>
      <c r="G5" s="5"/>
      <c r="H5" s="6"/>
      <c r="I5" s="6"/>
      <c r="J5" s="5"/>
      <c r="K5" s="6"/>
      <c r="L5" s="6"/>
    </row>
    <row r="6" spans="1:12" x14ac:dyDescent="0.25">
      <c r="A6" s="5" t="s">
        <v>51</v>
      </c>
      <c r="B6" s="5"/>
      <c r="C6" s="5"/>
      <c r="D6" s="5">
        <v>22</v>
      </c>
      <c r="E6" s="6" t="s">
        <v>56</v>
      </c>
      <c r="F6" s="6"/>
      <c r="G6" s="5"/>
      <c r="H6" s="6"/>
      <c r="I6" s="6"/>
      <c r="J6" s="5"/>
      <c r="K6" s="6"/>
      <c r="L6" s="6"/>
    </row>
    <row r="7" spans="1:12" x14ac:dyDescent="0.25">
      <c r="A7" s="5" t="s">
        <v>51</v>
      </c>
      <c r="B7" s="5"/>
      <c r="C7" s="5"/>
      <c r="D7" s="5">
        <v>26</v>
      </c>
      <c r="E7" s="6" t="s">
        <v>56</v>
      </c>
      <c r="F7" s="6"/>
      <c r="G7" s="5"/>
      <c r="H7" s="6"/>
      <c r="I7" s="6"/>
      <c r="J7" s="5"/>
      <c r="K7" s="6"/>
      <c r="L7" s="6"/>
    </row>
    <row r="8" spans="1:12" x14ac:dyDescent="0.25">
      <c r="A8" s="5" t="s">
        <v>48</v>
      </c>
      <c r="B8" s="5">
        <v>3.23</v>
      </c>
      <c r="C8" s="18">
        <v>0.25</v>
      </c>
      <c r="D8" s="5">
        <v>1</v>
      </c>
      <c r="E8" s="6" t="s">
        <v>56</v>
      </c>
      <c r="F8" s="6"/>
      <c r="G8" s="5"/>
      <c r="H8" s="6"/>
      <c r="I8" s="6"/>
      <c r="J8" s="5"/>
      <c r="K8" s="6"/>
      <c r="L8" s="6"/>
    </row>
    <row r="9" spans="1:12" x14ac:dyDescent="0.25">
      <c r="A9" s="5" t="s">
        <v>48</v>
      </c>
      <c r="B9" s="5">
        <v>3.8</v>
      </c>
      <c r="C9" s="18">
        <v>0.25</v>
      </c>
      <c r="D9" s="5">
        <v>8</v>
      </c>
      <c r="E9" s="6" t="s">
        <v>56</v>
      </c>
      <c r="F9" s="6"/>
      <c r="G9" s="5"/>
      <c r="H9" s="6"/>
      <c r="I9" s="6"/>
      <c r="J9" s="5"/>
      <c r="K9" s="6"/>
      <c r="L9" s="6"/>
    </row>
    <row r="10" spans="1:12" x14ac:dyDescent="0.25">
      <c r="A10" s="5" t="s">
        <v>48</v>
      </c>
      <c r="B10" s="8">
        <v>3.1</v>
      </c>
      <c r="C10" s="18">
        <v>0.25</v>
      </c>
      <c r="D10" s="5">
        <v>11</v>
      </c>
      <c r="E10" s="6" t="s">
        <v>57</v>
      </c>
      <c r="F10" s="7">
        <v>44769</v>
      </c>
      <c r="G10" s="5"/>
      <c r="H10" s="6"/>
      <c r="I10" s="6"/>
      <c r="J10" s="5"/>
      <c r="K10" s="6"/>
      <c r="L10" s="6"/>
    </row>
    <row r="11" spans="1:12" x14ac:dyDescent="0.25">
      <c r="A11" s="5" t="s">
        <v>48</v>
      </c>
      <c r="B11" s="5">
        <v>1.1299999999999999</v>
      </c>
      <c r="C11" s="18">
        <v>0.25</v>
      </c>
      <c r="D11" s="5">
        <v>17</v>
      </c>
      <c r="E11" s="6" t="s">
        <v>57</v>
      </c>
      <c r="F11" s="7">
        <v>44767</v>
      </c>
      <c r="G11" s="5"/>
      <c r="H11" s="6"/>
      <c r="I11" s="6"/>
      <c r="J11" s="5"/>
      <c r="K11" s="6"/>
      <c r="L11" s="6"/>
    </row>
    <row r="12" spans="1:12" x14ac:dyDescent="0.25">
      <c r="A12" s="5" t="s">
        <v>48</v>
      </c>
      <c r="B12" s="5">
        <v>2.16</v>
      </c>
      <c r="C12" s="18">
        <v>0.25</v>
      </c>
      <c r="D12" s="5">
        <v>24</v>
      </c>
      <c r="E12" s="6" t="s">
        <v>56</v>
      </c>
      <c r="F12" s="6"/>
      <c r="G12" s="5"/>
      <c r="H12" s="6"/>
      <c r="I12" s="6"/>
      <c r="J12" s="5"/>
      <c r="K12" s="6"/>
      <c r="L12" s="6"/>
    </row>
    <row r="13" spans="1:12" x14ac:dyDescent="0.25">
      <c r="A13" s="5" t="s">
        <v>48</v>
      </c>
      <c r="B13" s="5">
        <v>1.1599999999999999</v>
      </c>
      <c r="C13" s="18">
        <v>0.25</v>
      </c>
      <c r="D13" s="5">
        <v>29</v>
      </c>
      <c r="E13" s="6" t="s">
        <v>57</v>
      </c>
      <c r="F13" s="7">
        <v>44762</v>
      </c>
      <c r="G13" s="5"/>
      <c r="H13" s="6"/>
      <c r="I13" s="6"/>
      <c r="J13" s="5"/>
      <c r="K13" s="6"/>
      <c r="L13" s="6"/>
    </row>
    <row r="14" spans="1:12" x14ac:dyDescent="0.25">
      <c r="A14" s="5" t="s">
        <v>48</v>
      </c>
      <c r="B14" s="5">
        <v>2.14</v>
      </c>
      <c r="C14" s="18">
        <v>0.5</v>
      </c>
      <c r="D14" s="5">
        <v>7</v>
      </c>
      <c r="E14" s="6" t="s">
        <v>56</v>
      </c>
      <c r="F14" s="6"/>
      <c r="G14" s="5"/>
      <c r="H14" s="6"/>
      <c r="I14" s="6"/>
      <c r="J14" s="5"/>
      <c r="K14" s="6"/>
      <c r="L14" s="6"/>
    </row>
    <row r="15" spans="1:12" x14ac:dyDescent="0.25">
      <c r="A15" s="5" t="s">
        <v>48</v>
      </c>
      <c r="B15" s="5">
        <v>4.24</v>
      </c>
      <c r="C15" s="18">
        <v>0.5</v>
      </c>
      <c r="D15" s="5">
        <v>13</v>
      </c>
      <c r="E15" s="6" t="s">
        <v>57</v>
      </c>
      <c r="F15" s="7">
        <v>44759</v>
      </c>
      <c r="G15" s="5"/>
      <c r="H15" s="6"/>
      <c r="I15" s="6"/>
      <c r="J15" s="5"/>
      <c r="K15" s="6"/>
      <c r="L15" s="6"/>
    </row>
    <row r="16" spans="1:12" x14ac:dyDescent="0.25">
      <c r="A16" s="5" t="s">
        <v>48</v>
      </c>
      <c r="B16" s="5">
        <v>1.21</v>
      </c>
      <c r="C16" s="18">
        <v>0.5</v>
      </c>
      <c r="D16" s="5">
        <v>16</v>
      </c>
      <c r="E16" s="6" t="s">
        <v>57</v>
      </c>
      <c r="F16" s="7">
        <v>44767</v>
      </c>
      <c r="G16" s="5"/>
      <c r="H16" s="6"/>
      <c r="I16" s="6"/>
      <c r="J16" s="5"/>
      <c r="K16" s="6"/>
      <c r="L16" s="6"/>
    </row>
    <row r="17" spans="1:12" x14ac:dyDescent="0.25">
      <c r="A17" s="5" t="s">
        <v>48</v>
      </c>
      <c r="B17" s="8">
        <v>4.3</v>
      </c>
      <c r="C17" s="18">
        <v>0.5</v>
      </c>
      <c r="D17" s="5">
        <v>23</v>
      </c>
      <c r="E17" s="6" t="s">
        <v>57</v>
      </c>
      <c r="F17" s="7">
        <v>44775</v>
      </c>
      <c r="G17" s="5"/>
      <c r="H17" s="6"/>
      <c r="I17" s="6"/>
      <c r="J17" s="5"/>
      <c r="K17" s="6"/>
      <c r="L17" s="6"/>
    </row>
    <row r="18" spans="1:12" x14ac:dyDescent="0.25">
      <c r="A18" s="5" t="s">
        <v>48</v>
      </c>
      <c r="B18" s="5">
        <v>1.22</v>
      </c>
      <c r="C18" s="18">
        <v>0.5</v>
      </c>
      <c r="D18" s="5">
        <v>27</v>
      </c>
      <c r="E18" s="6" t="s">
        <v>57</v>
      </c>
      <c r="F18" s="7">
        <v>44759</v>
      </c>
      <c r="G18" s="5"/>
      <c r="H18" s="6"/>
      <c r="I18" s="6"/>
      <c r="J18" s="5"/>
      <c r="K18" s="6"/>
      <c r="L18" s="6"/>
    </row>
    <row r="19" spans="1:12" x14ac:dyDescent="0.25">
      <c r="A19" s="5" t="s">
        <v>48</v>
      </c>
      <c r="B19" s="8">
        <v>2.2000000000000002</v>
      </c>
      <c r="C19" s="18">
        <v>0.5</v>
      </c>
      <c r="D19" s="5">
        <v>28</v>
      </c>
      <c r="E19" s="6" t="s">
        <v>57</v>
      </c>
      <c r="F19" s="7">
        <v>44760</v>
      </c>
      <c r="G19" s="5"/>
      <c r="H19" s="6"/>
      <c r="I19" s="6"/>
      <c r="J19" s="5"/>
      <c r="K19" s="6"/>
      <c r="L19" s="6"/>
    </row>
    <row r="20" spans="1:12" x14ac:dyDescent="0.25">
      <c r="A20" s="5" t="s">
        <v>50</v>
      </c>
      <c r="B20" s="5">
        <v>3.4</v>
      </c>
      <c r="C20" s="18">
        <v>0.25</v>
      </c>
      <c r="D20" s="5">
        <v>2</v>
      </c>
      <c r="E20" s="6" t="s">
        <v>56</v>
      </c>
      <c r="F20" s="6"/>
      <c r="G20" s="5"/>
      <c r="H20" s="6"/>
      <c r="I20" s="6"/>
      <c r="J20" s="5"/>
      <c r="K20" s="6"/>
      <c r="L20" s="6"/>
    </row>
    <row r="21" spans="1:12" x14ac:dyDescent="0.25">
      <c r="A21" s="5" t="s">
        <v>50</v>
      </c>
      <c r="B21" s="5">
        <v>1.6</v>
      </c>
      <c r="C21" s="18">
        <v>0.25</v>
      </c>
      <c r="D21" s="5">
        <v>4</v>
      </c>
      <c r="E21" s="6" t="s">
        <v>56</v>
      </c>
      <c r="F21" s="6"/>
      <c r="G21" s="5"/>
      <c r="H21" s="6"/>
      <c r="I21" s="6"/>
      <c r="J21" s="5"/>
      <c r="K21" s="6"/>
      <c r="L21" s="6"/>
    </row>
    <row r="22" spans="1:12" x14ac:dyDescent="0.25">
      <c r="A22" s="5" t="s">
        <v>50</v>
      </c>
      <c r="B22" s="5">
        <v>3.7</v>
      </c>
      <c r="C22" s="18">
        <v>0.25</v>
      </c>
      <c r="D22" s="5">
        <v>10</v>
      </c>
      <c r="E22" s="6" t="s">
        <v>56</v>
      </c>
      <c r="F22" s="6"/>
      <c r="G22" s="5"/>
      <c r="H22" s="6"/>
      <c r="I22" s="6"/>
      <c r="J22" s="5"/>
      <c r="K22" s="6"/>
      <c r="L22" s="6"/>
    </row>
    <row r="23" spans="1:12" x14ac:dyDescent="0.25">
      <c r="A23" s="5" t="s">
        <v>50</v>
      </c>
      <c r="B23" s="5">
        <v>4.18</v>
      </c>
      <c r="C23" s="18">
        <v>0.25</v>
      </c>
      <c r="D23" s="5">
        <v>12</v>
      </c>
      <c r="E23" s="6" t="s">
        <v>57</v>
      </c>
      <c r="F23" s="7">
        <v>44759</v>
      </c>
      <c r="G23" s="5"/>
      <c r="H23" s="6"/>
      <c r="I23" s="6"/>
      <c r="J23" s="5"/>
      <c r="K23" s="6"/>
      <c r="L23" s="6"/>
    </row>
    <row r="24" spans="1:12" x14ac:dyDescent="0.25">
      <c r="A24" s="5" t="s">
        <v>50</v>
      </c>
      <c r="B24" s="8">
        <v>1.1000000000000001</v>
      </c>
      <c r="C24" s="18">
        <v>0.25</v>
      </c>
      <c r="D24" s="5">
        <v>20</v>
      </c>
      <c r="E24" s="6" t="s">
        <v>56</v>
      </c>
      <c r="F24" s="6"/>
      <c r="G24" s="5"/>
      <c r="H24" s="6"/>
      <c r="I24" s="6"/>
      <c r="J24" s="5"/>
      <c r="K24" s="6"/>
      <c r="L24" s="6"/>
    </row>
    <row r="25" spans="1:12" x14ac:dyDescent="0.25">
      <c r="A25" s="5" t="s">
        <v>50</v>
      </c>
      <c r="B25" s="5">
        <v>1.7</v>
      </c>
      <c r="C25" s="18">
        <v>0.25</v>
      </c>
      <c r="D25" s="5">
        <v>30</v>
      </c>
      <c r="E25" s="6" t="s">
        <v>56</v>
      </c>
      <c r="F25" s="6"/>
      <c r="G25" s="5"/>
      <c r="H25" s="6"/>
      <c r="I25" s="6"/>
      <c r="J25" s="5"/>
      <c r="K25" s="6"/>
      <c r="L25" s="6"/>
    </row>
    <row r="26" spans="1:12" x14ac:dyDescent="0.25">
      <c r="A26" s="5" t="s">
        <v>50</v>
      </c>
      <c r="B26" s="5">
        <v>4.8</v>
      </c>
      <c r="C26" s="18">
        <v>0.5</v>
      </c>
      <c r="D26" s="5">
        <v>5</v>
      </c>
      <c r="E26" s="6" t="s">
        <v>56</v>
      </c>
      <c r="F26" s="6"/>
      <c r="G26" s="5"/>
      <c r="H26" s="6"/>
      <c r="I26" s="6"/>
      <c r="J26" s="5"/>
      <c r="K26" s="6"/>
      <c r="L26" s="6"/>
    </row>
    <row r="27" spans="1:12" x14ac:dyDescent="0.25">
      <c r="A27" s="5" t="s">
        <v>50</v>
      </c>
      <c r="B27" s="5">
        <v>2.7</v>
      </c>
      <c r="C27" s="18">
        <v>0.5</v>
      </c>
      <c r="D27" s="5">
        <v>6</v>
      </c>
      <c r="E27" s="6" t="s">
        <v>56</v>
      </c>
      <c r="F27" s="6"/>
      <c r="G27" s="5"/>
      <c r="H27" s="6"/>
      <c r="I27" s="6"/>
      <c r="J27" s="5"/>
      <c r="K27" s="6"/>
      <c r="L27" s="6"/>
    </row>
    <row r="28" spans="1:12" x14ac:dyDescent="0.25">
      <c r="A28" s="5" t="s">
        <v>50</v>
      </c>
      <c r="B28" s="5">
        <v>2.8</v>
      </c>
      <c r="C28" s="18">
        <v>0.5</v>
      </c>
      <c r="D28" s="5">
        <v>14</v>
      </c>
      <c r="E28" s="6" t="s">
        <v>57</v>
      </c>
      <c r="F28" s="7">
        <v>44764</v>
      </c>
      <c r="G28" s="5"/>
      <c r="H28" s="6"/>
      <c r="I28" s="6"/>
      <c r="J28" s="5"/>
      <c r="K28" s="6"/>
      <c r="L28" s="6"/>
    </row>
    <row r="29" spans="1:12" x14ac:dyDescent="0.25">
      <c r="A29" s="5" t="s">
        <v>50</v>
      </c>
      <c r="B29" s="5">
        <v>4.17</v>
      </c>
      <c r="C29" s="18">
        <v>0.5</v>
      </c>
      <c r="D29" s="5">
        <v>15</v>
      </c>
      <c r="E29" s="6" t="s">
        <v>57</v>
      </c>
      <c r="F29" s="7">
        <v>44759</v>
      </c>
      <c r="G29" s="5"/>
      <c r="H29" s="6"/>
      <c r="I29" s="6"/>
      <c r="J29" s="5"/>
      <c r="K29" s="6"/>
      <c r="L29" s="6"/>
    </row>
    <row r="30" spans="1:12" x14ac:dyDescent="0.25">
      <c r="A30" s="5" t="s">
        <v>50</v>
      </c>
      <c r="B30" s="5">
        <v>4.13</v>
      </c>
      <c r="C30" s="18">
        <v>0.5</v>
      </c>
      <c r="D30" s="5">
        <v>21</v>
      </c>
      <c r="E30" s="6" t="s">
        <v>57</v>
      </c>
      <c r="F30" s="7">
        <v>44767</v>
      </c>
      <c r="G30" s="5"/>
      <c r="H30" s="6"/>
      <c r="I30" s="6"/>
      <c r="J30" s="5"/>
      <c r="K30" s="6"/>
      <c r="L30" s="6"/>
    </row>
    <row r="31" spans="1:12" x14ac:dyDescent="0.25">
      <c r="A31" s="5" t="s">
        <v>50</v>
      </c>
      <c r="B31" s="5">
        <v>4.16</v>
      </c>
      <c r="C31" s="18">
        <v>0.5</v>
      </c>
      <c r="D31" s="5">
        <v>25</v>
      </c>
      <c r="E31" s="6" t="s">
        <v>56</v>
      </c>
      <c r="F31" s="6"/>
      <c r="G31" s="5"/>
      <c r="H31" s="6"/>
      <c r="I31" s="6"/>
      <c r="J31" s="5"/>
      <c r="K31" s="6"/>
      <c r="L31" s="6"/>
    </row>
  </sheetData>
  <sortState xmlns:xlrd2="http://schemas.microsoft.com/office/spreadsheetml/2017/richdata2" ref="A2:F31">
    <sortCondition ref="A1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9496-B6C4-421B-9D7D-11C06426F583}">
  <dimension ref="A1:L31"/>
  <sheetViews>
    <sheetView tabSelected="1" topLeftCell="A11" workbookViewId="0">
      <selection activeCell="A20" sqref="A20:A31"/>
    </sheetView>
  </sheetViews>
  <sheetFormatPr defaultRowHeight="15" x14ac:dyDescent="0.25"/>
  <cols>
    <col min="1" max="1" width="7.5703125" bestFit="1" customWidth="1"/>
    <col min="2" max="2" width="5" bestFit="1" customWidth="1"/>
    <col min="3" max="3" width="6.42578125" bestFit="1" customWidth="1"/>
    <col min="4" max="4" width="10.7109375" bestFit="1" customWidth="1"/>
    <col min="5" max="5" width="7.5703125" bestFit="1" customWidth="1"/>
    <col min="6" max="6" width="6.140625" bestFit="1" customWidth="1"/>
    <col min="7" max="7" width="10.7109375" bestFit="1" customWidth="1"/>
  </cols>
  <sheetData>
    <row r="1" spans="1:12" x14ac:dyDescent="0.25">
      <c r="A1" s="5" t="s">
        <v>42</v>
      </c>
      <c r="B1" s="5" t="s">
        <v>1</v>
      </c>
      <c r="C1" s="5" t="s">
        <v>24</v>
      </c>
      <c r="D1" s="5" t="s">
        <v>47</v>
      </c>
      <c r="E1" s="5" t="s">
        <v>53</v>
      </c>
      <c r="F1" s="5" t="s">
        <v>4</v>
      </c>
      <c r="G1" s="5"/>
      <c r="H1" s="5"/>
      <c r="I1" s="5"/>
      <c r="J1" s="5"/>
      <c r="K1" s="5"/>
      <c r="L1" s="5"/>
    </row>
    <row r="2" spans="1:12" x14ac:dyDescent="0.25">
      <c r="A2" s="5" t="s">
        <v>51</v>
      </c>
      <c r="B2" s="5"/>
      <c r="C2" s="5"/>
      <c r="D2" s="5">
        <v>3</v>
      </c>
      <c r="E2" s="6">
        <v>0</v>
      </c>
      <c r="F2" s="6"/>
      <c r="G2" s="5"/>
      <c r="H2" s="6"/>
      <c r="I2" s="6"/>
      <c r="J2" s="5"/>
      <c r="K2" s="6"/>
      <c r="L2" s="6"/>
    </row>
    <row r="3" spans="1:12" x14ac:dyDescent="0.25">
      <c r="A3" s="5" t="s">
        <v>51</v>
      </c>
      <c r="B3" s="5"/>
      <c r="C3" s="5"/>
      <c r="D3" s="5">
        <v>9</v>
      </c>
      <c r="E3" s="6">
        <v>0</v>
      </c>
      <c r="F3" s="6"/>
      <c r="G3" s="5"/>
      <c r="H3" s="6"/>
      <c r="I3" s="6"/>
      <c r="J3" s="5"/>
      <c r="K3" s="6"/>
      <c r="L3" s="6"/>
    </row>
    <row r="4" spans="1:12" x14ac:dyDescent="0.25">
      <c r="A4" s="5" t="s">
        <v>51</v>
      </c>
      <c r="B4" s="5"/>
      <c r="C4" s="5"/>
      <c r="D4" s="5">
        <v>18</v>
      </c>
      <c r="E4" s="6">
        <v>0</v>
      </c>
      <c r="F4" s="6"/>
      <c r="G4" s="5"/>
      <c r="H4" s="6"/>
      <c r="I4" s="6"/>
      <c r="J4" s="5"/>
      <c r="K4" s="6"/>
      <c r="L4" s="6"/>
    </row>
    <row r="5" spans="1:12" x14ac:dyDescent="0.25">
      <c r="A5" s="5" t="s">
        <v>51</v>
      </c>
      <c r="B5" s="5"/>
      <c r="C5" s="5"/>
      <c r="D5" s="5">
        <v>19</v>
      </c>
      <c r="E5" s="6">
        <v>0</v>
      </c>
      <c r="F5" s="6"/>
      <c r="G5" s="5"/>
      <c r="H5" s="6"/>
      <c r="I5" s="6"/>
      <c r="J5" s="5"/>
      <c r="K5" s="6"/>
      <c r="L5" s="6"/>
    </row>
    <row r="6" spans="1:12" x14ac:dyDescent="0.25">
      <c r="A6" s="5" t="s">
        <v>51</v>
      </c>
      <c r="B6" s="5"/>
      <c r="C6" s="5"/>
      <c r="D6" s="5">
        <v>22</v>
      </c>
      <c r="E6" s="6">
        <v>0</v>
      </c>
      <c r="F6" s="6"/>
      <c r="G6" s="5"/>
      <c r="H6" s="6"/>
      <c r="I6" s="6"/>
      <c r="J6" s="5"/>
      <c r="K6" s="6"/>
      <c r="L6" s="6"/>
    </row>
    <row r="7" spans="1:12" x14ac:dyDescent="0.25">
      <c r="A7" s="5" t="s">
        <v>51</v>
      </c>
      <c r="B7" s="5"/>
      <c r="C7" s="5"/>
      <c r="D7" s="5">
        <v>26</v>
      </c>
      <c r="E7" s="6">
        <v>0</v>
      </c>
      <c r="F7" s="6"/>
      <c r="G7" s="5"/>
      <c r="H7" s="6"/>
      <c r="I7" s="6"/>
      <c r="J7" s="5"/>
      <c r="K7" s="6"/>
      <c r="L7" s="6"/>
    </row>
    <row r="8" spans="1:12" x14ac:dyDescent="0.25">
      <c r="A8" s="5" t="s">
        <v>48</v>
      </c>
      <c r="B8" s="5">
        <v>3.23</v>
      </c>
      <c r="C8" s="18">
        <v>0.25</v>
      </c>
      <c r="D8" s="5">
        <v>1</v>
      </c>
      <c r="E8" s="6">
        <v>0</v>
      </c>
      <c r="F8" s="6"/>
      <c r="G8" s="5"/>
      <c r="H8" s="6"/>
      <c r="I8" s="6"/>
      <c r="J8" s="5"/>
      <c r="K8" s="6"/>
      <c r="L8" s="6"/>
    </row>
    <row r="9" spans="1:12" x14ac:dyDescent="0.25">
      <c r="A9" s="5" t="s">
        <v>48</v>
      </c>
      <c r="B9" s="5">
        <v>3.8</v>
      </c>
      <c r="C9" s="18">
        <v>0.25</v>
      </c>
      <c r="D9" s="5">
        <v>8</v>
      </c>
      <c r="E9" s="6">
        <v>0</v>
      </c>
      <c r="F9" s="6"/>
      <c r="G9" s="5"/>
      <c r="H9" s="6"/>
      <c r="I9" s="6"/>
      <c r="J9" s="5"/>
      <c r="K9" s="6"/>
      <c r="L9" s="6"/>
    </row>
    <row r="10" spans="1:12" x14ac:dyDescent="0.25">
      <c r="A10" s="5" t="s">
        <v>48</v>
      </c>
      <c r="B10" s="5">
        <v>2.16</v>
      </c>
      <c r="C10" s="18">
        <v>0.25</v>
      </c>
      <c r="D10" s="5">
        <v>24</v>
      </c>
      <c r="E10" s="6">
        <v>0</v>
      </c>
      <c r="F10" s="6"/>
      <c r="G10" s="5"/>
      <c r="H10" s="6"/>
      <c r="I10" s="6"/>
      <c r="J10" s="5"/>
      <c r="K10" s="6"/>
      <c r="L10" s="6"/>
    </row>
    <row r="11" spans="1:12" x14ac:dyDescent="0.25">
      <c r="A11" s="5" t="s">
        <v>48</v>
      </c>
      <c r="B11" s="5">
        <v>2.14</v>
      </c>
      <c r="C11" s="18">
        <v>0.5</v>
      </c>
      <c r="D11" s="5">
        <v>7</v>
      </c>
      <c r="E11" s="6">
        <v>0</v>
      </c>
      <c r="F11" s="6"/>
      <c r="G11" s="5"/>
      <c r="H11" s="6"/>
      <c r="I11" s="6"/>
      <c r="J11" s="5"/>
      <c r="K11" s="6"/>
      <c r="L11" s="6"/>
    </row>
    <row r="12" spans="1:12" x14ac:dyDescent="0.25">
      <c r="A12" s="5" t="s">
        <v>48</v>
      </c>
      <c r="B12" s="8">
        <v>3.1</v>
      </c>
      <c r="C12" s="18">
        <v>0.25</v>
      </c>
      <c r="D12" s="5">
        <v>11</v>
      </c>
      <c r="E12" s="6">
        <v>1</v>
      </c>
      <c r="F12" s="7">
        <v>44769</v>
      </c>
      <c r="G12" s="5"/>
      <c r="H12" s="6"/>
      <c r="I12" s="6"/>
      <c r="J12" s="5"/>
      <c r="K12" s="6"/>
      <c r="L12" s="6"/>
    </row>
    <row r="13" spans="1:12" x14ac:dyDescent="0.25">
      <c r="A13" s="5" t="s">
        <v>48</v>
      </c>
      <c r="B13" s="5">
        <v>1.1299999999999999</v>
      </c>
      <c r="C13" s="18">
        <v>0.25</v>
      </c>
      <c r="D13" s="5">
        <v>17</v>
      </c>
      <c r="E13" s="6">
        <v>1</v>
      </c>
      <c r="F13" s="7">
        <v>44767</v>
      </c>
      <c r="G13" s="5"/>
      <c r="H13" s="6"/>
      <c r="I13" s="6"/>
      <c r="J13" s="5"/>
      <c r="K13" s="6"/>
      <c r="L13" s="6"/>
    </row>
    <row r="14" spans="1:12" x14ac:dyDescent="0.25">
      <c r="A14" s="5" t="s">
        <v>48</v>
      </c>
      <c r="B14" s="5">
        <v>1.1599999999999999</v>
      </c>
      <c r="C14" s="18">
        <v>0.25</v>
      </c>
      <c r="D14" s="5">
        <v>29</v>
      </c>
      <c r="E14" s="6">
        <v>1</v>
      </c>
      <c r="F14" s="7">
        <v>44762</v>
      </c>
      <c r="G14" s="5"/>
      <c r="H14" s="6"/>
      <c r="I14" s="6"/>
      <c r="J14" s="5"/>
      <c r="K14" s="6"/>
      <c r="L14" s="6"/>
    </row>
    <row r="15" spans="1:12" x14ac:dyDescent="0.25">
      <c r="A15" s="5" t="s">
        <v>48</v>
      </c>
      <c r="B15" s="5">
        <v>4.24</v>
      </c>
      <c r="C15" s="18">
        <v>0.5</v>
      </c>
      <c r="D15" s="5">
        <v>13</v>
      </c>
      <c r="E15" s="6">
        <v>1</v>
      </c>
      <c r="F15" s="7">
        <v>44759</v>
      </c>
      <c r="G15" s="5"/>
      <c r="H15" s="6"/>
      <c r="I15" s="6"/>
      <c r="J15" s="5"/>
      <c r="K15" s="6"/>
      <c r="L15" s="6"/>
    </row>
    <row r="16" spans="1:12" x14ac:dyDescent="0.25">
      <c r="A16" s="5" t="s">
        <v>48</v>
      </c>
      <c r="B16" s="5">
        <v>1.21</v>
      </c>
      <c r="C16" s="18">
        <v>0.5</v>
      </c>
      <c r="D16" s="5">
        <v>16</v>
      </c>
      <c r="E16" s="6">
        <v>1</v>
      </c>
      <c r="F16" s="7">
        <v>44767</v>
      </c>
      <c r="G16" s="5"/>
      <c r="H16" s="6"/>
      <c r="I16" s="6"/>
      <c r="J16" s="5"/>
      <c r="K16" s="6"/>
      <c r="L16" s="6"/>
    </row>
    <row r="17" spans="1:12" x14ac:dyDescent="0.25">
      <c r="A17" s="5" t="s">
        <v>48</v>
      </c>
      <c r="B17" s="8">
        <v>4.3</v>
      </c>
      <c r="C17" s="18">
        <v>0.5</v>
      </c>
      <c r="D17" s="5">
        <v>23</v>
      </c>
      <c r="E17" s="6">
        <v>1</v>
      </c>
      <c r="F17" s="7">
        <v>44775</v>
      </c>
      <c r="G17" s="5"/>
      <c r="H17" s="6"/>
      <c r="I17" s="6"/>
      <c r="J17" s="5"/>
      <c r="K17" s="6"/>
      <c r="L17" s="6"/>
    </row>
    <row r="18" spans="1:12" x14ac:dyDescent="0.25">
      <c r="A18" s="5" t="s">
        <v>48</v>
      </c>
      <c r="B18" s="5">
        <v>1.22</v>
      </c>
      <c r="C18" s="18">
        <v>0.5</v>
      </c>
      <c r="D18" s="5">
        <v>27</v>
      </c>
      <c r="E18" s="6">
        <v>1</v>
      </c>
      <c r="F18" s="7">
        <v>44759</v>
      </c>
      <c r="G18" s="5"/>
      <c r="H18" s="6"/>
      <c r="I18" s="6"/>
      <c r="J18" s="5"/>
      <c r="K18" s="6"/>
      <c r="L18" s="6"/>
    </row>
    <row r="19" spans="1:12" x14ac:dyDescent="0.25">
      <c r="A19" s="5" t="s">
        <v>48</v>
      </c>
      <c r="B19" s="8">
        <v>2.2000000000000002</v>
      </c>
      <c r="C19" s="18">
        <v>0.5</v>
      </c>
      <c r="D19" s="5">
        <v>28</v>
      </c>
      <c r="E19" s="6">
        <v>1</v>
      </c>
      <c r="F19" s="7">
        <v>44760</v>
      </c>
      <c r="G19" s="5"/>
      <c r="H19" s="6"/>
      <c r="I19" s="6"/>
      <c r="J19" s="5"/>
      <c r="K19" s="6"/>
      <c r="L19" s="6"/>
    </row>
    <row r="20" spans="1:12" x14ac:dyDescent="0.25">
      <c r="A20" s="5" t="s">
        <v>50</v>
      </c>
      <c r="B20" s="5">
        <v>3.4</v>
      </c>
      <c r="C20" s="18">
        <v>0.25</v>
      </c>
      <c r="D20" s="5">
        <v>2</v>
      </c>
      <c r="E20" s="6">
        <v>0</v>
      </c>
      <c r="F20" s="6"/>
      <c r="G20" s="5"/>
      <c r="H20" s="6"/>
      <c r="I20" s="6"/>
      <c r="J20" s="5"/>
      <c r="K20" s="6"/>
      <c r="L20" s="6"/>
    </row>
    <row r="21" spans="1:12" x14ac:dyDescent="0.25">
      <c r="A21" s="5" t="s">
        <v>50</v>
      </c>
      <c r="B21" s="5">
        <v>1.6</v>
      </c>
      <c r="C21" s="18">
        <v>0.25</v>
      </c>
      <c r="D21" s="5">
        <v>4</v>
      </c>
      <c r="E21" s="6">
        <v>0</v>
      </c>
      <c r="F21" s="6"/>
      <c r="G21" s="5"/>
      <c r="H21" s="6"/>
      <c r="I21" s="6"/>
      <c r="J21" s="5"/>
      <c r="K21" s="6"/>
      <c r="L21" s="6"/>
    </row>
    <row r="22" spans="1:12" x14ac:dyDescent="0.25">
      <c r="A22" s="5" t="s">
        <v>50</v>
      </c>
      <c r="B22" s="5">
        <v>3.7</v>
      </c>
      <c r="C22" s="18">
        <v>0.25</v>
      </c>
      <c r="D22" s="5">
        <v>10</v>
      </c>
      <c r="E22" s="6">
        <v>0</v>
      </c>
      <c r="F22" s="6"/>
      <c r="G22" s="5"/>
      <c r="H22" s="6"/>
      <c r="I22" s="6"/>
      <c r="J22" s="5"/>
      <c r="K22" s="6"/>
      <c r="L22" s="6"/>
    </row>
    <row r="23" spans="1:12" x14ac:dyDescent="0.25">
      <c r="A23" s="5" t="s">
        <v>50</v>
      </c>
      <c r="B23" s="8">
        <v>1.1000000000000001</v>
      </c>
      <c r="C23" s="18">
        <v>0.25</v>
      </c>
      <c r="D23" s="5">
        <v>20</v>
      </c>
      <c r="E23" s="6">
        <v>0</v>
      </c>
      <c r="F23" s="6"/>
      <c r="G23" s="5"/>
      <c r="H23" s="6"/>
      <c r="I23" s="6"/>
      <c r="J23" s="5"/>
      <c r="K23" s="6"/>
      <c r="L23" s="6"/>
    </row>
    <row r="24" spans="1:12" x14ac:dyDescent="0.25">
      <c r="A24" s="5" t="s">
        <v>50</v>
      </c>
      <c r="B24" s="5">
        <v>1.7</v>
      </c>
      <c r="C24" s="18">
        <v>0.25</v>
      </c>
      <c r="D24" s="5">
        <v>30</v>
      </c>
      <c r="E24" s="6">
        <v>0</v>
      </c>
      <c r="F24" s="6"/>
      <c r="G24" s="5"/>
      <c r="H24" s="6"/>
      <c r="I24" s="6"/>
      <c r="J24" s="5"/>
      <c r="K24" s="6"/>
      <c r="L24" s="6"/>
    </row>
    <row r="25" spans="1:12" x14ac:dyDescent="0.25">
      <c r="A25" s="5" t="s">
        <v>50</v>
      </c>
      <c r="B25" s="5">
        <v>4.8</v>
      </c>
      <c r="C25" s="18">
        <v>0.5</v>
      </c>
      <c r="D25" s="5">
        <v>5</v>
      </c>
      <c r="E25" s="6">
        <v>0</v>
      </c>
      <c r="F25" s="6"/>
      <c r="G25" s="5"/>
      <c r="H25" s="6"/>
      <c r="I25" s="6"/>
      <c r="J25" s="5"/>
      <c r="K25" s="6"/>
      <c r="L25" s="6"/>
    </row>
    <row r="26" spans="1:12" x14ac:dyDescent="0.25">
      <c r="A26" s="5" t="s">
        <v>50</v>
      </c>
      <c r="B26" s="5">
        <v>2.7</v>
      </c>
      <c r="C26" s="18">
        <v>0.5</v>
      </c>
      <c r="D26" s="5">
        <v>6</v>
      </c>
      <c r="E26" s="6">
        <v>0</v>
      </c>
      <c r="F26" s="6"/>
      <c r="G26" s="5"/>
      <c r="H26" s="6"/>
      <c r="I26" s="6"/>
      <c r="J26" s="5"/>
      <c r="K26" s="6"/>
      <c r="L26" s="6"/>
    </row>
    <row r="27" spans="1:12" x14ac:dyDescent="0.25">
      <c r="A27" s="5" t="s">
        <v>50</v>
      </c>
      <c r="B27" s="5">
        <v>4.16</v>
      </c>
      <c r="C27" s="18">
        <v>0.5</v>
      </c>
      <c r="D27" s="5">
        <v>25</v>
      </c>
      <c r="E27" s="6">
        <v>0</v>
      </c>
      <c r="F27" s="6"/>
      <c r="G27" s="5"/>
      <c r="H27" s="6"/>
      <c r="I27" s="6"/>
      <c r="J27" s="5"/>
      <c r="K27" s="6"/>
      <c r="L27" s="6"/>
    </row>
    <row r="28" spans="1:12" x14ac:dyDescent="0.25">
      <c r="A28" s="5" t="s">
        <v>50</v>
      </c>
      <c r="B28" s="5">
        <v>4.18</v>
      </c>
      <c r="C28" s="18">
        <v>0.25</v>
      </c>
      <c r="D28" s="5">
        <v>12</v>
      </c>
      <c r="E28" s="6">
        <v>1</v>
      </c>
      <c r="F28" s="7">
        <v>44759</v>
      </c>
      <c r="G28" s="5"/>
      <c r="H28" s="6"/>
      <c r="I28" s="6"/>
      <c r="J28" s="5"/>
      <c r="K28" s="6"/>
      <c r="L28" s="6"/>
    </row>
    <row r="29" spans="1:12" x14ac:dyDescent="0.25">
      <c r="A29" s="5" t="s">
        <v>50</v>
      </c>
      <c r="B29" s="5">
        <v>2.8</v>
      </c>
      <c r="C29" s="18">
        <v>0.5</v>
      </c>
      <c r="D29" s="5">
        <v>14</v>
      </c>
      <c r="E29" s="6">
        <v>1</v>
      </c>
      <c r="F29" s="7">
        <v>44764</v>
      </c>
      <c r="G29" s="5"/>
      <c r="H29" s="6"/>
      <c r="I29" s="6"/>
      <c r="J29" s="5"/>
      <c r="K29" s="6"/>
      <c r="L29" s="6"/>
    </row>
    <row r="30" spans="1:12" x14ac:dyDescent="0.25">
      <c r="A30" s="5" t="s">
        <v>50</v>
      </c>
      <c r="B30" s="5">
        <v>4.17</v>
      </c>
      <c r="C30" s="18">
        <v>0.5</v>
      </c>
      <c r="D30" s="5">
        <v>15</v>
      </c>
      <c r="E30" s="6">
        <v>1</v>
      </c>
      <c r="F30" s="7">
        <v>44759</v>
      </c>
      <c r="G30" s="5"/>
      <c r="H30" s="6"/>
      <c r="I30" s="6"/>
      <c r="J30" s="5"/>
      <c r="K30" s="6"/>
      <c r="L30" s="6"/>
    </row>
    <row r="31" spans="1:12" x14ac:dyDescent="0.25">
      <c r="A31" s="5" t="s">
        <v>50</v>
      </c>
      <c r="B31" s="5">
        <v>4.13</v>
      </c>
      <c r="C31" s="18">
        <v>0.5</v>
      </c>
      <c r="D31" s="5">
        <v>21</v>
      </c>
      <c r="E31" s="6">
        <v>1</v>
      </c>
      <c r="F31" s="7">
        <v>44767</v>
      </c>
      <c r="G31" s="5"/>
      <c r="H31" s="6"/>
      <c r="I31" s="6"/>
      <c r="J31" s="5"/>
      <c r="K31" s="6"/>
      <c r="L31" s="6"/>
    </row>
  </sheetData>
  <sortState xmlns:xlrd2="http://schemas.microsoft.com/office/spreadsheetml/2017/richdata2" ref="A2:F32">
    <sortCondition ref="A1:A3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26AB2-0F3B-43B6-8E74-FD8F1FFA7EF4}">
  <dimension ref="A1:Q32"/>
  <sheetViews>
    <sheetView workbookViewId="0">
      <selection activeCell="O9" sqref="O9"/>
    </sheetView>
  </sheetViews>
  <sheetFormatPr defaultRowHeight="15" x14ac:dyDescent="0.25"/>
  <cols>
    <col min="1" max="1" width="2.140625" customWidth="1"/>
    <col min="9" max="9" width="2.140625" customWidth="1"/>
    <col min="17" max="17" width="2.140625" customWidth="1"/>
  </cols>
  <sheetData>
    <row r="1" spans="1:17" x14ac:dyDescent="0.25">
      <c r="A1" s="19" t="s">
        <v>55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x14ac:dyDescent="0.25">
      <c r="A2" s="13"/>
      <c r="B2" s="5" t="s">
        <v>46</v>
      </c>
      <c r="C2" s="5" t="s">
        <v>42</v>
      </c>
      <c r="D2" s="5" t="s">
        <v>1</v>
      </c>
      <c r="E2" s="5" t="s">
        <v>24</v>
      </c>
      <c r="F2" s="5" t="s">
        <v>47</v>
      </c>
      <c r="G2" s="5" t="s">
        <v>53</v>
      </c>
      <c r="H2" s="5" t="s">
        <v>4</v>
      </c>
      <c r="I2" s="13"/>
      <c r="J2" s="5" t="s">
        <v>46</v>
      </c>
      <c r="K2" s="5" t="s">
        <v>42</v>
      </c>
      <c r="L2" s="5" t="s">
        <v>1</v>
      </c>
      <c r="M2" s="5" t="s">
        <v>24</v>
      </c>
      <c r="N2" s="5" t="s">
        <v>47</v>
      </c>
      <c r="O2" s="5" t="s">
        <v>53</v>
      </c>
      <c r="P2" s="5" t="s">
        <v>4</v>
      </c>
      <c r="Q2" s="13"/>
    </row>
    <row r="3" spans="1:17" x14ac:dyDescent="0.25">
      <c r="A3" s="13"/>
      <c r="B3" s="5">
        <v>12</v>
      </c>
      <c r="C3" s="5" t="s">
        <v>48</v>
      </c>
      <c r="D3" s="5">
        <v>3.23</v>
      </c>
      <c r="E3" s="5" t="s">
        <v>49</v>
      </c>
      <c r="F3" s="5">
        <v>1</v>
      </c>
      <c r="G3" s="6"/>
      <c r="H3" s="6"/>
      <c r="I3" s="13"/>
      <c r="J3" s="14">
        <v>1</v>
      </c>
      <c r="K3" s="14" t="s">
        <v>48</v>
      </c>
      <c r="L3" s="14">
        <v>1.21</v>
      </c>
      <c r="M3" s="14" t="s">
        <v>52</v>
      </c>
      <c r="N3" s="14">
        <v>16</v>
      </c>
      <c r="O3" s="14" t="s">
        <v>54</v>
      </c>
      <c r="P3" s="15">
        <v>44767</v>
      </c>
      <c r="Q3" s="13"/>
    </row>
    <row r="4" spans="1:17" x14ac:dyDescent="0.25">
      <c r="A4" s="13"/>
      <c r="B4" s="5">
        <v>22</v>
      </c>
      <c r="C4" s="5" t="s">
        <v>50</v>
      </c>
      <c r="D4" s="5">
        <v>3.4</v>
      </c>
      <c r="E4" s="5" t="s">
        <v>49</v>
      </c>
      <c r="F4" s="5">
        <v>2</v>
      </c>
      <c r="G4" s="6"/>
      <c r="H4" s="6"/>
      <c r="I4" s="13"/>
      <c r="J4" s="14">
        <v>7</v>
      </c>
      <c r="K4" s="14" t="s">
        <v>48</v>
      </c>
      <c r="L4" s="14">
        <v>1.1299999999999999</v>
      </c>
      <c r="M4" s="14" t="s">
        <v>49</v>
      </c>
      <c r="N4" s="14">
        <v>17</v>
      </c>
      <c r="O4" s="14" t="s">
        <v>54</v>
      </c>
      <c r="P4" s="15">
        <v>44767</v>
      </c>
      <c r="Q4" s="13"/>
    </row>
    <row r="5" spans="1:17" x14ac:dyDescent="0.25">
      <c r="A5" s="13"/>
      <c r="B5" s="17">
        <v>28</v>
      </c>
      <c r="C5" s="17" t="s">
        <v>51</v>
      </c>
      <c r="D5" s="17"/>
      <c r="E5" s="17"/>
      <c r="F5" s="17">
        <v>3</v>
      </c>
      <c r="G5" s="17"/>
      <c r="H5" s="17"/>
      <c r="I5" s="13"/>
      <c r="J5" s="17">
        <v>30</v>
      </c>
      <c r="K5" s="17" t="s">
        <v>51</v>
      </c>
      <c r="L5" s="17"/>
      <c r="M5" s="17"/>
      <c r="N5" s="17">
        <v>18</v>
      </c>
      <c r="O5" s="17"/>
      <c r="P5" s="17"/>
      <c r="Q5" s="13"/>
    </row>
    <row r="6" spans="1:17" x14ac:dyDescent="0.25">
      <c r="A6" s="13"/>
      <c r="B6" s="5">
        <v>19</v>
      </c>
      <c r="C6" s="5" t="s">
        <v>50</v>
      </c>
      <c r="D6" s="5">
        <v>1.6</v>
      </c>
      <c r="E6" s="5" t="s">
        <v>49</v>
      </c>
      <c r="F6" s="5">
        <v>4</v>
      </c>
      <c r="G6" s="6"/>
      <c r="H6" s="6"/>
      <c r="I6" s="13"/>
      <c r="J6" s="17">
        <v>26</v>
      </c>
      <c r="K6" s="17" t="s">
        <v>51</v>
      </c>
      <c r="L6" s="17"/>
      <c r="M6" s="17"/>
      <c r="N6" s="17">
        <v>19</v>
      </c>
      <c r="O6" s="17"/>
      <c r="P6" s="17"/>
      <c r="Q6" s="13"/>
    </row>
    <row r="7" spans="1:17" x14ac:dyDescent="0.25">
      <c r="A7" s="13"/>
      <c r="B7" s="5">
        <v>15</v>
      </c>
      <c r="C7" s="5" t="s">
        <v>50</v>
      </c>
      <c r="D7" s="5">
        <v>4.8</v>
      </c>
      <c r="E7" s="5" t="s">
        <v>52</v>
      </c>
      <c r="F7" s="5">
        <v>5</v>
      </c>
      <c r="G7" s="6"/>
      <c r="H7" s="6"/>
      <c r="I7" s="13"/>
      <c r="J7" s="5">
        <v>21</v>
      </c>
      <c r="K7" s="5" t="s">
        <v>50</v>
      </c>
      <c r="L7" s="8">
        <v>1.1000000000000001</v>
      </c>
      <c r="M7" s="5" t="s">
        <v>49</v>
      </c>
      <c r="N7" s="5">
        <v>20</v>
      </c>
      <c r="O7" s="6"/>
      <c r="P7" s="6"/>
      <c r="Q7" s="13"/>
    </row>
    <row r="8" spans="1:17" x14ac:dyDescent="0.25">
      <c r="A8" s="13"/>
      <c r="B8" s="5">
        <v>13</v>
      </c>
      <c r="C8" s="5" t="s">
        <v>50</v>
      </c>
      <c r="D8" s="5">
        <v>2.7</v>
      </c>
      <c r="E8" s="5" t="s">
        <v>52</v>
      </c>
      <c r="F8" s="5">
        <v>6</v>
      </c>
      <c r="G8" s="6"/>
      <c r="H8" s="6"/>
      <c r="I8" s="13"/>
      <c r="J8" s="14">
        <v>16</v>
      </c>
      <c r="K8" s="14" t="s">
        <v>50</v>
      </c>
      <c r="L8" s="14">
        <v>4.13</v>
      </c>
      <c r="M8" s="14" t="s">
        <v>52</v>
      </c>
      <c r="N8" s="14">
        <v>21</v>
      </c>
      <c r="O8" s="14" t="s">
        <v>54</v>
      </c>
      <c r="P8" s="15">
        <v>44767</v>
      </c>
      <c r="Q8" s="13"/>
    </row>
    <row r="9" spans="1:17" x14ac:dyDescent="0.25">
      <c r="A9" s="13"/>
      <c r="B9" s="5">
        <v>3</v>
      </c>
      <c r="C9" s="5" t="s">
        <v>48</v>
      </c>
      <c r="D9" s="5">
        <v>2.14</v>
      </c>
      <c r="E9" s="5" t="s">
        <v>52</v>
      </c>
      <c r="F9" s="5">
        <v>7</v>
      </c>
      <c r="G9" s="6"/>
      <c r="H9" s="6"/>
      <c r="I9" s="13"/>
      <c r="J9" s="17">
        <v>27</v>
      </c>
      <c r="K9" s="17" t="s">
        <v>51</v>
      </c>
      <c r="L9" s="17"/>
      <c r="M9" s="17"/>
      <c r="N9" s="17">
        <v>22</v>
      </c>
      <c r="O9" s="17"/>
      <c r="P9" s="17"/>
      <c r="Q9" s="13"/>
    </row>
    <row r="10" spans="1:17" x14ac:dyDescent="0.25">
      <c r="A10" s="13"/>
      <c r="B10" s="5">
        <v>10</v>
      </c>
      <c r="C10" s="5" t="s">
        <v>48</v>
      </c>
      <c r="D10" s="5">
        <v>3.8</v>
      </c>
      <c r="E10" s="5" t="s">
        <v>49</v>
      </c>
      <c r="F10" s="5">
        <v>8</v>
      </c>
      <c r="G10" s="6"/>
      <c r="H10" s="6"/>
      <c r="I10" s="13"/>
      <c r="J10" s="14">
        <v>6</v>
      </c>
      <c r="K10" s="14" t="s">
        <v>48</v>
      </c>
      <c r="L10" s="16">
        <v>4.3</v>
      </c>
      <c r="M10" s="14" t="s">
        <v>52</v>
      </c>
      <c r="N10" s="14">
        <v>23</v>
      </c>
      <c r="O10" s="14" t="s">
        <v>54</v>
      </c>
      <c r="P10" s="15">
        <v>44775</v>
      </c>
      <c r="Q10" s="13"/>
    </row>
    <row r="11" spans="1:17" x14ac:dyDescent="0.25">
      <c r="A11" s="13"/>
      <c r="B11" s="17">
        <v>29</v>
      </c>
      <c r="C11" s="17" t="s">
        <v>51</v>
      </c>
      <c r="D11" s="17"/>
      <c r="E11" s="17"/>
      <c r="F11" s="17">
        <v>9</v>
      </c>
      <c r="G11" s="17"/>
      <c r="H11" s="17"/>
      <c r="I11" s="13"/>
      <c r="J11" s="5">
        <v>9</v>
      </c>
      <c r="K11" s="5" t="s">
        <v>48</v>
      </c>
      <c r="L11" s="5">
        <v>2.16</v>
      </c>
      <c r="M11" s="5" t="s">
        <v>49</v>
      </c>
      <c r="N11" s="5">
        <v>24</v>
      </c>
      <c r="O11" s="6"/>
      <c r="P11" s="6"/>
      <c r="Q11" s="13"/>
    </row>
    <row r="12" spans="1:17" x14ac:dyDescent="0.25">
      <c r="A12" s="13"/>
      <c r="B12" s="5">
        <v>23</v>
      </c>
      <c r="C12" s="5" t="s">
        <v>50</v>
      </c>
      <c r="D12" s="5">
        <v>3.7</v>
      </c>
      <c r="E12" s="5" t="s">
        <v>49</v>
      </c>
      <c r="F12" s="5">
        <v>10</v>
      </c>
      <c r="G12" s="6"/>
      <c r="H12" s="6"/>
      <c r="I12" s="13"/>
      <c r="J12" s="5">
        <v>17</v>
      </c>
      <c r="K12" s="5" t="s">
        <v>50</v>
      </c>
      <c r="L12" s="5">
        <v>4.16</v>
      </c>
      <c r="M12" s="5" t="s">
        <v>52</v>
      </c>
      <c r="N12" s="5">
        <v>25</v>
      </c>
      <c r="O12" s="6"/>
      <c r="P12" s="6"/>
      <c r="Q12" s="13"/>
    </row>
    <row r="13" spans="1:17" x14ac:dyDescent="0.25">
      <c r="A13" s="13"/>
      <c r="B13" s="14">
        <v>11</v>
      </c>
      <c r="C13" s="14" t="s">
        <v>48</v>
      </c>
      <c r="D13" s="16">
        <v>3.1</v>
      </c>
      <c r="E13" s="14" t="s">
        <v>49</v>
      </c>
      <c r="F13" s="14">
        <v>11</v>
      </c>
      <c r="G13" s="14" t="s">
        <v>54</v>
      </c>
      <c r="H13" s="15">
        <v>44769</v>
      </c>
      <c r="I13" s="13"/>
      <c r="J13" s="17">
        <v>25</v>
      </c>
      <c r="K13" s="17" t="s">
        <v>51</v>
      </c>
      <c r="L13" s="17"/>
      <c r="M13" s="17"/>
      <c r="N13" s="17">
        <v>26</v>
      </c>
      <c r="O13" s="17"/>
      <c r="P13" s="17"/>
      <c r="Q13" s="13"/>
    </row>
    <row r="14" spans="1:17" x14ac:dyDescent="0.25">
      <c r="A14" s="13"/>
      <c r="B14" s="14">
        <v>24</v>
      </c>
      <c r="C14" s="14" t="s">
        <v>50</v>
      </c>
      <c r="D14" s="14">
        <v>4.18</v>
      </c>
      <c r="E14" s="14" t="s">
        <v>49</v>
      </c>
      <c r="F14" s="14">
        <v>12</v>
      </c>
      <c r="G14" s="14" t="s">
        <v>54</v>
      </c>
      <c r="H14" s="15">
        <v>44759</v>
      </c>
      <c r="I14" s="13"/>
      <c r="J14" s="14">
        <v>2</v>
      </c>
      <c r="K14" s="14" t="s">
        <v>48</v>
      </c>
      <c r="L14" s="14">
        <v>1.22</v>
      </c>
      <c r="M14" s="14" t="s">
        <v>52</v>
      </c>
      <c r="N14" s="14">
        <v>27</v>
      </c>
      <c r="O14" s="14" t="s">
        <v>54</v>
      </c>
      <c r="P14" s="15">
        <v>44759</v>
      </c>
      <c r="Q14" s="13"/>
    </row>
    <row r="15" spans="1:17" x14ac:dyDescent="0.25">
      <c r="A15" s="13"/>
      <c r="B15" s="14">
        <v>5</v>
      </c>
      <c r="C15" s="14" t="s">
        <v>48</v>
      </c>
      <c r="D15" s="14">
        <v>4.24</v>
      </c>
      <c r="E15" s="14" t="s">
        <v>52</v>
      </c>
      <c r="F15" s="14">
        <v>13</v>
      </c>
      <c r="G15" s="14" t="s">
        <v>54</v>
      </c>
      <c r="H15" s="15">
        <v>44759</v>
      </c>
      <c r="I15" s="13"/>
      <c r="J15" s="14">
        <v>4</v>
      </c>
      <c r="K15" s="14" t="s">
        <v>48</v>
      </c>
      <c r="L15" s="16">
        <v>2.2000000000000002</v>
      </c>
      <c r="M15" s="14" t="s">
        <v>52</v>
      </c>
      <c r="N15" s="14">
        <v>28</v>
      </c>
      <c r="O15" s="14" t="s">
        <v>54</v>
      </c>
      <c r="P15" s="15">
        <v>44760</v>
      </c>
      <c r="Q15" s="13"/>
    </row>
    <row r="16" spans="1:17" x14ac:dyDescent="0.25">
      <c r="A16" s="13"/>
      <c r="B16" s="14">
        <v>14</v>
      </c>
      <c r="C16" s="14" t="s">
        <v>50</v>
      </c>
      <c r="D16" s="14">
        <v>2.8</v>
      </c>
      <c r="E16" s="14" t="s">
        <v>52</v>
      </c>
      <c r="F16" s="14">
        <v>14</v>
      </c>
      <c r="G16" s="14" t="s">
        <v>54</v>
      </c>
      <c r="H16" s="15">
        <v>44764</v>
      </c>
      <c r="I16" s="13"/>
      <c r="J16" s="14">
        <v>8</v>
      </c>
      <c r="K16" s="14" t="s">
        <v>48</v>
      </c>
      <c r="L16" s="14">
        <v>1.1599999999999999</v>
      </c>
      <c r="M16" s="14" t="s">
        <v>49</v>
      </c>
      <c r="N16" s="14">
        <v>29</v>
      </c>
      <c r="O16" s="14" t="s">
        <v>54</v>
      </c>
      <c r="P16" s="15">
        <v>44762</v>
      </c>
      <c r="Q16" s="13"/>
    </row>
    <row r="17" spans="1:17" x14ac:dyDescent="0.25">
      <c r="A17" s="13"/>
      <c r="B17" s="14">
        <v>18</v>
      </c>
      <c r="C17" s="14" t="s">
        <v>50</v>
      </c>
      <c r="D17" s="14">
        <v>4.17</v>
      </c>
      <c r="E17" s="14" t="s">
        <v>52</v>
      </c>
      <c r="F17" s="14">
        <v>15</v>
      </c>
      <c r="G17" s="14" t="s">
        <v>54</v>
      </c>
      <c r="H17" s="15">
        <v>44759</v>
      </c>
      <c r="I17" s="13"/>
      <c r="J17" s="5">
        <v>20</v>
      </c>
      <c r="K17" s="5" t="s">
        <v>50</v>
      </c>
      <c r="L17" s="5">
        <v>1.7</v>
      </c>
      <c r="M17" s="5" t="s">
        <v>49</v>
      </c>
      <c r="N17" s="5">
        <v>30</v>
      </c>
      <c r="O17" s="6"/>
      <c r="P17" s="6"/>
      <c r="Q17" s="13"/>
    </row>
    <row r="18" spans="1:17" x14ac:dyDescent="0.25">
      <c r="A18" s="9"/>
      <c r="B18" s="10"/>
      <c r="C18" s="10"/>
      <c r="D18" s="10"/>
      <c r="E18" s="10"/>
      <c r="F18" s="10"/>
      <c r="G18" s="11"/>
      <c r="H18" s="12"/>
      <c r="I18" s="9"/>
      <c r="J18" s="9"/>
      <c r="K18" s="9"/>
      <c r="L18" s="9"/>
      <c r="M18" s="9"/>
      <c r="N18" s="9"/>
      <c r="O18" s="9"/>
      <c r="P18" s="9"/>
      <c r="Q18" s="9"/>
    </row>
    <row r="19" spans="1:17" x14ac:dyDescent="0.25">
      <c r="B19" s="5"/>
      <c r="C19" s="5"/>
      <c r="D19" s="5"/>
      <c r="E19" s="5"/>
      <c r="F19" s="5"/>
      <c r="G19" s="6"/>
      <c r="H19" s="7"/>
    </row>
    <row r="20" spans="1:17" x14ac:dyDescent="0.25">
      <c r="B20" s="5"/>
      <c r="C20" s="5"/>
      <c r="D20" s="5"/>
      <c r="E20" s="5"/>
      <c r="F20" s="5"/>
      <c r="G20" s="6"/>
      <c r="H20" s="6"/>
    </row>
    <row r="21" spans="1:17" x14ac:dyDescent="0.25">
      <c r="B21" s="5"/>
      <c r="C21" s="5"/>
      <c r="D21" s="5"/>
      <c r="E21" s="5"/>
      <c r="F21" s="5"/>
      <c r="G21" s="6"/>
      <c r="H21" s="6"/>
    </row>
    <row r="22" spans="1:17" x14ac:dyDescent="0.25">
      <c r="B22" s="5"/>
      <c r="C22" s="5"/>
      <c r="D22" s="8"/>
      <c r="E22" s="5"/>
      <c r="F22" s="5"/>
      <c r="G22" s="6"/>
      <c r="H22" s="6"/>
    </row>
    <row r="23" spans="1:17" x14ac:dyDescent="0.25">
      <c r="B23" s="5"/>
      <c r="C23" s="5"/>
      <c r="D23" s="5"/>
      <c r="E23" s="5"/>
      <c r="F23" s="5"/>
      <c r="G23" s="6"/>
      <c r="H23" s="7"/>
    </row>
    <row r="24" spans="1:17" x14ac:dyDescent="0.25">
      <c r="B24" s="5"/>
      <c r="C24" s="5"/>
      <c r="D24" s="5"/>
      <c r="E24" s="5"/>
      <c r="F24" s="5"/>
      <c r="G24" s="6"/>
      <c r="H24" s="6"/>
    </row>
    <row r="25" spans="1:17" x14ac:dyDescent="0.25">
      <c r="B25" s="5"/>
      <c r="C25" s="5"/>
      <c r="D25" s="5"/>
      <c r="E25" s="5"/>
      <c r="F25" s="5"/>
      <c r="G25" s="6"/>
      <c r="H25" s="6"/>
    </row>
    <row r="26" spans="1:17" x14ac:dyDescent="0.25">
      <c r="B26" s="5"/>
      <c r="C26" s="5"/>
      <c r="D26" s="5"/>
      <c r="E26" s="5"/>
      <c r="F26" s="5"/>
      <c r="G26" s="6"/>
      <c r="H26" s="6"/>
    </row>
    <row r="27" spans="1:17" x14ac:dyDescent="0.25">
      <c r="B27" s="5"/>
      <c r="C27" s="5"/>
      <c r="D27" s="5"/>
      <c r="E27" s="5"/>
      <c r="F27" s="5"/>
      <c r="G27" s="6"/>
      <c r="H27" s="6"/>
    </row>
    <row r="28" spans="1:17" x14ac:dyDescent="0.25">
      <c r="B28" s="5"/>
      <c r="C28" s="5"/>
      <c r="D28" s="5"/>
      <c r="E28" s="5"/>
      <c r="F28" s="5"/>
      <c r="G28" s="6"/>
      <c r="H28" s="6"/>
    </row>
    <row r="29" spans="1:17" x14ac:dyDescent="0.25">
      <c r="B29" s="5"/>
      <c r="C29" s="5"/>
      <c r="D29" s="5"/>
      <c r="E29" s="5"/>
      <c r="F29" s="5"/>
      <c r="G29" s="6"/>
      <c r="H29" s="7"/>
    </row>
    <row r="30" spans="1:17" x14ac:dyDescent="0.25">
      <c r="B30" s="5"/>
      <c r="C30" s="5"/>
      <c r="D30" s="8"/>
      <c r="E30" s="5"/>
      <c r="F30" s="5"/>
      <c r="G30" s="6"/>
      <c r="H30" s="7"/>
    </row>
    <row r="31" spans="1:17" x14ac:dyDescent="0.25">
      <c r="B31" s="5"/>
      <c r="C31" s="5"/>
      <c r="D31" s="5"/>
      <c r="E31" s="5"/>
      <c r="F31" s="5"/>
      <c r="G31" s="6"/>
      <c r="H31" s="7"/>
    </row>
    <row r="32" spans="1:17" x14ac:dyDescent="0.25">
      <c r="B32" s="5"/>
      <c r="C32" s="5"/>
      <c r="D32" s="5"/>
      <c r="E32" s="5"/>
      <c r="F32" s="5"/>
      <c r="G32" s="6"/>
      <c r="H32" s="6"/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Location</vt:lpstr>
      <vt:lpstr>Ground Cover</vt:lpstr>
      <vt:lpstr>Soil Samples (2)</vt:lpstr>
      <vt:lpstr>Soil Samples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teddy</cp:lastModifiedBy>
  <dcterms:created xsi:type="dcterms:W3CDTF">2022-06-27T22:12:51Z</dcterms:created>
  <dcterms:modified xsi:type="dcterms:W3CDTF">2022-08-06T02:33:33Z</dcterms:modified>
</cp:coreProperties>
</file>