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K2" i="1"/>
  <c r="F2"/>
</calcChain>
</file>

<file path=xl/sharedStrings.xml><?xml version="1.0" encoding="utf-8"?>
<sst xmlns="http://schemas.openxmlformats.org/spreadsheetml/2006/main" count="83" uniqueCount="42">
  <si>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</si>
  <si>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</si>
  <si>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</si>
  <si>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</si>
  <si>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</si>
  <si>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</si>
  <si>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</si>
  <si>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</si>
  <si>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</si>
  <si>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</si>
  <si>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</si>
  <si>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</si>
  <si>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Younus Ali</t>
  </si>
  <si>
    <t>AGM</t>
  </si>
  <si>
    <t>HBA-B13</t>
  </si>
  <si>
    <t>HBA-A13</t>
  </si>
  <si>
    <t>MCA</t>
  </si>
  <si>
    <t>CL</t>
  </si>
  <si>
    <t>0720630000039</t>
  </si>
  <si>
    <t>0720640000042</t>
  </si>
  <si>
    <t>0720720000015</t>
  </si>
  <si>
    <t>PO</t>
  </si>
  <si>
    <t>0720630000036</t>
  </si>
  <si>
    <t>Md. Monir Hossain</t>
  </si>
  <si>
    <t>Amdadul Haque</t>
  </si>
  <si>
    <t>0720630000040</t>
  </si>
  <si>
    <t>0720630000041</t>
  </si>
  <si>
    <t>0720640000043</t>
  </si>
  <si>
    <t>Md. Zahiruil Islam</t>
  </si>
  <si>
    <t>0720630000034</t>
  </si>
  <si>
    <t>0720630000035</t>
  </si>
  <si>
    <t>0720640000038</t>
  </si>
  <si>
    <t>Muhammad Imtiazul Islam</t>
  </si>
  <si>
    <t>0720630000042</t>
  </si>
  <si>
    <t>0720630000043</t>
  </si>
  <si>
    <t>0720640000044</t>
  </si>
  <si>
    <t>0720720000016</t>
  </si>
  <si>
    <t>SSG-2</t>
  </si>
  <si>
    <t>Md. Rajob Ali</t>
  </si>
  <si>
    <t>0720630000018</t>
  </si>
  <si>
    <t>0720630000019</t>
  </si>
  <si>
    <t>0720640000022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</si>
</sst>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2"/>
      <color rgb="FF0000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1" fontId="2" fillId="0" borderId="2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43" fontId="4" fillId="0" borderId="3" xfId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%202021\Salary\2021\October-20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F(BDBL)"/>
      <sheetName val="Gratuity(BDBL)"/>
      <sheetName val="Pension (BSRS)"/>
      <sheetName val="Pension(BSB)"/>
      <sheetName val="SWF"/>
      <sheetName val="insurance"/>
      <sheetName val="October_2021"/>
      <sheetName val="Ac_Break_Up"/>
      <sheetName val="PF_Member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C7" t="str">
            <v>0720720000015</v>
          </cell>
        </row>
        <row r="19">
          <cell r="C19" t="str">
            <v>0720630000038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N10" sqref="N10"/>
    </sheetView>
  </sheetViews>
  <sheetFormatPr defaultRowHeight="15"/>
  <cols>
    <col min="2" max="2" width="24.7109375" bestFit="1" customWidth="1"/>
    <col min="3" max="3" width="11.5703125" bestFit="1" customWidth="1"/>
    <col min="5" max="5" width="18.140625" bestFit="1" customWidth="1"/>
    <col min="6" max="6" width="16" bestFit="1" customWidth="1"/>
    <col min="8" max="8" width="10.140625" bestFit="1" customWidth="1"/>
    <col min="9" max="9" width="13.140625" bestFit="1" customWidth="1"/>
    <col min="11" max="11" width="14.5703125" bestFit="1" customWidth="1"/>
  </cols>
  <sheetData>
    <row r="1" spans="1:12" ht="15.75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13">
        <v>2225</v>
      </c>
      <c r="B2" s="13" t="s">
        <v>12</v>
      </c>
      <c r="C2" s="13" t="s">
        <v>13</v>
      </c>
      <c r="D2" s="4" t="s">
        <v>14</v>
      </c>
      <c r="E2" s="5">
        <v>4600000</v>
      </c>
      <c r="F2" s="6" t="str">
        <f>[1]Ac_Break_Up!$C$19</f>
        <v>0720630000038</v>
      </c>
      <c r="G2" s="13"/>
      <c r="H2" s="7">
        <v>1963535</v>
      </c>
      <c r="I2" s="8">
        <v>2081193.31</v>
      </c>
      <c r="J2" s="9">
        <v>0</v>
      </c>
      <c r="K2" s="10">
        <f>H2+I2+J2</f>
        <v>4044728.31</v>
      </c>
      <c r="L2" s="16">
        <v>44565</v>
      </c>
    </row>
    <row r="3" spans="1:12" ht="15.75">
      <c r="A3" s="13">
        <v>2225</v>
      </c>
      <c r="B3" s="13" t="s">
        <v>12</v>
      </c>
      <c r="C3" s="13" t="s">
        <v>13</v>
      </c>
      <c r="D3" s="4" t="s">
        <v>15</v>
      </c>
      <c r="E3" s="13">
        <v>3900000</v>
      </c>
      <c r="F3" s="13" t="s">
        <v>18</v>
      </c>
      <c r="G3" s="13"/>
      <c r="H3" s="13">
        <v>3145400</v>
      </c>
      <c r="I3" s="13">
        <v>804478.99</v>
      </c>
      <c r="J3" s="13">
        <v>0</v>
      </c>
      <c r="K3" s="13">
        <v>3949878.99</v>
      </c>
      <c r="L3" s="16">
        <v>44565</v>
      </c>
    </row>
    <row r="4" spans="1:12">
      <c r="A4" s="13">
        <v>2225</v>
      </c>
      <c r="B4" s="13" t="s">
        <v>12</v>
      </c>
      <c r="C4" s="13" t="s">
        <v>13</v>
      </c>
      <c r="D4" s="13" t="s">
        <v>16</v>
      </c>
      <c r="E4" s="13">
        <v>300000</v>
      </c>
      <c r="F4" s="13" t="s">
        <v>19</v>
      </c>
      <c r="G4" s="13"/>
      <c r="H4" s="13">
        <v>254625</v>
      </c>
      <c r="I4" s="13">
        <v>19233.7</v>
      </c>
      <c r="J4" s="13">
        <v>0</v>
      </c>
      <c r="K4" s="13">
        <v>273858.7</v>
      </c>
      <c r="L4" s="16">
        <v>44565</v>
      </c>
    </row>
    <row r="5" spans="1:12">
      <c r="A5" s="13">
        <v>2225</v>
      </c>
      <c r="B5" s="13" t="s">
        <v>12</v>
      </c>
      <c r="C5" s="13" t="s">
        <v>13</v>
      </c>
      <c r="D5" s="13" t="s">
        <v>17</v>
      </c>
      <c r="E5" s="13">
        <v>85000</v>
      </c>
      <c r="F5" s="13" t="s">
        <v>20</v>
      </c>
      <c r="G5" s="13"/>
      <c r="H5" s="13">
        <v>61000</v>
      </c>
      <c r="I5" s="13">
        <v>5051.6400000000003</v>
      </c>
      <c r="J5" s="13">
        <v>0</v>
      </c>
      <c r="K5" s="13">
        <v>66051.64</v>
      </c>
      <c r="L5" s="16">
        <v>44565</v>
      </c>
    </row>
    <row r="6" spans="1:12" ht="15.75">
      <c r="A6" s="11">
        <v>1551</v>
      </c>
      <c r="B6" s="14" t="s">
        <v>23</v>
      </c>
      <c r="C6" s="11" t="s">
        <v>21</v>
      </c>
      <c r="D6" s="12" t="s">
        <v>14</v>
      </c>
      <c r="E6" s="14">
        <v>1800000</v>
      </c>
      <c r="F6" s="14" t="s">
        <v>22</v>
      </c>
      <c r="G6" s="13"/>
      <c r="H6" s="13">
        <v>358477</v>
      </c>
      <c r="I6" s="13">
        <v>1299056.43</v>
      </c>
      <c r="J6" s="13">
        <v>0</v>
      </c>
      <c r="K6" s="13">
        <v>1657533.43</v>
      </c>
      <c r="L6" s="16">
        <v>44565</v>
      </c>
    </row>
    <row r="7" spans="1:12" ht="15.75">
      <c r="A7" s="13">
        <v>1974</v>
      </c>
      <c r="B7" s="13" t="s">
        <v>24</v>
      </c>
      <c r="C7" s="13" t="s">
        <v>21</v>
      </c>
      <c r="D7" s="12" t="s">
        <v>14</v>
      </c>
      <c r="E7" s="13">
        <v>2400000</v>
      </c>
      <c r="F7" s="13" t="s">
        <v>25</v>
      </c>
      <c r="G7" s="13"/>
      <c r="H7" s="13">
        <v>1401942</v>
      </c>
      <c r="I7" s="13">
        <v>1645114.88</v>
      </c>
      <c r="J7" s="13">
        <v>0</v>
      </c>
      <c r="K7" s="13">
        <v>3047056.88</v>
      </c>
      <c r="L7" s="16">
        <v>44565</v>
      </c>
    </row>
    <row r="8" spans="1:12" ht="15.75">
      <c r="A8" s="13">
        <v>1974</v>
      </c>
      <c r="B8" s="13" t="s">
        <v>24</v>
      </c>
      <c r="C8" s="13" t="s">
        <v>21</v>
      </c>
      <c r="D8" s="4" t="s">
        <v>15</v>
      </c>
      <c r="E8" s="13">
        <v>5600000</v>
      </c>
      <c r="F8" s="13" t="s">
        <v>26</v>
      </c>
      <c r="G8" s="13"/>
      <c r="H8" s="13">
        <v>4644461</v>
      </c>
      <c r="I8" s="13">
        <v>1466928.02</v>
      </c>
      <c r="J8" s="13">
        <v>0</v>
      </c>
      <c r="K8" s="13">
        <v>6111389.0199999996</v>
      </c>
      <c r="L8" s="16">
        <v>44565</v>
      </c>
    </row>
    <row r="9" spans="1:12">
      <c r="A9" s="13">
        <v>1974</v>
      </c>
      <c r="B9" s="13" t="s">
        <v>24</v>
      </c>
      <c r="C9" s="13" t="s">
        <v>21</v>
      </c>
      <c r="D9" s="13" t="s">
        <v>16</v>
      </c>
      <c r="E9" s="13">
        <v>300000</v>
      </c>
      <c r="F9" s="13" t="s">
        <v>27</v>
      </c>
      <c r="G9" s="13"/>
      <c r="H9" s="13">
        <v>105000</v>
      </c>
      <c r="I9" s="13">
        <v>56159.67</v>
      </c>
      <c r="J9" s="13">
        <v>0</v>
      </c>
      <c r="K9" s="13">
        <v>161159.66999999998</v>
      </c>
      <c r="L9" s="16">
        <v>44565</v>
      </c>
    </row>
    <row r="10" spans="1:12" ht="15.75">
      <c r="A10" s="13">
        <v>2056</v>
      </c>
      <c r="B10" s="13" t="s">
        <v>28</v>
      </c>
      <c r="C10" s="13" t="s">
        <v>21</v>
      </c>
      <c r="D10" s="4" t="s">
        <v>14</v>
      </c>
      <c r="E10" s="13">
        <v>3500000</v>
      </c>
      <c r="F10" s="13" t="s">
        <v>29</v>
      </c>
      <c r="G10" s="13"/>
      <c r="H10" s="13">
        <v>2972634</v>
      </c>
      <c r="I10" s="13">
        <v>1622909.27</v>
      </c>
      <c r="J10" s="13">
        <v>0</v>
      </c>
      <c r="K10" s="13">
        <v>4595543.2699999996</v>
      </c>
      <c r="L10" s="16">
        <v>44565</v>
      </c>
    </row>
    <row r="11" spans="1:12" ht="15.75">
      <c r="A11" s="13">
        <v>2056</v>
      </c>
      <c r="B11" s="13" t="s">
        <v>28</v>
      </c>
      <c r="C11" s="13" t="s">
        <v>21</v>
      </c>
      <c r="D11" s="4" t="s">
        <v>15</v>
      </c>
      <c r="E11" s="13">
        <v>4500000</v>
      </c>
      <c r="F11" s="13" t="s">
        <v>30</v>
      </c>
      <c r="G11" s="13"/>
      <c r="H11" s="13">
        <v>4028296</v>
      </c>
      <c r="I11" s="13">
        <v>1138622.3700000001</v>
      </c>
      <c r="J11" s="13">
        <v>0</v>
      </c>
      <c r="K11" s="13">
        <v>5166918.37</v>
      </c>
      <c r="L11" s="16">
        <v>44565</v>
      </c>
    </row>
    <row r="12" spans="1:12">
      <c r="A12" s="13">
        <v>2056</v>
      </c>
      <c r="B12" s="13" t="s">
        <v>28</v>
      </c>
      <c r="C12" s="13" t="s">
        <v>21</v>
      </c>
      <c r="D12" s="13" t="s">
        <v>16</v>
      </c>
      <c r="E12" s="13">
        <v>300000</v>
      </c>
      <c r="F12" s="13" t="s">
        <v>31</v>
      </c>
      <c r="G12" s="13"/>
      <c r="H12" s="13">
        <v>94300</v>
      </c>
      <c r="I12" s="13">
        <v>57590.97</v>
      </c>
      <c r="J12" s="13">
        <v>0</v>
      </c>
      <c r="K12" s="13">
        <v>151890.97</v>
      </c>
      <c r="L12" s="16">
        <v>44565</v>
      </c>
    </row>
    <row r="13" spans="1:12" ht="15.75">
      <c r="A13" s="13">
        <v>2240</v>
      </c>
      <c r="B13" s="13" t="s">
        <v>32</v>
      </c>
      <c r="C13" s="13" t="s">
        <v>21</v>
      </c>
      <c r="D13" s="4" t="s">
        <v>14</v>
      </c>
      <c r="E13" s="13">
        <v>1600000</v>
      </c>
      <c r="F13" s="13" t="s">
        <v>33</v>
      </c>
      <c r="G13" s="13"/>
      <c r="H13" s="13">
        <v>1306872</v>
      </c>
      <c r="I13" s="13">
        <v>689551.05</v>
      </c>
      <c r="J13" s="13">
        <v>0</v>
      </c>
      <c r="K13" s="13">
        <v>1996423.05</v>
      </c>
      <c r="L13" s="16">
        <v>44565</v>
      </c>
    </row>
    <row r="14" spans="1:12" ht="15.75">
      <c r="A14" s="13">
        <v>2240</v>
      </c>
      <c r="B14" s="13" t="s">
        <v>32</v>
      </c>
      <c r="C14" s="13" t="s">
        <v>21</v>
      </c>
      <c r="D14" s="4" t="s">
        <v>15</v>
      </c>
      <c r="E14" s="13">
        <v>6400000</v>
      </c>
      <c r="F14" s="13" t="s">
        <v>34</v>
      </c>
      <c r="G14" s="13"/>
      <c r="H14" s="13">
        <v>5915196</v>
      </c>
      <c r="I14" s="13">
        <v>1652437.05</v>
      </c>
      <c r="J14" s="13">
        <v>0</v>
      </c>
      <c r="K14" s="13">
        <v>7567633.0499999998</v>
      </c>
      <c r="L14" s="16">
        <v>44565</v>
      </c>
    </row>
    <row r="15" spans="1:12">
      <c r="A15" s="13">
        <v>2240</v>
      </c>
      <c r="B15" s="13" t="s">
        <v>32</v>
      </c>
      <c r="C15" s="13" t="s">
        <v>21</v>
      </c>
      <c r="D15" s="13" t="s">
        <v>16</v>
      </c>
      <c r="E15" s="13">
        <v>300000</v>
      </c>
      <c r="F15" s="13" t="s">
        <v>35</v>
      </c>
      <c r="G15" s="13"/>
      <c r="H15" s="13">
        <v>281772</v>
      </c>
      <c r="I15" s="13">
        <v>7961.52</v>
      </c>
      <c r="J15" s="13">
        <v>0</v>
      </c>
      <c r="K15" s="13">
        <v>289733.52</v>
      </c>
      <c r="L15" s="16">
        <v>44565</v>
      </c>
    </row>
    <row r="16" spans="1:12">
      <c r="A16" s="13">
        <v>2240</v>
      </c>
      <c r="B16" s="13" t="s">
        <v>32</v>
      </c>
      <c r="C16" s="13" t="s">
        <v>21</v>
      </c>
      <c r="D16" s="13" t="s">
        <v>17</v>
      </c>
      <c r="E16" s="13">
        <v>85000</v>
      </c>
      <c r="F16" s="13" t="s">
        <v>36</v>
      </c>
      <c r="G16" s="13"/>
      <c r="H16" s="13">
        <v>75604</v>
      </c>
      <c r="I16" s="13">
        <v>2215.87</v>
      </c>
      <c r="J16" s="13">
        <v>0</v>
      </c>
      <c r="K16" s="13">
        <v>77819.87</v>
      </c>
      <c r="L16" s="16">
        <v>44565</v>
      </c>
    </row>
    <row r="17" spans="1:12" ht="15.75">
      <c r="A17" s="13">
        <v>2186</v>
      </c>
      <c r="B17" s="13" t="s">
        <v>38</v>
      </c>
      <c r="C17" s="13" t="s">
        <v>37</v>
      </c>
      <c r="D17" s="4" t="s">
        <v>14</v>
      </c>
      <c r="E17" s="15">
        <v>0</v>
      </c>
      <c r="F17" s="13" t="s">
        <v>39</v>
      </c>
      <c r="G17" s="13"/>
      <c r="H17" s="13">
        <v>453878</v>
      </c>
      <c r="I17" s="13">
        <v>693841.58</v>
      </c>
      <c r="J17" s="13">
        <v>1500</v>
      </c>
      <c r="K17" s="13">
        <v>1149219.58</v>
      </c>
      <c r="L17" s="16">
        <v>44565</v>
      </c>
    </row>
    <row r="18" spans="1:12" ht="15.75">
      <c r="A18" s="13">
        <v>2186</v>
      </c>
      <c r="B18" s="13" t="s">
        <v>38</v>
      </c>
      <c r="C18" s="13" t="s">
        <v>37</v>
      </c>
      <c r="D18" s="4" t="s">
        <v>15</v>
      </c>
      <c r="E18" s="15">
        <v>0</v>
      </c>
      <c r="F18" s="13" t="s">
        <v>40</v>
      </c>
      <c r="G18" s="13"/>
      <c r="H18" s="13">
        <v>659442</v>
      </c>
      <c r="I18" s="13">
        <v>249016.69</v>
      </c>
      <c r="J18" s="13">
        <v>500</v>
      </c>
      <c r="K18" s="13">
        <v>908958.69</v>
      </c>
      <c r="L18" s="16">
        <v>44565</v>
      </c>
    </row>
    <row r="19" spans="1:12">
      <c r="A19" s="13">
        <v>2186</v>
      </c>
      <c r="B19" s="13" t="s">
        <v>38</v>
      </c>
      <c r="C19" s="13" t="s">
        <v>37</v>
      </c>
      <c r="D19" s="13" t="s">
        <v>16</v>
      </c>
      <c r="E19" s="13">
        <v>300000</v>
      </c>
      <c r="F19" s="13" t="s">
        <v>41</v>
      </c>
      <c r="G19" s="13"/>
      <c r="H19" s="13">
        <v>87120</v>
      </c>
      <c r="I19" s="13">
        <v>54715.45</v>
      </c>
      <c r="J19" s="13">
        <v>500</v>
      </c>
      <c r="K19" s="13">
        <v>142335.45000000001</v>
      </c>
      <c r="L19" s="16">
        <v>44565</v>
      </c>
    </row>
  </sheetData>
  <dataValidations count="1">
    <dataValidation type="list" allowBlank="1" showInputMessage="1" showErrorMessage="1" sqref="C6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2022-02-23T04:37:54Z</dcterms:modified>
</cp:coreProperties>
</file>