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4" i="1"/>
  <c r="K13"/>
  <c r="K12"/>
  <c r="K11"/>
  <c r="K10"/>
  <c r="K9"/>
  <c r="K8"/>
  <c r="K7"/>
  <c r="K6"/>
  <c r="K5"/>
  <c r="K4"/>
  <c r="K3"/>
  <c r="K2"/>
</calcChain>
</file>

<file path=xl/sharedStrings.xml><?xml version="1.0" encoding="utf-8"?>
<sst xmlns="http://schemas.openxmlformats.org/spreadsheetml/2006/main" count="64" uniqueCount="36">
  <si>
    <t>EmpId</t>
  </si>
  <si>
    <t>Name</t>
  </si>
  <si>
    <t>Designation</t>
  </si>
  <si>
    <t>Loantype</t>
  </si>
  <si>
    <t>TotalDisbursement</t>
  </si>
  <si>
    <t>CBSAc</t>
  </si>
  <si>
    <t>LoanAc</t>
  </si>
  <si>
    <t>Principal</t>
  </si>
  <si>
    <t>Interest</t>
  </si>
  <si>
    <t>Charge</t>
  </si>
  <si>
    <t>Total</t>
  </si>
  <si>
    <t>loanDate</t>
  </si>
  <si>
    <t>Md. Iqbal Hossain</t>
  </si>
  <si>
    <t>AGM</t>
  </si>
  <si>
    <t>Raihan Sadiq</t>
  </si>
  <si>
    <t>SPO</t>
  </si>
  <si>
    <t>Md. Mosharraf Hossain</t>
  </si>
  <si>
    <t>PO</t>
  </si>
  <si>
    <t>Mohammad Alamgir Hossain</t>
  </si>
  <si>
    <t>0770630000036</t>
  </si>
  <si>
    <t>0770630000038</t>
  </si>
  <si>
    <t>'0770640000039</t>
  </si>
  <si>
    <t>0770630000041</t>
  </si>
  <si>
    <t>0770640000036</t>
  </si>
  <si>
    <t>0770720000010</t>
  </si>
  <si>
    <t>0770630000039</t>
  </si>
  <si>
    <t>0770630000040</t>
  </si>
  <si>
    <t>0770640000040</t>
  </si>
  <si>
    <t>0770720000013</t>
  </si>
  <si>
    <t>0770630000035</t>
  </si>
  <si>
    <t>0770640000032</t>
  </si>
  <si>
    <t>0770720000007</t>
  </si>
  <si>
    <t>HBA-A13</t>
  </si>
  <si>
    <t>MCA</t>
  </si>
  <si>
    <t>CL</t>
  </si>
  <si>
    <t>HBA-B13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</si>
</sst>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2" xfId="0" applyFont="1" applyFill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2" xfId="0" quotePrefix="1" applyFont="1" applyFill="1" applyBorder="1"/>
    <xf numFmtId="0" fontId="1" fillId="0" borderId="1" xfId="0" quotePrefix="1" applyFont="1" applyFill="1" applyBorder="1"/>
    <xf numFmtId="2" fontId="1" fillId="0" borderId="2" xfId="0" applyNumberFormat="1" applyFont="1" applyFill="1" applyBorder="1"/>
    <xf numFmtId="0" fontId="1" fillId="0" borderId="2" xfId="0" applyFont="1" applyFill="1" applyBorder="1" applyAlignment="1">
      <alignment vertical="center"/>
    </xf>
    <xf numFmtId="2" fontId="1" fillId="0" borderId="1" xfId="0" applyNumberFormat="1" applyFont="1" applyFill="1" applyBorder="1"/>
    <xf numFmtId="2" fontId="1" fillId="0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left" vertical="center"/>
    </xf>
    <xf numFmtId="0" fontId="0" fillId="0" borderId="0" xfId="0" applyAlignme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4"/>
  <sheetViews>
    <sheetView tabSelected="1" workbookViewId="0">
      <selection activeCell="F21" sqref="F21"/>
    </sheetView>
  </sheetViews>
  <sheetFormatPr defaultRowHeight="15"/>
  <cols>
    <col min="2" max="2" width="26.7109375" bestFit="1" customWidth="1"/>
    <col min="3" max="3" width="11.5703125" bestFit="1" customWidth="1"/>
    <col min="4" max="4" width="39.7109375" bestFit="1" customWidth="1"/>
    <col min="5" max="5" width="18.140625" bestFit="1" customWidth="1"/>
    <col min="6" max="6" width="14.5703125" bestFit="1" customWidth="1"/>
    <col min="8" max="9" width="10.5703125" bestFit="1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>
      <c r="A2" s="4">
        <v>2231</v>
      </c>
      <c r="B2" s="4" t="s">
        <v>12</v>
      </c>
      <c r="C2" s="5" t="s">
        <v>13</v>
      </c>
      <c r="D2" s="15" t="s">
        <v>32</v>
      </c>
      <c r="E2" s="8">
        <v>5775000</v>
      </c>
      <c r="F2" s="9" t="s">
        <v>19</v>
      </c>
      <c r="H2" s="11">
        <v>3526200</v>
      </c>
      <c r="I2" s="11">
        <v>2062591.01</v>
      </c>
      <c r="J2" s="11">
        <v>0</v>
      </c>
      <c r="K2" s="12">
        <f>H2+I2+J2</f>
        <v>5588791.0099999998</v>
      </c>
      <c r="L2" s="17">
        <v>44565</v>
      </c>
    </row>
    <row r="3" spans="1:12" ht="15.75">
      <c r="A3" s="4">
        <v>2231</v>
      </c>
      <c r="B3" s="4" t="s">
        <v>12</v>
      </c>
      <c r="C3" s="5" t="s">
        <v>13</v>
      </c>
      <c r="D3" s="15" t="s">
        <v>32</v>
      </c>
      <c r="E3" s="8">
        <v>2690000</v>
      </c>
      <c r="F3" s="10" t="s">
        <v>20</v>
      </c>
      <c r="H3" s="13">
        <v>2690000</v>
      </c>
      <c r="I3" s="13">
        <v>85482.26</v>
      </c>
      <c r="J3" s="13">
        <v>0</v>
      </c>
      <c r="K3" s="12">
        <f t="shared" ref="K3:K14" si="0">H3+I3+J3</f>
        <v>2775482.26</v>
      </c>
      <c r="L3" s="17">
        <v>44565</v>
      </c>
    </row>
    <row r="4" spans="1:12">
      <c r="A4" s="4">
        <v>2231</v>
      </c>
      <c r="B4" s="4" t="s">
        <v>12</v>
      </c>
      <c r="C4" s="5" t="s">
        <v>13</v>
      </c>
      <c r="D4" s="16" t="s">
        <v>33</v>
      </c>
      <c r="E4" s="8">
        <v>300000</v>
      </c>
      <c r="F4" s="10" t="s">
        <v>21</v>
      </c>
      <c r="H4" s="13">
        <v>266725</v>
      </c>
      <c r="I4" s="13">
        <v>13215.51</v>
      </c>
      <c r="J4" s="13">
        <v>0</v>
      </c>
      <c r="K4" s="12">
        <f t="shared" si="0"/>
        <v>279940.51</v>
      </c>
      <c r="L4" s="17">
        <v>44565</v>
      </c>
    </row>
    <row r="5" spans="1:12" ht="15.75">
      <c r="A5" s="4">
        <v>2349</v>
      </c>
      <c r="B5" s="6" t="s">
        <v>14</v>
      </c>
      <c r="C5" s="5" t="s">
        <v>15</v>
      </c>
      <c r="D5" s="15" t="s">
        <v>32</v>
      </c>
      <c r="E5" s="8">
        <v>43000</v>
      </c>
      <c r="F5" s="10" t="s">
        <v>22</v>
      </c>
      <c r="H5" s="13">
        <v>4300000</v>
      </c>
      <c r="I5" s="13">
        <v>12900</v>
      </c>
      <c r="J5" s="13">
        <v>0</v>
      </c>
      <c r="K5" s="12">
        <f t="shared" si="0"/>
        <v>4312900</v>
      </c>
      <c r="L5" s="17">
        <v>44565</v>
      </c>
    </row>
    <row r="6" spans="1:12">
      <c r="A6" s="6">
        <v>2349</v>
      </c>
      <c r="B6" s="6" t="s">
        <v>14</v>
      </c>
      <c r="C6" s="5" t="s">
        <v>15</v>
      </c>
      <c r="D6" s="16" t="s">
        <v>33</v>
      </c>
      <c r="E6" s="8">
        <v>300000</v>
      </c>
      <c r="F6" s="10" t="s">
        <v>23</v>
      </c>
      <c r="H6" s="13">
        <v>145725</v>
      </c>
      <c r="I6" s="13">
        <v>49475.37</v>
      </c>
      <c r="J6" s="13">
        <v>0</v>
      </c>
      <c r="K6" s="12">
        <f t="shared" si="0"/>
        <v>195200.37</v>
      </c>
      <c r="L6" s="17">
        <v>44565</v>
      </c>
    </row>
    <row r="7" spans="1:12">
      <c r="A7" s="6">
        <v>2349</v>
      </c>
      <c r="B7" s="6" t="s">
        <v>14</v>
      </c>
      <c r="C7" s="5" t="s">
        <v>15</v>
      </c>
      <c r="D7" s="16" t="s">
        <v>34</v>
      </c>
      <c r="E7" s="8">
        <v>60000</v>
      </c>
      <c r="F7" s="10" t="s">
        <v>24</v>
      </c>
      <c r="H7" s="13">
        <v>0</v>
      </c>
      <c r="I7" s="13">
        <v>3519.55</v>
      </c>
      <c r="J7" s="13">
        <v>0</v>
      </c>
      <c r="K7" s="12">
        <f t="shared" si="0"/>
        <v>3519.55</v>
      </c>
      <c r="L7" s="17">
        <v>44565</v>
      </c>
    </row>
    <row r="8" spans="1:12" ht="15.75">
      <c r="A8" s="6">
        <v>1894</v>
      </c>
      <c r="B8" s="6" t="s">
        <v>16</v>
      </c>
      <c r="C8" s="5" t="s">
        <v>17</v>
      </c>
      <c r="D8" s="15" t="s">
        <v>35</v>
      </c>
      <c r="E8" s="8">
        <v>2300000</v>
      </c>
      <c r="F8" s="10" t="s">
        <v>25</v>
      </c>
      <c r="H8" s="13">
        <v>1602066</v>
      </c>
      <c r="I8" s="13">
        <v>1515313.4</v>
      </c>
      <c r="J8" s="13">
        <v>0</v>
      </c>
      <c r="K8" s="12">
        <f t="shared" si="0"/>
        <v>3117379.4</v>
      </c>
      <c r="L8" s="17">
        <v>44565</v>
      </c>
    </row>
    <row r="9" spans="1:12" ht="15.75">
      <c r="A9" s="6">
        <v>1894</v>
      </c>
      <c r="B9" s="6" t="s">
        <v>16</v>
      </c>
      <c r="C9" s="5" t="s">
        <v>17</v>
      </c>
      <c r="D9" s="15" t="s">
        <v>32</v>
      </c>
      <c r="E9" s="8">
        <v>3844000</v>
      </c>
      <c r="F9" s="10" t="s">
        <v>26</v>
      </c>
      <c r="H9" s="14">
        <v>3475991</v>
      </c>
      <c r="I9" s="13">
        <v>1044655</v>
      </c>
      <c r="J9" s="13">
        <v>0</v>
      </c>
      <c r="K9" s="12">
        <f t="shared" si="0"/>
        <v>4520646</v>
      </c>
      <c r="L9" s="17">
        <v>44565</v>
      </c>
    </row>
    <row r="10" spans="1:12">
      <c r="A10" s="6">
        <v>1894</v>
      </c>
      <c r="B10" s="6" t="s">
        <v>16</v>
      </c>
      <c r="C10" s="5" t="s">
        <v>17</v>
      </c>
      <c r="D10" s="16" t="s">
        <v>33</v>
      </c>
      <c r="E10" s="8">
        <v>300000</v>
      </c>
      <c r="F10" s="10" t="s">
        <v>27</v>
      </c>
      <c r="H10" s="13">
        <v>91156</v>
      </c>
      <c r="I10" s="13">
        <v>57085.87</v>
      </c>
      <c r="J10" s="13">
        <v>0</v>
      </c>
      <c r="K10" s="12">
        <f t="shared" si="0"/>
        <v>148241.87</v>
      </c>
      <c r="L10" s="17">
        <v>44565</v>
      </c>
    </row>
    <row r="11" spans="1:12">
      <c r="A11" s="7">
        <v>1894</v>
      </c>
      <c r="B11" s="7" t="s">
        <v>16</v>
      </c>
      <c r="C11" s="5" t="s">
        <v>17</v>
      </c>
      <c r="D11" s="16" t="s">
        <v>34</v>
      </c>
      <c r="E11" s="8">
        <v>85000</v>
      </c>
      <c r="F11" s="10" t="s">
        <v>28</v>
      </c>
      <c r="H11" s="13">
        <v>83400</v>
      </c>
      <c r="I11" s="13">
        <v>327.71</v>
      </c>
      <c r="J11" s="13">
        <v>0</v>
      </c>
      <c r="K11" s="12">
        <f>H11+I11+J11</f>
        <v>83727.710000000006</v>
      </c>
      <c r="L11" s="17">
        <v>44565</v>
      </c>
    </row>
    <row r="12" spans="1:12" ht="15.75">
      <c r="A12" s="6">
        <v>2519</v>
      </c>
      <c r="B12" s="6" t="s">
        <v>18</v>
      </c>
      <c r="C12" s="5" t="s">
        <v>17</v>
      </c>
      <c r="D12" s="15" t="s">
        <v>32</v>
      </c>
      <c r="E12" s="8">
        <v>7600000</v>
      </c>
      <c r="F12" s="10" t="s">
        <v>29</v>
      </c>
      <c r="H12" s="13">
        <v>7557184</v>
      </c>
      <c r="I12" s="13">
        <v>501496.66</v>
      </c>
      <c r="J12" s="13">
        <v>0</v>
      </c>
      <c r="K12" s="12">
        <f t="shared" si="0"/>
        <v>8058680.6600000001</v>
      </c>
      <c r="L12" s="17">
        <v>44565</v>
      </c>
    </row>
    <row r="13" spans="1:12">
      <c r="A13" s="6">
        <v>2519</v>
      </c>
      <c r="B13" s="6" t="s">
        <v>18</v>
      </c>
      <c r="C13" s="5" t="s">
        <v>17</v>
      </c>
      <c r="D13" s="16" t="s">
        <v>33</v>
      </c>
      <c r="E13" s="8">
        <v>300000</v>
      </c>
      <c r="F13" s="10" t="s">
        <v>30</v>
      </c>
      <c r="H13" s="13">
        <v>172720</v>
      </c>
      <c r="I13" s="13">
        <v>41635.74</v>
      </c>
      <c r="J13" s="13">
        <v>0</v>
      </c>
      <c r="K13" s="12">
        <f t="shared" si="0"/>
        <v>214355.74</v>
      </c>
      <c r="L13" s="17">
        <v>44565</v>
      </c>
    </row>
    <row r="14" spans="1:12">
      <c r="A14" s="6">
        <v>2519</v>
      </c>
      <c r="B14" s="6" t="s">
        <v>18</v>
      </c>
      <c r="C14" s="5" t="s">
        <v>17</v>
      </c>
      <c r="D14" s="16" t="s">
        <v>34</v>
      </c>
      <c r="E14" s="8">
        <v>85000</v>
      </c>
      <c r="F14" s="10" t="s">
        <v>31</v>
      </c>
      <c r="H14" s="13">
        <v>22600</v>
      </c>
      <c r="I14" s="13">
        <v>9621.3700000000008</v>
      </c>
      <c r="J14" s="13">
        <v>0</v>
      </c>
      <c r="K14" s="12">
        <f t="shared" si="0"/>
        <v>32221.370000000003</v>
      </c>
      <c r="L14" s="17">
        <v>44565</v>
      </c>
    </row>
  </sheetData>
  <dataValidations count="1">
    <dataValidation type="list" allowBlank="1" showInputMessage="1" showErrorMessage="1" sqref="C2:C14">
      <formula1>"GM,DGM,AGM,SPO,PO,SO,SO(IT),Officer,Officer(Cash),SSG-1,SSG-2"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2022-02-23T04:00:06Z</dcterms:modified>
</cp:coreProperties>
</file>