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K19" i="1"/>
  <c r="K18"/>
  <c r="K17"/>
  <c r="K16"/>
  <c r="K15"/>
  <c r="K14"/>
  <c r="K13"/>
  <c r="K12"/>
  <c r="K11"/>
  <c r="K10"/>
  <c r="K9"/>
  <c r="K8"/>
  <c r="K7"/>
  <c r="K6"/>
  <c r="K5"/>
  <c r="K4"/>
  <c r="K3"/>
  <c r="K2"/>
</calcChain>
</file>

<file path=xl/sharedStrings.xml><?xml version="1.0" encoding="utf-8"?>
<sst xmlns="http://schemas.openxmlformats.org/spreadsheetml/2006/main" count="84" uniqueCount="46">
  <si>
    <t>EmpId</t>
  </si>
  <si>
    <t>Name</t>
  </si>
  <si>
    <t>Designation</t>
  </si>
  <si>
    <t>Loantype</t>
  </si>
  <si>
    <t>TotalDisbursement</t>
  </si>
  <si>
    <t>CBSAc</t>
  </si>
  <si>
    <t>LoanAc</t>
  </si>
  <si>
    <t>Principal</t>
  </si>
  <si>
    <t>Interest</t>
  </si>
  <si>
    <t>Charge</t>
  </si>
  <si>
    <t>Total</t>
  </si>
  <si>
    <t>loanDate</t>
  </si>
  <si>
    <t>Mr. Mohammad Mobasher Hossen</t>
  </si>
  <si>
    <t>DGM</t>
  </si>
  <si>
    <t>Mohammed Jamil Mallik</t>
  </si>
  <si>
    <t>PO</t>
  </si>
  <si>
    <t>Mr. Kazi Abul Basher</t>
  </si>
  <si>
    <t>AOG-1</t>
  </si>
  <si>
    <t>HBA-A13</t>
  </si>
  <si>
    <t>HBA-B13</t>
  </si>
  <si>
    <t>710630000041</t>
  </si>
  <si>
    <t>710630000043</t>
  </si>
  <si>
    <t>710630000006</t>
  </si>
  <si>
    <t>Mr. Mujammel Hoque</t>
  </si>
  <si>
    <t>SPO</t>
  </si>
  <si>
    <t>0710630000042</t>
  </si>
  <si>
    <t>0710630000044</t>
  </si>
  <si>
    <t>710630000040</t>
  </si>
  <si>
    <t>0710630000012</t>
  </si>
  <si>
    <t>Mrs. Nishita Chowdhury</t>
  </si>
  <si>
    <t>Sajeda Akter</t>
  </si>
  <si>
    <t>SO</t>
  </si>
  <si>
    <t>Mousomee Biswas</t>
  </si>
  <si>
    <t>0710640000041</t>
  </si>
  <si>
    <t>0710640000040</t>
  </si>
  <si>
    <t>0710640000042</t>
  </si>
  <si>
    <t>0710640000029</t>
  </si>
  <si>
    <t>0710640000037</t>
  </si>
  <si>
    <t>0710640000038</t>
  </si>
  <si>
    <t>MCA</t>
  </si>
  <si>
    <t>CL</t>
  </si>
  <si>
    <t>0710720000020</t>
  </si>
  <si>
    <t>0710720000021</t>
  </si>
  <si>
    <t>0710720000019</t>
  </si>
  <si>
    <t>0710720000015</t>
  </si>
  <si>
    <t>0710720000016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</si>
</sst>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0" xfId="0" applyFont="1"/>
    <xf numFmtId="0" fontId="2" fillId="0" borderId="1" xfId="0" applyFont="1" applyBorder="1"/>
    <xf numFmtId="0" fontId="2" fillId="0" borderId="1" xfId="0" quotePrefix="1" applyNumberFormat="1" applyFont="1" applyBorder="1"/>
    <xf numFmtId="0" fontId="2" fillId="0" borderId="1" xfId="0" quotePrefix="1" applyFont="1" applyBorder="1"/>
    <xf numFmtId="43" fontId="2" fillId="0" borderId="1" xfId="1" applyFont="1" applyBorder="1"/>
    <xf numFmtId="43" fontId="2" fillId="0" borderId="1" xfId="1" applyFont="1" applyBorder="1" applyAlignment="1">
      <alignment horizontal="center" vertical="center" wrapText="1"/>
    </xf>
    <xf numFmtId="2" fontId="2" fillId="0" borderId="1" xfId="0" applyNumberFormat="1" applyFont="1" applyBorder="1"/>
    <xf numFmtId="43" fontId="2" fillId="0" borderId="1" xfId="0" applyNumberFormat="1" applyFont="1" applyBorder="1"/>
    <xf numFmtId="43" fontId="3" fillId="0" borderId="1" xfId="1" applyFont="1" applyBorder="1"/>
    <xf numFmtId="0" fontId="0" fillId="0" borderId="1" xfId="0" applyBorder="1"/>
    <xf numFmtId="43" fontId="2" fillId="0" borderId="1" xfId="1" applyNumberFormat="1" applyFont="1" applyBorder="1"/>
    <xf numFmtId="14" fontId="0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>
      <selection activeCell="O22" sqref="O22"/>
    </sheetView>
  </sheetViews>
  <sheetFormatPr defaultRowHeight="15"/>
  <cols>
    <col min="2" max="2" width="21.7109375" customWidth="1"/>
    <col min="5" max="5" width="18.140625" bestFit="1" customWidth="1"/>
    <col min="6" max="6" width="14.85546875" bestFit="1" customWidth="1"/>
    <col min="8" max="9" width="14.5703125" bestFit="1" customWidth="1"/>
    <col min="10" max="10" width="10.42578125" bestFit="1" customWidth="1"/>
    <col min="11" max="11" width="14.5703125" bestFit="1" customWidth="1"/>
    <col min="12" max="12" width="9" bestFit="1" customWidth="1"/>
  </cols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8" customFormat="1" ht="30">
      <c r="A2" s="6">
        <v>2228</v>
      </c>
      <c r="B2" s="7" t="s">
        <v>12</v>
      </c>
      <c r="C2" s="6" t="s">
        <v>13</v>
      </c>
      <c r="D2" t="s">
        <v>19</v>
      </c>
      <c r="E2" s="9">
        <v>4900000</v>
      </c>
      <c r="F2" s="10" t="s">
        <v>20</v>
      </c>
      <c r="H2" s="12">
        <v>3613223</v>
      </c>
      <c r="I2" s="12">
        <v>2091476.24</v>
      </c>
      <c r="J2" s="13">
        <v>0</v>
      </c>
      <c r="K2" s="12">
        <f>SUM(H2:J2)</f>
        <v>5704699.2400000002</v>
      </c>
      <c r="L2" s="19">
        <v>44565</v>
      </c>
    </row>
    <row r="3" spans="1:12" s="8" customFormat="1" ht="30">
      <c r="A3" s="6">
        <v>1987</v>
      </c>
      <c r="B3" s="7" t="s">
        <v>14</v>
      </c>
      <c r="C3" s="6" t="s">
        <v>15</v>
      </c>
      <c r="D3" t="s">
        <v>19</v>
      </c>
      <c r="E3" s="9">
        <v>2400000</v>
      </c>
      <c r="F3" s="10" t="s">
        <v>21</v>
      </c>
      <c r="H3" s="12">
        <v>1674916</v>
      </c>
      <c r="I3" s="12">
        <v>1289184.23</v>
      </c>
      <c r="J3" s="12">
        <v>0</v>
      </c>
      <c r="K3" s="12">
        <f t="shared" ref="K3:K4" si="0">SUM(H3:J3)</f>
        <v>2964100.23</v>
      </c>
      <c r="L3" s="19">
        <v>44565</v>
      </c>
    </row>
    <row r="4" spans="1:12" s="8" customFormat="1" ht="15.75">
      <c r="A4" s="6">
        <v>1517</v>
      </c>
      <c r="B4" s="7" t="s">
        <v>16</v>
      </c>
      <c r="C4" s="6" t="s">
        <v>17</v>
      </c>
      <c r="D4" t="s">
        <v>19</v>
      </c>
      <c r="E4" s="9">
        <v>2000000</v>
      </c>
      <c r="F4" s="11" t="s">
        <v>22</v>
      </c>
      <c r="H4" s="12">
        <v>700869</v>
      </c>
      <c r="I4" s="12">
        <v>1447077.85</v>
      </c>
      <c r="J4" s="12">
        <v>1500</v>
      </c>
      <c r="K4" s="12">
        <f t="shared" si="0"/>
        <v>2149446.85</v>
      </c>
      <c r="L4" s="19">
        <v>44565</v>
      </c>
    </row>
    <row r="5" spans="1:12" ht="31.5">
      <c r="A5" s="4">
        <v>2228</v>
      </c>
      <c r="B5" s="5" t="s">
        <v>12</v>
      </c>
      <c r="C5" s="4" t="s">
        <v>13</v>
      </c>
      <c r="D5" t="s">
        <v>18</v>
      </c>
      <c r="E5" s="9">
        <v>3600000</v>
      </c>
      <c r="F5" s="11" t="s">
        <v>25</v>
      </c>
      <c r="H5" s="12">
        <v>3301760</v>
      </c>
      <c r="I5" s="12">
        <v>498456.11</v>
      </c>
      <c r="J5" s="14">
        <v>0</v>
      </c>
      <c r="K5" s="15">
        <f>SUM(H5:J5)</f>
        <v>3800216.11</v>
      </c>
      <c r="L5" s="19">
        <v>44565</v>
      </c>
    </row>
    <row r="6" spans="1:12" ht="31.5">
      <c r="A6" s="4">
        <v>1987</v>
      </c>
      <c r="B6" s="5" t="s">
        <v>14</v>
      </c>
      <c r="C6" s="4" t="s">
        <v>15</v>
      </c>
      <c r="D6" t="s">
        <v>18</v>
      </c>
      <c r="E6" s="9">
        <v>5600000</v>
      </c>
      <c r="F6" s="11" t="s">
        <v>26</v>
      </c>
      <c r="H6" s="16">
        <v>4758080</v>
      </c>
      <c r="I6" s="12">
        <v>1564498.02</v>
      </c>
      <c r="J6" s="14">
        <v>0</v>
      </c>
      <c r="K6" s="15">
        <f t="shared" ref="K6:K8" si="1">SUM(H6:J6)</f>
        <v>6322578.0199999996</v>
      </c>
      <c r="L6" s="19">
        <v>44565</v>
      </c>
    </row>
    <row r="7" spans="1:12" ht="15.75">
      <c r="A7" s="4">
        <v>2279</v>
      </c>
      <c r="B7" s="5" t="s">
        <v>23</v>
      </c>
      <c r="C7" s="4" t="s">
        <v>24</v>
      </c>
      <c r="D7" t="s">
        <v>18</v>
      </c>
      <c r="E7" s="9">
        <v>8100000</v>
      </c>
      <c r="F7" s="10" t="s">
        <v>27</v>
      </c>
      <c r="H7" s="12">
        <v>7606813</v>
      </c>
      <c r="I7" s="12">
        <v>1410015.52</v>
      </c>
      <c r="J7" s="12">
        <v>0</v>
      </c>
      <c r="K7" s="12">
        <f t="shared" si="1"/>
        <v>9016828.5199999996</v>
      </c>
      <c r="L7" s="19">
        <v>44565</v>
      </c>
    </row>
    <row r="8" spans="1:12" ht="15.75">
      <c r="A8" s="4">
        <v>1517</v>
      </c>
      <c r="B8" s="5" t="s">
        <v>16</v>
      </c>
      <c r="C8" s="4" t="s">
        <v>17</v>
      </c>
      <c r="D8" t="s">
        <v>18</v>
      </c>
      <c r="E8" s="9">
        <v>3800000</v>
      </c>
      <c r="F8" s="11" t="s">
        <v>28</v>
      </c>
      <c r="H8" s="12">
        <v>3408291</v>
      </c>
      <c r="I8" s="12">
        <v>1073419.18</v>
      </c>
      <c r="J8" s="12">
        <v>1500</v>
      </c>
      <c r="K8" s="15">
        <f t="shared" si="1"/>
        <v>4483210.18</v>
      </c>
      <c r="L8" s="19">
        <v>44565</v>
      </c>
    </row>
    <row r="9" spans="1:12" ht="31.5">
      <c r="A9" s="4">
        <v>2228</v>
      </c>
      <c r="B9" s="5" t="s">
        <v>12</v>
      </c>
      <c r="C9" s="4" t="s">
        <v>13</v>
      </c>
      <c r="D9" t="s">
        <v>39</v>
      </c>
      <c r="E9" s="17">
        <v>300000</v>
      </c>
      <c r="F9" s="11" t="s">
        <v>33</v>
      </c>
      <c r="H9" s="18">
        <v>97325</v>
      </c>
      <c r="I9" s="18">
        <v>54724.4</v>
      </c>
      <c r="J9" s="18">
        <v>0</v>
      </c>
      <c r="K9" s="18">
        <f>SUM(H9:J9)</f>
        <v>152049.4</v>
      </c>
      <c r="L9" s="19">
        <v>44565</v>
      </c>
    </row>
    <row r="10" spans="1:12" ht="15.75">
      <c r="A10" s="4">
        <v>2279</v>
      </c>
      <c r="B10" s="5" t="s">
        <v>23</v>
      </c>
      <c r="C10" s="4" t="s">
        <v>24</v>
      </c>
      <c r="D10" t="s">
        <v>39</v>
      </c>
      <c r="E10" s="17">
        <v>300000</v>
      </c>
      <c r="F10" s="11" t="s">
        <v>34</v>
      </c>
      <c r="H10" s="18">
        <v>94300</v>
      </c>
      <c r="I10" s="18">
        <v>54380.5</v>
      </c>
      <c r="J10" s="18">
        <v>0</v>
      </c>
      <c r="K10" s="18">
        <f t="shared" ref="K10:K14" si="2">SUM(H10:J10)</f>
        <v>148680.5</v>
      </c>
      <c r="L10" s="19">
        <v>44565</v>
      </c>
    </row>
    <row r="11" spans="1:12" ht="31.5">
      <c r="A11" s="4">
        <v>1987</v>
      </c>
      <c r="B11" s="5" t="s">
        <v>14</v>
      </c>
      <c r="C11" s="4" t="s">
        <v>15</v>
      </c>
      <c r="D11" t="s">
        <v>39</v>
      </c>
      <c r="E11" s="17">
        <v>300000</v>
      </c>
      <c r="F11" s="11" t="s">
        <v>35</v>
      </c>
      <c r="H11" s="18">
        <v>97325</v>
      </c>
      <c r="I11" s="18">
        <v>59239.54</v>
      </c>
      <c r="J11" s="18">
        <v>0</v>
      </c>
      <c r="K11" s="18">
        <f t="shared" si="2"/>
        <v>156564.54</v>
      </c>
      <c r="L11" s="19">
        <v>44565</v>
      </c>
    </row>
    <row r="12" spans="1:12" ht="31.5">
      <c r="A12" s="4">
        <v>2439</v>
      </c>
      <c r="B12" s="5" t="s">
        <v>29</v>
      </c>
      <c r="C12" s="4" t="s">
        <v>15</v>
      </c>
      <c r="D12" t="s">
        <v>39</v>
      </c>
      <c r="E12" s="17">
        <v>300000</v>
      </c>
      <c r="F12" s="11" t="s">
        <v>36</v>
      </c>
      <c r="H12" s="18">
        <v>153480</v>
      </c>
      <c r="I12" s="18">
        <v>46924.53</v>
      </c>
      <c r="J12" s="18">
        <v>0</v>
      </c>
      <c r="K12" s="18">
        <f t="shared" si="2"/>
        <v>200404.53</v>
      </c>
      <c r="L12" s="19">
        <v>44565</v>
      </c>
    </row>
    <row r="13" spans="1:12" ht="15.75">
      <c r="A13" s="4">
        <v>2542</v>
      </c>
      <c r="B13" s="5" t="s">
        <v>30</v>
      </c>
      <c r="C13" s="4" t="s">
        <v>31</v>
      </c>
      <c r="D13" t="s">
        <v>39</v>
      </c>
      <c r="E13" s="17">
        <v>300000</v>
      </c>
      <c r="F13" s="11" t="s">
        <v>37</v>
      </c>
      <c r="H13" s="18">
        <v>251600</v>
      </c>
      <c r="I13" s="18">
        <v>18594.02</v>
      </c>
      <c r="J13" s="18">
        <v>0</v>
      </c>
      <c r="K13" s="18">
        <f t="shared" si="2"/>
        <v>270194.02</v>
      </c>
      <c r="L13" s="19">
        <v>44565</v>
      </c>
    </row>
    <row r="14" spans="1:12" ht="15.75">
      <c r="A14" s="4">
        <v>2564</v>
      </c>
      <c r="B14" s="5" t="s">
        <v>32</v>
      </c>
      <c r="C14" s="4" t="s">
        <v>31</v>
      </c>
      <c r="D14" t="s">
        <v>39</v>
      </c>
      <c r="E14" s="17">
        <v>300000</v>
      </c>
      <c r="F14" s="11" t="s">
        <v>38</v>
      </c>
      <c r="H14" s="18">
        <v>251600</v>
      </c>
      <c r="I14" s="18">
        <v>18594.02</v>
      </c>
      <c r="J14" s="18">
        <v>0</v>
      </c>
      <c r="K14" s="18">
        <f t="shared" si="2"/>
        <v>270194.02</v>
      </c>
      <c r="L14" s="19">
        <v>44565</v>
      </c>
    </row>
    <row r="15" spans="1:12" ht="31.5">
      <c r="A15" s="4">
        <v>2228</v>
      </c>
      <c r="B15" s="5" t="s">
        <v>12</v>
      </c>
      <c r="C15" s="4" t="s">
        <v>13</v>
      </c>
      <c r="D15" t="s">
        <v>40</v>
      </c>
      <c r="E15" s="9">
        <v>85000</v>
      </c>
      <c r="F15" s="11" t="s">
        <v>41</v>
      </c>
      <c r="H15" s="12">
        <v>80200</v>
      </c>
      <c r="I15" s="12">
        <v>1123.58</v>
      </c>
      <c r="J15" s="12">
        <v>0</v>
      </c>
      <c r="K15" s="12">
        <f>SUM(H15:J15)</f>
        <v>81323.58</v>
      </c>
      <c r="L15" s="19">
        <v>44565</v>
      </c>
    </row>
    <row r="16" spans="1:12" ht="15.75">
      <c r="A16" s="4">
        <v>2279</v>
      </c>
      <c r="B16" s="5" t="s">
        <v>23</v>
      </c>
      <c r="C16" s="4" t="s">
        <v>24</v>
      </c>
      <c r="D16" t="s">
        <v>40</v>
      </c>
      <c r="E16" s="9">
        <v>85000</v>
      </c>
      <c r="F16" s="11" t="s">
        <v>42</v>
      </c>
      <c r="H16" s="12">
        <v>85000</v>
      </c>
      <c r="I16" s="12">
        <v>198.34</v>
      </c>
      <c r="J16" s="12">
        <v>0</v>
      </c>
      <c r="K16" s="12">
        <f t="shared" ref="K16:K19" si="3">SUM(H16:J16)</f>
        <v>85198.34</v>
      </c>
      <c r="L16" s="19">
        <v>44565</v>
      </c>
    </row>
    <row r="17" spans="1:12" ht="31.5">
      <c r="A17" s="4">
        <v>2439</v>
      </c>
      <c r="B17" s="5" t="s">
        <v>29</v>
      </c>
      <c r="C17" s="4" t="s">
        <v>15</v>
      </c>
      <c r="D17" t="s">
        <v>40</v>
      </c>
      <c r="E17" s="9">
        <v>85000</v>
      </c>
      <c r="F17" s="11" t="s">
        <v>43</v>
      </c>
      <c r="H17" s="12">
        <v>80200</v>
      </c>
      <c r="I17" s="12">
        <v>1123.58</v>
      </c>
      <c r="J17" s="12">
        <v>0</v>
      </c>
      <c r="K17" s="12">
        <f t="shared" si="3"/>
        <v>81323.58</v>
      </c>
      <c r="L17" s="19">
        <v>44565</v>
      </c>
    </row>
    <row r="18" spans="1:12" ht="15.75">
      <c r="A18" s="4">
        <v>2542</v>
      </c>
      <c r="B18" s="5" t="s">
        <v>30</v>
      </c>
      <c r="C18" s="4" t="s">
        <v>31</v>
      </c>
      <c r="D18" t="s">
        <v>40</v>
      </c>
      <c r="E18" s="9">
        <v>85000</v>
      </c>
      <c r="F18" s="11" t="s">
        <v>44</v>
      </c>
      <c r="H18" s="12">
        <v>59400</v>
      </c>
      <c r="I18" s="12">
        <v>4900.5200000000004</v>
      </c>
      <c r="J18" s="12">
        <v>0</v>
      </c>
      <c r="K18" s="12">
        <f t="shared" si="3"/>
        <v>64300.520000000004</v>
      </c>
      <c r="L18" s="19">
        <v>44565</v>
      </c>
    </row>
    <row r="19" spans="1:12" ht="15.75">
      <c r="A19" s="4">
        <v>2564</v>
      </c>
      <c r="B19" s="5" t="s">
        <v>32</v>
      </c>
      <c r="C19" s="4" t="s">
        <v>31</v>
      </c>
      <c r="D19" t="s">
        <v>40</v>
      </c>
      <c r="E19" s="9">
        <v>85000</v>
      </c>
      <c r="F19" s="11" t="s">
        <v>45</v>
      </c>
      <c r="H19" s="12">
        <v>59400</v>
      </c>
      <c r="I19" s="12">
        <v>4900.5200000000004</v>
      </c>
      <c r="J19" s="12">
        <v>0</v>
      </c>
      <c r="K19" s="12">
        <f t="shared" si="3"/>
        <v>64300.520000000004</v>
      </c>
      <c r="L19" s="19">
        <v>44565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2022-02-19T06:53:37Z</dcterms:modified>
</cp:coreProperties>
</file>