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0" i="1"/>
  <c r="K7"/>
  <c r="K5"/>
  <c r="K3"/>
  <c r="K9"/>
  <c r="K2"/>
  <c r="K8"/>
  <c r="K6"/>
  <c r="K4"/>
</calcChain>
</file>

<file path=xl/sharedStrings.xml><?xml version="1.0" encoding="utf-8"?>
<sst xmlns="http://schemas.openxmlformats.org/spreadsheetml/2006/main" count="48" uniqueCount="32">
  <si>
    <t>EmpId</t>
  </si>
  <si>
    <t>Name</t>
  </si>
  <si>
    <t>Designation</t>
  </si>
  <si>
    <t>LoanType</t>
  </si>
  <si>
    <t>TotalDisbursement</t>
  </si>
  <si>
    <t>CBSAc</t>
  </si>
  <si>
    <t>LoanAc</t>
  </si>
  <si>
    <t>Principal</t>
  </si>
  <si>
    <t>Interest</t>
  </si>
  <si>
    <t>Charge</t>
  </si>
  <si>
    <t>Total</t>
  </si>
  <si>
    <t>loanDate</t>
  </si>
  <si>
    <t>Zahangir Kabir</t>
  </si>
  <si>
    <t>AGM</t>
  </si>
  <si>
    <t>0900630000004</t>
  </si>
  <si>
    <t>0900630000005</t>
  </si>
  <si>
    <t>MCA</t>
  </si>
  <si>
    <t>0900640000007</t>
  </si>
  <si>
    <t>Md. Mohiuddin</t>
  </si>
  <si>
    <t>PO</t>
  </si>
  <si>
    <t>0900720000007</t>
  </si>
  <si>
    <t>Shamima Akter</t>
  </si>
  <si>
    <t>SO</t>
  </si>
  <si>
    <t>0900640000014</t>
  </si>
  <si>
    <t>Md. Jahangir Hossain</t>
  </si>
  <si>
    <t>AOG-1</t>
  </si>
  <si>
    <t>0900630000018</t>
  </si>
  <si>
    <t>0900630000017</t>
  </si>
  <si>
    <t>0900640000013</t>
  </si>
  <si>
    <t>CL</t>
  </si>
  <si>
    <t>HBA-A13</t>
  </si>
  <si>
    <t>HBA-B13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</si>
</sst>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2" fillId="0" borderId="1" xfId="0" quotePrefix="1" applyFont="1" applyBorder="1"/>
    <xf numFmtId="2" fontId="3" fillId="0" borderId="1" xfId="0" applyNumberFormat="1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>
      <selection activeCell="N5" sqref="N5"/>
    </sheetView>
  </sheetViews>
  <sheetFormatPr defaultRowHeight="15"/>
  <cols>
    <col min="2" max="2" width="20" bestFit="1" customWidth="1"/>
    <col min="4" max="4" width="13.5703125" customWidth="1"/>
    <col min="5" max="5" width="18.140625" bestFit="1" customWidth="1"/>
    <col min="6" max="6" width="16" bestFit="1" customWidth="1"/>
    <col min="8" max="9" width="10.5703125" bestFit="1" customWidth="1"/>
    <col min="11" max="11" width="10.570312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>
      <c r="A2" s="2">
        <v>2452</v>
      </c>
      <c r="B2" s="2" t="s">
        <v>18</v>
      </c>
      <c r="C2" s="3" t="s">
        <v>19</v>
      </c>
      <c r="D2" s="4" t="s">
        <v>29</v>
      </c>
      <c r="E2" s="5">
        <v>85000</v>
      </c>
      <c r="F2" s="6" t="s">
        <v>20</v>
      </c>
      <c r="H2" s="7">
        <v>78600</v>
      </c>
      <c r="I2" s="7">
        <v>914.77</v>
      </c>
      <c r="J2" s="7">
        <v>0</v>
      </c>
      <c r="K2" s="8">
        <f>SUM(H2:J2)</f>
        <v>79514.77</v>
      </c>
      <c r="L2" s="11">
        <v>44565</v>
      </c>
    </row>
    <row r="3" spans="1:12" ht="15.75">
      <c r="A3" s="2">
        <v>2636</v>
      </c>
      <c r="B3" s="2" t="s">
        <v>21</v>
      </c>
      <c r="C3" s="3" t="s">
        <v>22</v>
      </c>
      <c r="D3" s="4" t="s">
        <v>29</v>
      </c>
      <c r="E3" s="5">
        <v>85000</v>
      </c>
      <c r="F3" s="6" t="s">
        <v>14</v>
      </c>
      <c r="H3" s="7">
        <v>78600</v>
      </c>
      <c r="I3" s="7">
        <v>943.11</v>
      </c>
      <c r="J3" s="7">
        <v>0</v>
      </c>
      <c r="K3" s="8">
        <f>SUM(H3:J3)</f>
        <v>79543.11</v>
      </c>
      <c r="L3" s="11">
        <v>44565</v>
      </c>
    </row>
    <row r="4" spans="1:12" ht="15.75">
      <c r="A4" s="4">
        <v>2242</v>
      </c>
      <c r="B4" s="2" t="s">
        <v>12</v>
      </c>
      <c r="C4" s="3" t="s">
        <v>13</v>
      </c>
      <c r="D4" s="10" t="s">
        <v>30</v>
      </c>
      <c r="E4" s="5">
        <v>2375000</v>
      </c>
      <c r="F4" s="6" t="s">
        <v>14</v>
      </c>
      <c r="H4" s="7">
        <v>2292872</v>
      </c>
      <c r="I4" s="7">
        <v>1046389.48</v>
      </c>
      <c r="J4" s="7">
        <v>0</v>
      </c>
      <c r="K4" s="8">
        <f>SUM(H4:J4)</f>
        <v>3339261.48</v>
      </c>
      <c r="L4" s="11">
        <v>44565</v>
      </c>
    </row>
    <row r="5" spans="1:12" ht="15.75">
      <c r="A5" s="4">
        <v>1790</v>
      </c>
      <c r="B5" s="4" t="s">
        <v>24</v>
      </c>
      <c r="C5" s="2" t="s">
        <v>25</v>
      </c>
      <c r="D5" s="10" t="s">
        <v>30</v>
      </c>
      <c r="E5" s="5">
        <v>3500000</v>
      </c>
      <c r="F5" s="6" t="s">
        <v>26</v>
      </c>
      <c r="H5" s="7">
        <v>2483395</v>
      </c>
      <c r="I5" s="7">
        <v>2100125.7400000002</v>
      </c>
      <c r="J5" s="7">
        <v>0</v>
      </c>
      <c r="K5" s="8">
        <f>SUM(H5:J5)</f>
        <v>4583520.74</v>
      </c>
      <c r="L5" s="11">
        <v>44565</v>
      </c>
    </row>
    <row r="6" spans="1:12" ht="15.75">
      <c r="A6" s="4">
        <v>2242</v>
      </c>
      <c r="B6" s="4" t="s">
        <v>12</v>
      </c>
      <c r="C6" s="3" t="s">
        <v>13</v>
      </c>
      <c r="D6" s="10" t="s">
        <v>31</v>
      </c>
      <c r="E6" s="5">
        <v>5925000</v>
      </c>
      <c r="F6" s="6" t="s">
        <v>15</v>
      </c>
      <c r="H6" s="7">
        <v>4946951</v>
      </c>
      <c r="I6" s="7">
        <v>1518476.54</v>
      </c>
      <c r="J6" s="7">
        <v>0</v>
      </c>
      <c r="K6" s="8">
        <f>SUM(H6:J6)</f>
        <v>6465427.54</v>
      </c>
      <c r="L6" s="11">
        <v>44565</v>
      </c>
    </row>
    <row r="7" spans="1:12" ht="15.75">
      <c r="A7" s="4">
        <v>1790</v>
      </c>
      <c r="B7" s="4" t="s">
        <v>24</v>
      </c>
      <c r="C7" s="2" t="s">
        <v>25</v>
      </c>
      <c r="D7" s="10" t="s">
        <v>31</v>
      </c>
      <c r="E7" s="5">
        <v>2300000</v>
      </c>
      <c r="F7" s="6" t="s">
        <v>27</v>
      </c>
      <c r="H7" s="7">
        <v>2099686</v>
      </c>
      <c r="I7" s="7">
        <v>519558.19</v>
      </c>
      <c r="J7" s="7">
        <v>0</v>
      </c>
      <c r="K7" s="8">
        <f>SUM(H7:J7)</f>
        <v>2619244.19</v>
      </c>
      <c r="L7" s="11">
        <v>44565</v>
      </c>
    </row>
    <row r="8" spans="1:12" ht="15.75">
      <c r="A8" s="4">
        <v>2242</v>
      </c>
      <c r="B8" s="4" t="s">
        <v>12</v>
      </c>
      <c r="C8" s="9" t="s">
        <v>13</v>
      </c>
      <c r="D8" s="4" t="s">
        <v>16</v>
      </c>
      <c r="E8" s="5">
        <v>300000</v>
      </c>
      <c r="F8" s="6" t="s">
        <v>17</v>
      </c>
      <c r="H8" s="7">
        <v>0</v>
      </c>
      <c r="I8" s="7">
        <v>15968.98</v>
      </c>
      <c r="J8" s="7">
        <v>0</v>
      </c>
      <c r="K8" s="8">
        <f>SUM(H8:J8)</f>
        <v>15968.98</v>
      </c>
      <c r="L8" s="11">
        <v>44565</v>
      </c>
    </row>
    <row r="9" spans="1:12" ht="15.75">
      <c r="A9" s="4">
        <v>2636</v>
      </c>
      <c r="B9" s="4" t="s">
        <v>21</v>
      </c>
      <c r="C9" s="9" t="s">
        <v>22</v>
      </c>
      <c r="D9" s="4" t="s">
        <v>16</v>
      </c>
      <c r="E9" s="5">
        <v>300000</v>
      </c>
      <c r="F9" s="6" t="s">
        <v>23</v>
      </c>
      <c r="H9" s="7">
        <v>287848</v>
      </c>
      <c r="I9" s="7">
        <v>3225.73</v>
      </c>
      <c r="J9" s="7">
        <v>0</v>
      </c>
      <c r="K9" s="8">
        <f>SUM(H9:J9)</f>
        <v>291073.73</v>
      </c>
      <c r="L9" s="11">
        <v>44565</v>
      </c>
    </row>
    <row r="10" spans="1:12" ht="15.75">
      <c r="A10" s="4">
        <v>1790</v>
      </c>
      <c r="B10" s="4" t="s">
        <v>24</v>
      </c>
      <c r="C10" s="4" t="s">
        <v>25</v>
      </c>
      <c r="D10" s="4" t="s">
        <v>16</v>
      </c>
      <c r="E10" s="5">
        <v>300000</v>
      </c>
      <c r="F10" s="6" t="s">
        <v>28</v>
      </c>
      <c r="H10" s="7">
        <v>103375</v>
      </c>
      <c r="I10" s="7">
        <v>57242.87</v>
      </c>
      <c r="J10" s="7">
        <v>0</v>
      </c>
      <c r="K10" s="8">
        <f>SUM(H10:J10)</f>
        <v>160617.87</v>
      </c>
      <c r="L10" s="11">
        <v>44565</v>
      </c>
    </row>
  </sheetData>
  <sortState ref="A2:L10">
    <sortCondition ref="D1"/>
  </sortState>
  <dataValidations count="1">
    <dataValidation type="list" allowBlank="1" showInputMessage="1" showErrorMessage="1" sqref="C2:C7">
      <formula1>"GM,DGM,AGM,SPO,PO,SO,SO(IT),Officer,Officer(Cash),SSG-1,SSG-2"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2022-02-15T03:57:35Z</dcterms:modified>
</cp:coreProperties>
</file>