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8" i="1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1"/>
  <c r="K10"/>
  <c r="K17"/>
  <c r="K16"/>
  <c r="K9"/>
  <c r="K8"/>
  <c r="K15"/>
  <c r="K7"/>
  <c r="K6"/>
  <c r="K5"/>
  <c r="K4"/>
  <c r="K14"/>
  <c r="K3"/>
  <c r="E15"/>
  <c r="K13"/>
  <c r="K2"/>
  <c r="K12"/>
</calcChain>
</file>

<file path=xl/sharedStrings.xml><?xml version="1.0" encoding="utf-8"?>
<sst xmlns="http://schemas.openxmlformats.org/spreadsheetml/2006/main" count="191" uniqueCount="98">
  <si>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</si>
  <si>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</si>
  <si>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</si>
  <si>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</si>
  <si>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</si>
  <si>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</si>
  <si>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</si>
  <si>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</si>
  <si>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</si>
  <si>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</si>
  <si>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</si>
  <si>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</si>
  <si>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JOMUNA</t>
  </si>
  <si>
    <t>SSG-1</t>
  </si>
  <si>
    <t>1950000.00</t>
  </si>
  <si>
    <t>0590630000006</t>
  </si>
  <si>
    <t>JOMUNA 2</t>
  </si>
  <si>
    <t>1700000.00</t>
  </si>
  <si>
    <t>0590630000067</t>
  </si>
  <si>
    <t>MD AZAD HOSSIAN</t>
  </si>
  <si>
    <t>2875000.00</t>
  </si>
  <si>
    <t>0590630000007</t>
  </si>
  <si>
    <t>MR SHUVASH CHANDRA</t>
  </si>
  <si>
    <t>SPO</t>
  </si>
  <si>
    <t>Md Aftab Uddin Ahmed</t>
  </si>
  <si>
    <t>Mr. KHONDOKAR SAFIUL</t>
  </si>
  <si>
    <t>PO</t>
  </si>
  <si>
    <t>MD MOSHAREF HOSSAIN</t>
  </si>
  <si>
    <t>SO</t>
  </si>
  <si>
    <t>Meher Chandra Howlader-1</t>
  </si>
  <si>
    <t>Meher Chandra Howlader-2</t>
  </si>
  <si>
    <t>SHAIKH SARAFAT ISLAM</t>
  </si>
  <si>
    <t>DGM</t>
  </si>
  <si>
    <t>SHAIKH SARAFAT ISLAM-2</t>
  </si>
  <si>
    <t>MD ASHRAF ALI_HBA-1</t>
  </si>
  <si>
    <t>MD ASHRAF ALI_HBA-2</t>
  </si>
  <si>
    <t>MD. ASHRAFUL ISLAM-1</t>
  </si>
  <si>
    <t>MD. ASHRAFUL ISLAM-2</t>
  </si>
  <si>
    <t>Khondoker Mostafizur Rahman</t>
  </si>
  <si>
    <t>JAMUNA</t>
  </si>
  <si>
    <t>Mr Jaynal Abedin</t>
  </si>
  <si>
    <t>MD. HARUN OR RASHID</t>
  </si>
  <si>
    <t>Mr. Salman Khan</t>
  </si>
  <si>
    <t>Meher Chandra Howlader &amp;</t>
  </si>
  <si>
    <t>MD. ASHRAFUL ISLAM</t>
  </si>
  <si>
    <t>Meher Chandra Howlader</t>
  </si>
  <si>
    <t>MD ASHRAF ALI</t>
  </si>
  <si>
    <t>2800000.00</t>
  </si>
  <si>
    <t>0590630000021</t>
  </si>
  <si>
    <t>0590630000068</t>
  </si>
  <si>
    <t>0590630000040</t>
  </si>
  <si>
    <t>153500.00</t>
  </si>
  <si>
    <t>0590630000042</t>
  </si>
  <si>
    <t>2649250.00</t>
  </si>
  <si>
    <t>0590630000043</t>
  </si>
  <si>
    <t>0590630000044</t>
  </si>
  <si>
    <t>2100000.00</t>
  </si>
  <si>
    <t>0590630000051</t>
  </si>
  <si>
    <t>0590630000056</t>
  </si>
  <si>
    <t>2575000.00</t>
  </si>
  <si>
    <t>0590630000057</t>
  </si>
  <si>
    <t>2280000.00</t>
  </si>
  <si>
    <t>0590630000058</t>
  </si>
  <si>
    <t>3220000.00</t>
  </si>
  <si>
    <t>0590630000059</t>
  </si>
  <si>
    <t>2400000.00</t>
  </si>
  <si>
    <t>0590630000064</t>
  </si>
  <si>
    <t>1500000.00</t>
  </si>
  <si>
    <t>0590630000065</t>
  </si>
  <si>
    <t>0590630000066</t>
  </si>
  <si>
    <t>60000.00</t>
  </si>
  <si>
    <t>0590720000001</t>
  </si>
  <si>
    <t>0590720000002</t>
  </si>
  <si>
    <t>85000.00</t>
  </si>
  <si>
    <t>0590720000017</t>
  </si>
  <si>
    <t>0590720000018</t>
  </si>
  <si>
    <t>0590720000019</t>
  </si>
  <si>
    <t>0590720000021</t>
  </si>
  <si>
    <t>0590720000023</t>
  </si>
  <si>
    <t>85000.01</t>
  </si>
  <si>
    <t>0590720000024</t>
  </si>
  <si>
    <t>125000.00</t>
  </si>
  <si>
    <t>0590640000018</t>
  </si>
  <si>
    <t>300000.00</t>
  </si>
  <si>
    <t xml:space="preserve">0590640000021   </t>
  </si>
  <si>
    <t xml:space="preserve">0590640000025  </t>
  </si>
  <si>
    <t xml:space="preserve">0590640000028 </t>
  </si>
  <si>
    <t xml:space="preserve">0590640000029  </t>
  </si>
  <si>
    <t xml:space="preserve">0590640000042  </t>
  </si>
  <si>
    <t xml:space="preserve">0590640000044  </t>
  </si>
  <si>
    <t xml:space="preserve">0590640000047  </t>
  </si>
  <si>
    <t xml:space="preserve">0590640000048   </t>
  </si>
  <si>
    <t xml:space="preserve">0590640000050  </t>
  </si>
  <si>
    <t>05906400000502</t>
  </si>
  <si>
    <t>MCA</t>
  </si>
  <si>
    <t>CL</t>
  </si>
  <si>
    <t>HBA-B13</t>
  </si>
  <si>
    <t>HBA-A13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</si>
</sst>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right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  <xf numFmtId="49" fontId="0" fillId="0" borderId="5" xfId="0" applyNumberFormat="1" applyBorder="1" applyAlignment="1">
      <alignment horizontal="center"/>
    </xf>
    <xf numFmtId="2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N35" sqref="N35"/>
    </sheetView>
  </sheetViews>
  <sheetFormatPr defaultRowHeight="15"/>
  <cols>
    <col min="2" max="2" width="18" bestFit="1" customWidth="1"/>
    <col min="4" max="4" width="25.140625" customWidth="1"/>
    <col min="5" max="5" width="18.140625" bestFit="1" customWidth="1"/>
    <col min="6" max="6" width="14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1562</v>
      </c>
      <c r="B2" s="5" t="s">
        <v>16</v>
      </c>
      <c r="C2" s="5" t="s">
        <v>13</v>
      </c>
      <c r="D2" s="18" t="s">
        <v>96</v>
      </c>
      <c r="E2" s="6" t="s">
        <v>17</v>
      </c>
      <c r="F2" s="5" t="s">
        <v>18</v>
      </c>
      <c r="H2" s="7">
        <v>1355600</v>
      </c>
      <c r="I2" s="7">
        <v>363163.42</v>
      </c>
      <c r="J2" s="7">
        <v>0</v>
      </c>
      <c r="K2" s="8">
        <f>H2+I2</f>
        <v>1718763.42</v>
      </c>
      <c r="L2" s="19">
        <v>44565</v>
      </c>
    </row>
    <row r="3" spans="1:12" ht="15.75">
      <c r="A3" s="4">
        <v>1715</v>
      </c>
      <c r="B3" s="5" t="s">
        <v>22</v>
      </c>
      <c r="C3" s="5" t="s">
        <v>23</v>
      </c>
      <c r="D3" s="18" t="s">
        <v>96</v>
      </c>
      <c r="E3" s="6" t="s">
        <v>47</v>
      </c>
      <c r="F3" s="5" t="s">
        <v>48</v>
      </c>
      <c r="H3" s="7">
        <v>1298715.96</v>
      </c>
      <c r="I3" s="7">
        <v>1275667.8999999999</v>
      </c>
      <c r="J3" s="7">
        <v>0</v>
      </c>
      <c r="K3" s="8">
        <f>H3+I3</f>
        <v>2574383.86</v>
      </c>
      <c r="L3" s="19">
        <v>44565</v>
      </c>
    </row>
    <row r="4" spans="1:12" ht="15.75">
      <c r="A4" s="4">
        <v>1975</v>
      </c>
      <c r="B4" s="5" t="s">
        <v>24</v>
      </c>
      <c r="C4" s="5" t="s">
        <v>23</v>
      </c>
      <c r="D4" s="18" t="s">
        <v>96</v>
      </c>
      <c r="E4" s="11">
        <v>3800000</v>
      </c>
      <c r="F4" s="5" t="s">
        <v>49</v>
      </c>
      <c r="H4" s="7">
        <v>0</v>
      </c>
      <c r="I4" s="7">
        <v>1818136</v>
      </c>
      <c r="J4" s="7">
        <v>0</v>
      </c>
      <c r="K4" s="8">
        <f>H4+I4</f>
        <v>1818136</v>
      </c>
      <c r="L4" s="19">
        <v>44565</v>
      </c>
    </row>
    <row r="5" spans="1:12" ht="15.75">
      <c r="A5" s="4">
        <v>1520</v>
      </c>
      <c r="B5" s="5" t="s">
        <v>25</v>
      </c>
      <c r="C5" s="5" t="s">
        <v>26</v>
      </c>
      <c r="D5" s="18" t="s">
        <v>96</v>
      </c>
      <c r="E5" s="11">
        <v>1900000</v>
      </c>
      <c r="F5" s="5" t="s">
        <v>50</v>
      </c>
      <c r="H5" s="7">
        <v>436920</v>
      </c>
      <c r="I5" s="7">
        <v>1339452.02</v>
      </c>
      <c r="J5" s="7">
        <v>0</v>
      </c>
      <c r="K5" s="8">
        <f>H5+I5</f>
        <v>1776372.02</v>
      </c>
      <c r="L5" s="19">
        <v>44565</v>
      </c>
    </row>
    <row r="6" spans="1:12" ht="15.75">
      <c r="A6" s="4">
        <v>176</v>
      </c>
      <c r="B6" s="5" t="s">
        <v>27</v>
      </c>
      <c r="C6" s="5" t="s">
        <v>28</v>
      </c>
      <c r="D6" s="18" t="s">
        <v>96</v>
      </c>
      <c r="E6" s="6" t="s">
        <v>51</v>
      </c>
      <c r="F6" s="5" t="s">
        <v>52</v>
      </c>
      <c r="H6" s="7">
        <v>0</v>
      </c>
      <c r="I6" s="7">
        <v>95787.56</v>
      </c>
      <c r="J6" s="7">
        <v>0</v>
      </c>
      <c r="K6" s="8">
        <f>H6+I6</f>
        <v>95787.56</v>
      </c>
      <c r="L6" s="19">
        <v>44565</v>
      </c>
    </row>
    <row r="7" spans="1:12" ht="15.75">
      <c r="A7" s="4">
        <v>2058</v>
      </c>
      <c r="B7" s="5" t="s">
        <v>29</v>
      </c>
      <c r="C7" s="5" t="s">
        <v>26</v>
      </c>
      <c r="D7" s="18" t="s">
        <v>96</v>
      </c>
      <c r="E7" s="6" t="s">
        <v>53</v>
      </c>
      <c r="F7" s="5" t="s">
        <v>54</v>
      </c>
      <c r="H7" s="7">
        <v>2120277</v>
      </c>
      <c r="I7" s="7">
        <v>1086800.71</v>
      </c>
      <c r="J7" s="7">
        <v>0</v>
      </c>
      <c r="K7" s="8">
        <f>H7+I7</f>
        <v>3207077.71</v>
      </c>
      <c r="L7" s="19">
        <v>44565</v>
      </c>
    </row>
    <row r="8" spans="1:12" ht="15.75">
      <c r="A8" s="4">
        <v>1595</v>
      </c>
      <c r="B8" s="5" t="s">
        <v>19</v>
      </c>
      <c r="C8" s="5" t="s">
        <v>13</v>
      </c>
      <c r="D8" s="18" t="s">
        <v>96</v>
      </c>
      <c r="E8" s="6" t="s">
        <v>56</v>
      </c>
      <c r="F8" s="5" t="s">
        <v>57</v>
      </c>
      <c r="H8" s="7">
        <v>2346878.5</v>
      </c>
      <c r="I8" s="7">
        <v>475651.55</v>
      </c>
      <c r="J8" s="7">
        <v>0</v>
      </c>
      <c r="K8" s="8">
        <f>H8+I8</f>
        <v>2822530.05</v>
      </c>
      <c r="L8" s="19">
        <v>44565</v>
      </c>
    </row>
    <row r="9" spans="1:12" ht="15.75">
      <c r="A9" s="4">
        <v>2226</v>
      </c>
      <c r="B9" s="5" t="s">
        <v>31</v>
      </c>
      <c r="C9" s="5" t="s">
        <v>32</v>
      </c>
      <c r="D9" s="18" t="s">
        <v>96</v>
      </c>
      <c r="E9" s="6" t="s">
        <v>56</v>
      </c>
      <c r="F9" s="5" t="s">
        <v>58</v>
      </c>
      <c r="H9" s="7">
        <v>665394</v>
      </c>
      <c r="I9" s="7">
        <v>986981.11</v>
      </c>
      <c r="J9" s="7">
        <v>0</v>
      </c>
      <c r="K9" s="8">
        <f>H9+I9</f>
        <v>1652375.1099999999</v>
      </c>
      <c r="L9" s="19">
        <v>44565</v>
      </c>
    </row>
    <row r="10" spans="1:12" ht="15.75">
      <c r="A10" s="4">
        <v>1956</v>
      </c>
      <c r="B10" s="5" t="s">
        <v>35</v>
      </c>
      <c r="C10" s="5" t="s">
        <v>26</v>
      </c>
      <c r="D10" s="18" t="s">
        <v>96</v>
      </c>
      <c r="E10" s="6" t="s">
        <v>63</v>
      </c>
      <c r="F10" s="5" t="s">
        <v>64</v>
      </c>
      <c r="H10" s="7">
        <v>3220000</v>
      </c>
      <c r="I10" s="7">
        <v>2242038.9700000002</v>
      </c>
      <c r="J10" s="7">
        <v>0</v>
      </c>
      <c r="K10" s="8">
        <f>H10+I10</f>
        <v>5462038.9700000007</v>
      </c>
      <c r="L10" s="19">
        <v>44565</v>
      </c>
    </row>
    <row r="11" spans="1:12" ht="15.75">
      <c r="A11" s="4">
        <v>1821</v>
      </c>
      <c r="B11" s="5" t="s">
        <v>36</v>
      </c>
      <c r="C11" s="5" t="s">
        <v>26</v>
      </c>
      <c r="D11" s="18" t="s">
        <v>96</v>
      </c>
      <c r="E11" s="6" t="s">
        <v>65</v>
      </c>
      <c r="F11" s="5" t="s">
        <v>66</v>
      </c>
      <c r="H11" s="7">
        <v>1211848</v>
      </c>
      <c r="I11" s="7">
        <v>993440.7</v>
      </c>
      <c r="J11" s="7">
        <v>0</v>
      </c>
      <c r="K11" s="8">
        <f>H11+I11</f>
        <v>2205288.7000000002</v>
      </c>
      <c r="L11" s="19">
        <v>44565</v>
      </c>
    </row>
    <row r="12" spans="1:12">
      <c r="A12" s="4">
        <v>1562</v>
      </c>
      <c r="B12" s="5" t="s">
        <v>12</v>
      </c>
      <c r="C12" s="5" t="s">
        <v>13</v>
      </c>
      <c r="D12" t="s">
        <v>97</v>
      </c>
      <c r="E12" s="6" t="s">
        <v>14</v>
      </c>
      <c r="F12" s="5" t="s">
        <v>15</v>
      </c>
      <c r="H12" s="7">
        <v>819200</v>
      </c>
      <c r="I12" s="7">
        <v>848158.62</v>
      </c>
      <c r="J12" s="7">
        <v>0</v>
      </c>
      <c r="K12" s="8">
        <f>H12+I12</f>
        <v>1667358.62</v>
      </c>
      <c r="L12" s="19">
        <v>44565</v>
      </c>
    </row>
    <row r="13" spans="1:12">
      <c r="A13" s="4">
        <v>1595</v>
      </c>
      <c r="B13" s="5" t="s">
        <v>19</v>
      </c>
      <c r="C13" s="5" t="s">
        <v>13</v>
      </c>
      <c r="D13" t="s">
        <v>97</v>
      </c>
      <c r="E13" s="6" t="s">
        <v>20</v>
      </c>
      <c r="F13" s="5" t="s">
        <v>21</v>
      </c>
      <c r="H13" s="7">
        <v>1964546</v>
      </c>
      <c r="I13" s="7">
        <v>1639601.13</v>
      </c>
      <c r="J13" s="7">
        <v>0</v>
      </c>
      <c r="K13" s="8">
        <f>H13+I13</f>
        <v>3604147.13</v>
      </c>
      <c r="L13" s="19">
        <v>44565</v>
      </c>
    </row>
    <row r="14" spans="1:12">
      <c r="A14" s="4">
        <v>1975</v>
      </c>
      <c r="B14" s="5" t="s">
        <v>24</v>
      </c>
      <c r="C14" s="5" t="s">
        <v>23</v>
      </c>
      <c r="D14" t="s">
        <v>97</v>
      </c>
      <c r="E14" s="11">
        <v>800000</v>
      </c>
      <c r="F14" s="5">
        <v>590630000039</v>
      </c>
      <c r="H14" s="7">
        <v>0</v>
      </c>
      <c r="I14" s="7">
        <v>342962.03</v>
      </c>
      <c r="J14" s="7">
        <v>0</v>
      </c>
      <c r="K14" s="8">
        <f>H14+I14</f>
        <v>342962.03</v>
      </c>
      <c r="L14" s="19">
        <v>44565</v>
      </c>
    </row>
    <row r="15" spans="1:12">
      <c r="A15" s="4">
        <v>2058</v>
      </c>
      <c r="B15" s="5" t="s">
        <v>30</v>
      </c>
      <c r="C15" s="5" t="s">
        <v>26</v>
      </c>
      <c r="D15" t="s">
        <v>97</v>
      </c>
      <c r="E15" s="6">
        <f>1850750+3500000</f>
        <v>5350750</v>
      </c>
      <c r="F15" s="5" t="s">
        <v>55</v>
      </c>
      <c r="H15" s="7">
        <v>5053342</v>
      </c>
      <c r="I15" s="7">
        <v>600906.23</v>
      </c>
      <c r="J15" s="7">
        <v>0</v>
      </c>
      <c r="K15" s="8">
        <f>H15+I15</f>
        <v>5654248.2300000004</v>
      </c>
      <c r="L15" s="19">
        <v>44565</v>
      </c>
    </row>
    <row r="16" spans="1:12">
      <c r="A16" s="4">
        <v>2226</v>
      </c>
      <c r="B16" s="5" t="s">
        <v>33</v>
      </c>
      <c r="C16" s="5" t="s">
        <v>32</v>
      </c>
      <c r="D16" t="s">
        <v>97</v>
      </c>
      <c r="E16" s="6" t="s">
        <v>59</v>
      </c>
      <c r="F16" s="5" t="s">
        <v>60</v>
      </c>
      <c r="H16" s="7">
        <v>1429207</v>
      </c>
      <c r="I16" s="7">
        <v>1194997.5900000001</v>
      </c>
      <c r="J16" s="7">
        <v>0</v>
      </c>
      <c r="K16" s="8">
        <f>H16+I16</f>
        <v>2624204.59</v>
      </c>
      <c r="L16" s="19">
        <v>44565</v>
      </c>
    </row>
    <row r="17" spans="1:12">
      <c r="A17" s="4">
        <v>1956</v>
      </c>
      <c r="B17" s="5" t="s">
        <v>34</v>
      </c>
      <c r="C17" s="5" t="s">
        <v>26</v>
      </c>
      <c r="D17" t="s">
        <v>97</v>
      </c>
      <c r="E17" s="6" t="s">
        <v>61</v>
      </c>
      <c r="F17" s="5" t="s">
        <v>62</v>
      </c>
      <c r="H17" s="7">
        <v>854369</v>
      </c>
      <c r="I17" s="7">
        <v>222480.04</v>
      </c>
      <c r="J17" s="7">
        <v>0</v>
      </c>
      <c r="K17" s="8">
        <f>H17+I17</f>
        <v>1076849.04</v>
      </c>
      <c r="L17" s="19">
        <v>44565</v>
      </c>
    </row>
    <row r="18" spans="1:12">
      <c r="A18" s="4">
        <v>1821</v>
      </c>
      <c r="B18" s="5" t="s">
        <v>37</v>
      </c>
      <c r="C18" s="5" t="s">
        <v>26</v>
      </c>
      <c r="D18" t="s">
        <v>97</v>
      </c>
      <c r="E18" s="6" t="s">
        <v>67</v>
      </c>
      <c r="F18" s="5" t="s">
        <v>68</v>
      </c>
      <c r="H18" s="7">
        <v>1075900</v>
      </c>
      <c r="I18" s="7">
        <v>303157.69</v>
      </c>
      <c r="J18" s="7">
        <v>0</v>
      </c>
      <c r="K18" s="8">
        <f>H18+I18</f>
        <v>1379057.69</v>
      </c>
      <c r="L18" s="19">
        <v>44565</v>
      </c>
    </row>
    <row r="19" spans="1:12">
      <c r="A19" s="4">
        <v>2400</v>
      </c>
      <c r="B19" s="5" t="s">
        <v>38</v>
      </c>
      <c r="C19" s="5" t="s">
        <v>23</v>
      </c>
      <c r="D19" t="s">
        <v>97</v>
      </c>
      <c r="E19" s="11">
        <v>8500000</v>
      </c>
      <c r="F19" s="12" t="s">
        <v>69</v>
      </c>
      <c r="H19" s="7">
        <v>8302044</v>
      </c>
      <c r="I19" s="7">
        <v>577328</v>
      </c>
      <c r="J19" s="7">
        <v>0</v>
      </c>
      <c r="K19" s="8">
        <f>H19+I19</f>
        <v>8879372</v>
      </c>
      <c r="L19" s="19">
        <v>44565</v>
      </c>
    </row>
    <row r="20" spans="1:12">
      <c r="A20" s="4">
        <v>1595</v>
      </c>
      <c r="B20" s="5" t="s">
        <v>19</v>
      </c>
      <c r="C20" s="5" t="s">
        <v>13</v>
      </c>
      <c r="D20" s="5" t="s">
        <v>95</v>
      </c>
      <c r="E20" s="6" t="s">
        <v>70</v>
      </c>
      <c r="F20" s="5" t="s">
        <v>71</v>
      </c>
      <c r="H20" s="7">
        <v>0</v>
      </c>
      <c r="I20" s="7">
        <v>0</v>
      </c>
      <c r="J20" s="7">
        <v>0</v>
      </c>
      <c r="K20" s="8">
        <f>H20+I20</f>
        <v>0</v>
      </c>
      <c r="L20" s="19">
        <v>44565</v>
      </c>
    </row>
    <row r="21" spans="1:12">
      <c r="A21" s="4">
        <v>1562</v>
      </c>
      <c r="B21" s="5" t="s">
        <v>39</v>
      </c>
      <c r="C21" s="5" t="s">
        <v>13</v>
      </c>
      <c r="D21" s="5" t="s">
        <v>95</v>
      </c>
      <c r="E21" s="6" t="s">
        <v>70</v>
      </c>
      <c r="F21" s="5" t="s">
        <v>72</v>
      </c>
      <c r="H21" s="7">
        <v>0</v>
      </c>
      <c r="I21" s="7">
        <v>1083.5</v>
      </c>
      <c r="J21" s="7">
        <v>0</v>
      </c>
      <c r="K21" s="8">
        <f>H21+I21</f>
        <v>1083.5</v>
      </c>
      <c r="L21" s="19">
        <v>44565</v>
      </c>
    </row>
    <row r="22" spans="1:12">
      <c r="A22" s="4">
        <v>2543</v>
      </c>
      <c r="B22" s="5" t="s">
        <v>40</v>
      </c>
      <c r="C22" s="5" t="s">
        <v>28</v>
      </c>
      <c r="D22" s="5" t="s">
        <v>95</v>
      </c>
      <c r="E22" s="6" t="s">
        <v>73</v>
      </c>
      <c r="F22" s="5" t="s">
        <v>74</v>
      </c>
      <c r="H22" s="7">
        <v>52920</v>
      </c>
      <c r="I22" s="7">
        <v>6867.73</v>
      </c>
      <c r="J22" s="7">
        <v>0</v>
      </c>
      <c r="K22" s="8">
        <f>H22+I22</f>
        <v>59787.729999999996</v>
      </c>
      <c r="L22" s="19">
        <v>44565</v>
      </c>
    </row>
    <row r="23" spans="1:12">
      <c r="A23" s="4">
        <v>2488</v>
      </c>
      <c r="B23" s="5" t="s">
        <v>41</v>
      </c>
      <c r="C23" s="5" t="s">
        <v>26</v>
      </c>
      <c r="D23" s="5" t="s">
        <v>95</v>
      </c>
      <c r="E23" s="6" t="s">
        <v>73</v>
      </c>
      <c r="F23" s="5" t="s">
        <v>75</v>
      </c>
      <c r="H23" s="7">
        <v>14600</v>
      </c>
      <c r="I23" s="7">
        <v>10660.77</v>
      </c>
      <c r="J23" s="7">
        <v>0</v>
      </c>
      <c r="K23" s="8">
        <f>H23+I23</f>
        <v>25260.77</v>
      </c>
      <c r="L23" s="19">
        <v>44565</v>
      </c>
    </row>
    <row r="24" spans="1:12">
      <c r="A24" s="4">
        <v>2659</v>
      </c>
      <c r="B24" s="5" t="s">
        <v>42</v>
      </c>
      <c r="C24" s="5" t="s">
        <v>28</v>
      </c>
      <c r="D24" s="5" t="s">
        <v>95</v>
      </c>
      <c r="E24" s="6" t="s">
        <v>73</v>
      </c>
      <c r="F24" s="5" t="s">
        <v>76</v>
      </c>
      <c r="H24" s="7">
        <v>69000</v>
      </c>
      <c r="I24" s="7">
        <v>3192.2</v>
      </c>
      <c r="J24" s="7">
        <v>0</v>
      </c>
      <c r="K24" s="8">
        <f>H24+I24</f>
        <v>72192.2</v>
      </c>
      <c r="L24" s="19">
        <v>44565</v>
      </c>
    </row>
    <row r="25" spans="1:12">
      <c r="A25" s="4">
        <v>2058</v>
      </c>
      <c r="B25" s="5" t="s">
        <v>43</v>
      </c>
      <c r="C25" s="5" t="s">
        <v>26</v>
      </c>
      <c r="D25" s="5" t="s">
        <v>95</v>
      </c>
      <c r="E25" s="6" t="s">
        <v>73</v>
      </c>
      <c r="F25" s="5" t="s">
        <v>77</v>
      </c>
      <c r="H25" s="7">
        <v>74474</v>
      </c>
      <c r="I25" s="7">
        <v>2012.65</v>
      </c>
      <c r="J25" s="7">
        <v>0</v>
      </c>
      <c r="K25" s="8">
        <f>H25+I25</f>
        <v>76486.649999999994</v>
      </c>
      <c r="L25" s="19">
        <v>44565</v>
      </c>
    </row>
    <row r="26" spans="1:12">
      <c r="A26" s="4">
        <v>1821</v>
      </c>
      <c r="B26" s="5" t="s">
        <v>44</v>
      </c>
      <c r="C26" s="5" t="s">
        <v>26</v>
      </c>
      <c r="D26" s="5" t="s">
        <v>95</v>
      </c>
      <c r="E26" s="6" t="s">
        <v>73</v>
      </c>
      <c r="F26" s="5" t="s">
        <v>78</v>
      </c>
      <c r="H26" s="7">
        <v>2522.23</v>
      </c>
      <c r="I26" s="7">
        <v>2841.08</v>
      </c>
      <c r="J26" s="7">
        <v>0</v>
      </c>
      <c r="K26" s="8">
        <f>H26+I26</f>
        <v>5363.3099999999995</v>
      </c>
      <c r="L26" s="19">
        <v>44565</v>
      </c>
    </row>
    <row r="27" spans="1:12">
      <c r="A27" s="4">
        <v>2400</v>
      </c>
      <c r="B27" s="5" t="s">
        <v>38</v>
      </c>
      <c r="C27" s="5" t="s">
        <v>23</v>
      </c>
      <c r="D27" s="5" t="s">
        <v>95</v>
      </c>
      <c r="E27" s="6" t="s">
        <v>79</v>
      </c>
      <c r="F27" s="12" t="s">
        <v>80</v>
      </c>
      <c r="H27" s="7">
        <v>75604</v>
      </c>
      <c r="I27" s="7">
        <v>2017.35</v>
      </c>
      <c r="J27" s="7">
        <v>0</v>
      </c>
      <c r="K27" s="8">
        <f>H27+I27</f>
        <v>77621.350000000006</v>
      </c>
      <c r="L27" s="19">
        <v>44565</v>
      </c>
    </row>
    <row r="28" spans="1:12">
      <c r="A28" s="4">
        <v>1562</v>
      </c>
      <c r="B28" s="5" t="s">
        <v>39</v>
      </c>
      <c r="C28" s="5" t="s">
        <v>13</v>
      </c>
      <c r="D28" s="5" t="s">
        <v>94</v>
      </c>
      <c r="E28" s="6" t="s">
        <v>81</v>
      </c>
      <c r="F28" s="5" t="s">
        <v>82</v>
      </c>
      <c r="H28" s="7">
        <v>37230</v>
      </c>
      <c r="I28" s="7">
        <v>23747.66</v>
      </c>
      <c r="J28" s="7">
        <v>0</v>
      </c>
      <c r="K28" s="8">
        <f>H28+I28</f>
        <v>60977.66</v>
      </c>
      <c r="L28" s="19">
        <v>44565</v>
      </c>
    </row>
    <row r="29" spans="1:12">
      <c r="A29" s="4">
        <v>1595</v>
      </c>
      <c r="B29" s="5" t="s">
        <v>19</v>
      </c>
      <c r="C29" s="5" t="s">
        <v>13</v>
      </c>
      <c r="D29" s="5" t="s">
        <v>94</v>
      </c>
      <c r="E29" s="6" t="s">
        <v>83</v>
      </c>
      <c r="F29" s="5" t="s">
        <v>84</v>
      </c>
      <c r="H29" s="15">
        <v>96325</v>
      </c>
      <c r="I29" s="7">
        <v>116272.37</v>
      </c>
      <c r="J29" s="7">
        <v>0</v>
      </c>
      <c r="K29" s="8">
        <f>H29+I29</f>
        <v>212597.37</v>
      </c>
      <c r="L29" s="19">
        <v>44565</v>
      </c>
    </row>
    <row r="30" spans="1:12">
      <c r="A30" s="4">
        <v>1975</v>
      </c>
      <c r="B30" s="5" t="s">
        <v>24</v>
      </c>
      <c r="C30" s="5" t="s">
        <v>23</v>
      </c>
      <c r="D30" s="5" t="s">
        <v>94</v>
      </c>
      <c r="E30" s="6" t="s">
        <v>83</v>
      </c>
      <c r="F30" s="5" t="s">
        <v>85</v>
      </c>
      <c r="H30" s="7">
        <v>255452</v>
      </c>
      <c r="I30" s="7">
        <v>71845.61</v>
      </c>
      <c r="J30" s="7">
        <v>0</v>
      </c>
      <c r="K30" s="8">
        <f>H30+I30</f>
        <v>327297.61</v>
      </c>
      <c r="L30" s="19">
        <v>44565</v>
      </c>
    </row>
    <row r="31" spans="1:12">
      <c r="A31" s="4">
        <v>1520</v>
      </c>
      <c r="B31" s="5" t="s">
        <v>25</v>
      </c>
      <c r="C31" s="5" t="s">
        <v>26</v>
      </c>
      <c r="D31" s="5" t="s">
        <v>94</v>
      </c>
      <c r="E31" s="6" t="s">
        <v>83</v>
      </c>
      <c r="F31" s="5" t="s">
        <v>86</v>
      </c>
      <c r="H31" s="7">
        <v>43780</v>
      </c>
      <c r="I31" s="7">
        <v>32802.300000000003</v>
      </c>
      <c r="J31" s="7">
        <v>0</v>
      </c>
      <c r="K31" s="8">
        <f>H31+I31</f>
        <v>76582.3</v>
      </c>
      <c r="L31" s="19">
        <v>44565</v>
      </c>
    </row>
    <row r="32" spans="1:12">
      <c r="A32" s="4">
        <v>2058</v>
      </c>
      <c r="B32" s="5" t="s">
        <v>45</v>
      </c>
      <c r="C32" s="5" t="s">
        <v>26</v>
      </c>
      <c r="D32" s="5" t="s">
        <v>94</v>
      </c>
      <c r="E32" s="6" t="s">
        <v>83</v>
      </c>
      <c r="F32" s="5" t="s">
        <v>87</v>
      </c>
      <c r="H32" s="7">
        <v>97325</v>
      </c>
      <c r="I32" s="7">
        <v>95913.08</v>
      </c>
      <c r="J32" s="7">
        <v>0</v>
      </c>
      <c r="K32" s="8">
        <f>H32+I32</f>
        <v>193238.08000000002</v>
      </c>
      <c r="L32" s="19">
        <v>44565</v>
      </c>
    </row>
    <row r="33" spans="1:12">
      <c r="A33" s="4">
        <v>1956</v>
      </c>
      <c r="B33" s="5" t="s">
        <v>46</v>
      </c>
      <c r="C33" s="5" t="s">
        <v>26</v>
      </c>
      <c r="D33" s="5" t="s">
        <v>94</v>
      </c>
      <c r="E33" s="6" t="s">
        <v>83</v>
      </c>
      <c r="F33" s="5" t="s">
        <v>88</v>
      </c>
      <c r="H33" s="7">
        <v>60375</v>
      </c>
      <c r="I33" s="7">
        <v>51952.15</v>
      </c>
      <c r="J33" s="7">
        <v>0</v>
      </c>
      <c r="K33" s="8">
        <f>H33+I33</f>
        <v>112327.15</v>
      </c>
      <c r="L33" s="19">
        <v>44565</v>
      </c>
    </row>
    <row r="34" spans="1:12">
      <c r="A34" s="4">
        <v>2543</v>
      </c>
      <c r="B34" s="5" t="s">
        <v>40</v>
      </c>
      <c r="C34" s="5" t="s">
        <v>28</v>
      </c>
      <c r="D34" s="5" t="s">
        <v>94</v>
      </c>
      <c r="E34" s="6" t="s">
        <v>83</v>
      </c>
      <c r="F34" s="5" t="s">
        <v>89</v>
      </c>
      <c r="H34" s="7">
        <v>252270</v>
      </c>
      <c r="I34" s="7">
        <v>18710.77</v>
      </c>
      <c r="J34" s="7">
        <v>0</v>
      </c>
      <c r="K34" s="8">
        <f>H34+I34</f>
        <v>270980.77</v>
      </c>
      <c r="L34" s="19">
        <v>44565</v>
      </c>
    </row>
    <row r="35" spans="1:12">
      <c r="A35" s="4">
        <v>2488</v>
      </c>
      <c r="B35" s="5" t="s">
        <v>41</v>
      </c>
      <c r="C35" s="5" t="s">
        <v>26</v>
      </c>
      <c r="D35" s="5" t="s">
        <v>94</v>
      </c>
      <c r="E35" s="6" t="s">
        <v>83</v>
      </c>
      <c r="F35" s="5" t="s">
        <v>90</v>
      </c>
      <c r="H35" s="7">
        <v>266725</v>
      </c>
      <c r="I35" s="7">
        <v>13242.37</v>
      </c>
      <c r="J35" s="7">
        <v>0</v>
      </c>
      <c r="K35" s="8">
        <f>H35+I35</f>
        <v>279967.37</v>
      </c>
      <c r="L35" s="19">
        <v>44565</v>
      </c>
    </row>
    <row r="36" spans="1:12">
      <c r="A36" s="4">
        <v>2659</v>
      </c>
      <c r="B36" s="5" t="s">
        <v>42</v>
      </c>
      <c r="C36" s="5" t="s">
        <v>28</v>
      </c>
      <c r="D36" s="5" t="s">
        <v>94</v>
      </c>
      <c r="E36" s="6" t="s">
        <v>83</v>
      </c>
      <c r="F36" s="5" t="s">
        <v>91</v>
      </c>
      <c r="H36" s="7">
        <v>269750</v>
      </c>
      <c r="I36" s="7">
        <v>11746.45</v>
      </c>
      <c r="J36" s="7">
        <v>0</v>
      </c>
      <c r="K36" s="8">
        <f>H36+I36</f>
        <v>281496.45</v>
      </c>
      <c r="L36" s="19">
        <v>44565</v>
      </c>
    </row>
    <row r="37" spans="1:12">
      <c r="A37" s="4">
        <v>1821</v>
      </c>
      <c r="B37" s="5" t="s">
        <v>44</v>
      </c>
      <c r="C37" s="5" t="s">
        <v>26</v>
      </c>
      <c r="D37" s="5" t="s">
        <v>94</v>
      </c>
      <c r="E37" s="6" t="s">
        <v>83</v>
      </c>
      <c r="F37" s="5" t="s">
        <v>92</v>
      </c>
      <c r="H37" s="7">
        <v>97475</v>
      </c>
      <c r="I37" s="7">
        <v>59501</v>
      </c>
      <c r="J37" s="7">
        <v>0</v>
      </c>
      <c r="K37" s="8">
        <f>H37+I37</f>
        <v>156976</v>
      </c>
      <c r="L37" s="19">
        <v>44565</v>
      </c>
    </row>
    <row r="38" spans="1:12" ht="15.75" thickBot="1">
      <c r="A38" s="9">
        <v>2400</v>
      </c>
      <c r="B38" s="10" t="s">
        <v>38</v>
      </c>
      <c r="C38" s="10" t="s">
        <v>23</v>
      </c>
      <c r="D38" s="5" t="s">
        <v>94</v>
      </c>
      <c r="E38" s="13" t="s">
        <v>83</v>
      </c>
      <c r="F38" s="14" t="s">
        <v>93</v>
      </c>
      <c r="H38" s="16">
        <v>287900</v>
      </c>
      <c r="I38" s="16">
        <v>3626.06</v>
      </c>
      <c r="J38" s="16">
        <v>0</v>
      </c>
      <c r="K38" s="17">
        <f>H38+I38</f>
        <v>291526.06</v>
      </c>
      <c r="L38" s="19">
        <v>44565</v>
      </c>
    </row>
  </sheetData>
  <sortState ref="A2:L38">
    <sortCondition ref="D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2022-02-19T06:13:21Z</dcterms:modified>
</cp:coreProperties>
</file>