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bd96b3698748f8/Desktop/"/>
    </mc:Choice>
  </mc:AlternateContent>
  <xr:revisionPtr revIDLastSave="83" documentId="8_{31435195-63C1-4935-9A40-3F3AEBD72D2F}" xr6:coauthVersionLast="47" xr6:coauthVersionMax="47" xr10:uidLastSave="{1E24F730-A412-47E6-8D7B-8578B952CA88}"/>
  <bookViews>
    <workbookView xWindow="-110" yWindow="-110" windowWidth="24220" windowHeight="16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K8" i="1"/>
  <c r="J10" i="1"/>
  <c r="K17" i="1"/>
  <c r="K16" i="1"/>
  <c r="J8" i="1"/>
  <c r="J7" i="1"/>
  <c r="J15" i="1"/>
  <c r="K15" i="1" s="1"/>
  <c r="J16" i="1"/>
  <c r="J6" i="1"/>
  <c r="J17" i="1"/>
  <c r="J9" i="1"/>
  <c r="K9" i="1" s="1"/>
  <c r="J11" i="1"/>
  <c r="J14" i="1"/>
  <c r="J13" i="1"/>
  <c r="K13" i="1" s="1"/>
  <c r="J18" i="1"/>
  <c r="K18" i="1" s="1"/>
  <c r="J12" i="1"/>
  <c r="K12" i="1" s="1"/>
  <c r="K11" i="1" l="1"/>
  <c r="K7" i="1"/>
  <c r="K14" i="1"/>
  <c r="K6" i="1"/>
  <c r="K10" i="1"/>
</calcChain>
</file>

<file path=xl/sharedStrings.xml><?xml version="1.0" encoding="utf-8"?>
<sst xmlns="http://schemas.openxmlformats.org/spreadsheetml/2006/main" count="40" uniqueCount="34">
  <si>
    <t>Mozzarella</t>
  </si>
  <si>
    <t>protein, g</t>
  </si>
  <si>
    <t>fat, g</t>
  </si>
  <si>
    <t>carbs, g</t>
  </si>
  <si>
    <t>sodium % DV</t>
  </si>
  <si>
    <t>calcium % DV</t>
  </si>
  <si>
    <t>Blue Cheese</t>
  </si>
  <si>
    <t>Feta</t>
  </si>
  <si>
    <t>Cottage Cheese</t>
  </si>
  <si>
    <t>Ricotta</t>
  </si>
  <si>
    <t>serving size</t>
  </si>
  <si>
    <t>28 g</t>
  </si>
  <si>
    <t>110 g</t>
  </si>
  <si>
    <t>124 g</t>
  </si>
  <si>
    <t>Parmesan</t>
  </si>
  <si>
    <t>Swiss</t>
  </si>
  <si>
    <t>Cheddar</t>
  </si>
  <si>
    <t>Goat</t>
  </si>
  <si>
    <t>Salted Peanuts w/ shell</t>
  </si>
  <si>
    <t>30 g</t>
  </si>
  <si>
    <t>https://www.healthline.com/nutrition/healthiest-cheese</t>
  </si>
  <si>
    <t>protein / cals</t>
  </si>
  <si>
    <t>Scott's whey choco banana shake</t>
  </si>
  <si>
    <t>fiber g</t>
  </si>
  <si>
    <t>calories, kcal</t>
  </si>
  <si>
    <t>tumbler</t>
  </si>
  <si>
    <t>2 boiled eggs</t>
  </si>
  <si>
    <t>2 large</t>
  </si>
  <si>
    <t>142 mg</t>
  </si>
  <si>
    <t>`</t>
  </si>
  <si>
    <t>protein/cals rank</t>
  </si>
  <si>
    <t>170 g</t>
  </si>
  <si>
    <t>Nancy's 1.5% yogurt</t>
  </si>
  <si>
    <t>tuna, 1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</si>
</sst>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right"/>
    </xf>
    <xf numFmtId="0" fontId="3" fillId="0" borderId="0" xfId="0" applyFont="1"/>
    <xf numFmtId="0" fontId="3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/>
    <xf numFmtId="164" fontId="2" fillId="0" borderId="2" xfId="0" applyNumberFormat="1" applyFont="1" applyBorder="1"/>
    <xf numFmtId="0" fontId="4" fillId="0" borderId="0" xfId="1"/>
    <xf numFmtId="164" fontId="2" fillId="0" borderId="3" xfId="0" applyNumberFormat="1" applyFont="1" applyBorder="1"/>
    <xf numFmtId="165" fontId="0" fillId="0" borderId="2" xfId="0" applyNumberFormat="1" applyBorder="1"/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4" xfId="0" applyFont="1" applyBorder="1"/>
    <xf numFmtId="0" fontId="0" fillId="0" borderId="4" xfId="0" applyBorder="1"/>
    <xf numFmtId="165" fontId="0" fillId="0" borderId="4" xfId="0" applyNumberFormat="1" applyBorder="1"/>
    <xf numFmtId="1" fontId="0" fillId="0" borderId="2" xfId="0" applyNumberForma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serving size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43C1-A15A-35F69A85151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calories, kcal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365</c:v>
                </c:pt>
                <c:pt idx="3">
                  <c:v>143</c:v>
                </c:pt>
                <c:pt idx="4">
                  <c:v>111</c:v>
                </c:pt>
                <c:pt idx="5">
                  <c:v>100</c:v>
                </c:pt>
                <c:pt idx="6">
                  <c:v>111</c:v>
                </c:pt>
                <c:pt idx="7">
                  <c:v>85</c:v>
                </c:pt>
                <c:pt idx="8">
                  <c:v>75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0-43C1-A15A-35F69A85151C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protein, g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23</c:v>
                </c:pt>
                <c:pt idx="1">
                  <c:v>12</c:v>
                </c:pt>
                <c:pt idx="2">
                  <c:v>41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0-43C1-A15A-35F69A85151C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fat, g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0-43C1-A15A-35F69A85151C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carbs, g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47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0-43C1-A15A-35F69A85151C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sodium % DV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Sheet1!$H$5:$H$14</c:f>
              <c:numCache>
                <c:formatCode>0.0%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0.18</c:v>
                </c:pt>
                <c:pt idx="3" formatCode="General">
                  <c:v>0</c:v>
                </c:pt>
                <c:pt idx="4">
                  <c:v>0.15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0.06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0-43C1-A15A-35F69A85151C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calcium % DV</c:v>
                </c:pt>
              </c:strCache>
            </c:strRef>
          </c:tx>
          <c:invertIfNegative val="0"/>
          <c:cat>
            <c:strRef>
              <c:f>Sheet1!$B$5:$B$14</c:f>
              <c:strCache>
                <c:ptCount val="10"/>
                <c:pt idx="0">
                  <c:v>tuna, 1 can</c:v>
                </c:pt>
                <c:pt idx="1">
                  <c:v>Cottage Cheese</c:v>
                </c:pt>
                <c:pt idx="2">
                  <c:v>Scott's whey choco banana shake</c:v>
                </c:pt>
                <c:pt idx="3">
                  <c:v>2 boiled eggs</c:v>
                </c:pt>
                <c:pt idx="4">
                  <c:v>Parmesan</c:v>
                </c:pt>
                <c:pt idx="5">
                  <c:v>Nancy's 1.5% yogurt</c:v>
                </c:pt>
                <c:pt idx="6">
                  <c:v>Swiss</c:v>
                </c:pt>
                <c:pt idx="7">
                  <c:v>Mozzarella</c:v>
                </c:pt>
                <c:pt idx="8">
                  <c:v>Goat</c:v>
                </c:pt>
                <c:pt idx="9">
                  <c:v>Cheddar</c:v>
                </c:pt>
              </c:strCache>
            </c:strRef>
          </c:cat>
          <c:val>
            <c:numRef>
              <c:f>Sheet1!$I$5:$I$14</c:f>
              <c:numCache>
                <c:formatCode>0.0%</c:formatCode>
                <c:ptCount val="10"/>
                <c:pt idx="0">
                  <c:v>0.02</c:v>
                </c:pt>
                <c:pt idx="1">
                  <c:v>0.09</c:v>
                </c:pt>
                <c:pt idx="2">
                  <c:v>1.7</c:v>
                </c:pt>
                <c:pt idx="4">
                  <c:v>0.26</c:v>
                </c:pt>
                <c:pt idx="6">
                  <c:v>0.19</c:v>
                </c:pt>
                <c:pt idx="7">
                  <c:v>0.11</c:v>
                </c:pt>
                <c:pt idx="8">
                  <c:v>0.03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0-43C1-A15A-35F69A85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49632"/>
        <c:axId val="220528640"/>
      </c:barChart>
      <c:catAx>
        <c:axId val="21894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528640"/>
        <c:crosses val="autoZero"/>
        <c:auto val="1"/>
        <c:lblAlgn val="ctr"/>
        <c:lblOffset val="100"/>
        <c:noMultiLvlLbl val="0"/>
      </c:catAx>
      <c:valAx>
        <c:axId val="2205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557211</xdr:colOff>
      <xdr:row>12</xdr:row>
      <xdr:rowOff>85725</xdr:rowOff>
    </xdr:from>
    <xdr:to>
      <xdr:col>20</xdr:col>
      <xdr:colOff>495299</xdr:colOff>
      <xdr:row>37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healthline.com/nutrition/healthiest-chee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8"/>
  <sheetViews>
    <sheetView tabSelected="1" workbookViewId="0">
      <selection activeCell="J5" sqref="J5:J18"/>
    </sheetView>
  </sheetViews>
  <sheetFormatPr defaultRowHeight="14.5" x14ac:dyDescent="0.35"/>
  <cols>
    <col min="2" max="2" width="20.7265625" customWidth="1"/>
    <col min="3" max="3" width="9.81640625" bestFit="1" customWidth="1"/>
    <col min="4" max="5" width="8.54296875" bestFit="1" customWidth="1"/>
    <col min="6" max="6" width="4.81640625" bestFit="1" customWidth="1"/>
    <col min="7" max="7" width="6.7265625" bestFit="1" customWidth="1"/>
    <col min="8" max="9" width="11.1796875" bestFit="1" customWidth="1"/>
    <col min="10" max="10" width="11.08984375" customWidth="1"/>
    <col min="11" max="11" width="14.08984375" bestFit="1" customWidth="1"/>
  </cols>
  <sheetData>
    <row r="1" spans="2:12" x14ac:dyDescent="0.35">
      <c r="H1" t="s">
        <v>29</v>
      </c>
    </row>
    <row r="2" spans="2:12" s="1" customFormat="1" ht="18.5" x14ac:dyDescent="0.45">
      <c r="B2" s="9" t="s">
        <v>20</v>
      </c>
    </row>
    <row r="4" spans="2:12" x14ac:dyDescent="0.35">
      <c r="C4" s="3" t="s">
        <v>10</v>
      </c>
      <c r="D4" s="3" t="s">
        <v>24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21</v>
      </c>
      <c r="K4" s="3" t="s">
        <v>30</v>
      </c>
      <c r="L4" s="3" t="s">
        <v>23</v>
      </c>
    </row>
    <row r="5" spans="2:12" x14ac:dyDescent="0.35">
      <c r="B5" s="2" t="s">
        <v>33</v>
      </c>
      <c r="C5" s="7">
        <v>113</v>
      </c>
      <c r="D5" s="6">
        <v>100</v>
      </c>
      <c r="E5" s="7">
        <v>23</v>
      </c>
      <c r="F5" s="7">
        <v>0.5</v>
      </c>
      <c r="G5" s="7">
        <v>0</v>
      </c>
      <c r="H5" s="8">
        <v>0.14000000000000001</v>
      </c>
      <c r="I5" s="10">
        <v>0.02</v>
      </c>
      <c r="J5" s="11">
        <f>E5/D5</f>
        <v>0.23</v>
      </c>
      <c r="K5" s="7">
        <f>RANK(J5,J1:J15)</f>
        <v>1</v>
      </c>
      <c r="L5" s="7"/>
    </row>
    <row r="6" spans="2:12" x14ac:dyDescent="0.35">
      <c r="B6" s="2" t="s">
        <v>8</v>
      </c>
      <c r="C6" s="5" t="s">
        <v>12</v>
      </c>
      <c r="D6" s="6">
        <v>90</v>
      </c>
      <c r="E6" s="7">
        <v>12</v>
      </c>
      <c r="F6" s="7">
        <v>3</v>
      </c>
      <c r="G6" s="7">
        <v>5</v>
      </c>
      <c r="H6" s="8">
        <v>0.15</v>
      </c>
      <c r="I6" s="10">
        <v>0.09</v>
      </c>
      <c r="J6" s="11">
        <f>E6/D6</f>
        <v>0.13333333333333333</v>
      </c>
      <c r="K6" s="17">
        <f>RANK(J6,J3:J17)</f>
        <v>2</v>
      </c>
      <c r="L6" s="7">
        <v>0</v>
      </c>
    </row>
    <row r="7" spans="2:12" x14ac:dyDescent="0.35">
      <c r="B7" s="2" t="s">
        <v>22</v>
      </c>
      <c r="C7" s="5" t="s">
        <v>25</v>
      </c>
      <c r="D7" s="6">
        <v>365</v>
      </c>
      <c r="E7" s="7">
        <v>41</v>
      </c>
      <c r="F7" s="7">
        <v>4</v>
      </c>
      <c r="G7" s="7">
        <v>47</v>
      </c>
      <c r="H7" s="8">
        <v>0.18</v>
      </c>
      <c r="I7" s="10">
        <v>1.7</v>
      </c>
      <c r="J7" s="11">
        <f>E7/D7</f>
        <v>0.11232876712328767</v>
      </c>
      <c r="K7" s="17">
        <f>RANK(J7,J1:J18)</f>
        <v>3</v>
      </c>
      <c r="L7" s="7">
        <v>5</v>
      </c>
    </row>
    <row r="8" spans="2:12" x14ac:dyDescent="0.35">
      <c r="B8" s="2" t="s">
        <v>26</v>
      </c>
      <c r="C8" s="5" t="s">
        <v>27</v>
      </c>
      <c r="D8" s="6">
        <v>143</v>
      </c>
      <c r="E8" s="7">
        <v>13</v>
      </c>
      <c r="F8" s="7">
        <v>10</v>
      </c>
      <c r="G8" s="7">
        <v>1</v>
      </c>
      <c r="H8" s="7" t="s">
        <v>28</v>
      </c>
      <c r="I8" s="22"/>
      <c r="J8" s="11">
        <f>E8/D8</f>
        <v>9.0909090909090912E-2</v>
      </c>
      <c r="K8" s="17">
        <f>RANK(J8,J1:J19)</f>
        <v>4</v>
      </c>
      <c r="L8" s="7">
        <v>0</v>
      </c>
    </row>
    <row r="9" spans="2:12" x14ac:dyDescent="0.35">
      <c r="B9" s="2" t="s">
        <v>14</v>
      </c>
      <c r="C9" s="5" t="s">
        <v>11</v>
      </c>
      <c r="D9" s="6">
        <v>111</v>
      </c>
      <c r="E9" s="7">
        <v>10</v>
      </c>
      <c r="F9" s="7">
        <v>7</v>
      </c>
      <c r="G9" s="7">
        <v>1</v>
      </c>
      <c r="H9" s="8">
        <v>0.15</v>
      </c>
      <c r="I9" s="10">
        <v>0.26</v>
      </c>
      <c r="J9" s="11">
        <f>E9/D9</f>
        <v>9.0090090090090086E-2</v>
      </c>
      <c r="K9" s="17">
        <f>RANK(J9,J4:J20)</f>
        <v>5</v>
      </c>
      <c r="L9" s="7">
        <v>0</v>
      </c>
    </row>
    <row r="10" spans="2:12" x14ac:dyDescent="0.35">
      <c r="B10" s="2" t="s">
        <v>32</v>
      </c>
      <c r="C10" s="7" t="s">
        <v>31</v>
      </c>
      <c r="D10" s="6">
        <v>100</v>
      </c>
      <c r="E10" s="7">
        <v>8</v>
      </c>
      <c r="F10" s="7">
        <v>3</v>
      </c>
      <c r="G10" s="7">
        <v>9</v>
      </c>
      <c r="H10" s="8">
        <v>0.05</v>
      </c>
      <c r="I10" s="22"/>
      <c r="J10" s="11">
        <f>E10/D10</f>
        <v>0.08</v>
      </c>
      <c r="K10" s="7">
        <f>RANK(J10,J1:J20)</f>
        <v>6</v>
      </c>
      <c r="L10" s="7">
        <v>0</v>
      </c>
    </row>
    <row r="11" spans="2:12" x14ac:dyDescent="0.35">
      <c r="B11" s="2" t="s">
        <v>15</v>
      </c>
      <c r="C11" s="5" t="s">
        <v>11</v>
      </c>
      <c r="D11" s="6">
        <v>111</v>
      </c>
      <c r="E11" s="7">
        <v>8</v>
      </c>
      <c r="F11" s="7">
        <v>9</v>
      </c>
      <c r="G11" s="7">
        <v>1</v>
      </c>
      <c r="H11" s="8">
        <v>0.02</v>
      </c>
      <c r="I11" s="10">
        <v>0.19</v>
      </c>
      <c r="J11" s="11">
        <f>E11/D11</f>
        <v>7.2072072072072071E-2</v>
      </c>
      <c r="K11" s="17">
        <f>RANK(J11,J5:J22)</f>
        <v>7</v>
      </c>
      <c r="L11" s="7">
        <v>0</v>
      </c>
    </row>
    <row r="12" spans="2:12" x14ac:dyDescent="0.35">
      <c r="B12" s="2" t="s">
        <v>0</v>
      </c>
      <c r="C12" s="5" t="s">
        <v>11</v>
      </c>
      <c r="D12" s="6">
        <v>85</v>
      </c>
      <c r="E12" s="7">
        <v>6</v>
      </c>
      <c r="F12" s="7">
        <v>6</v>
      </c>
      <c r="G12" s="7">
        <v>1</v>
      </c>
      <c r="H12" s="8">
        <v>0.06</v>
      </c>
      <c r="I12" s="10">
        <v>0.11</v>
      </c>
      <c r="J12" s="11">
        <f>E12/D12</f>
        <v>7.0588235294117646E-2</v>
      </c>
      <c r="K12" s="17">
        <f>RANK(J12,J12:J25)</f>
        <v>1</v>
      </c>
      <c r="L12" s="7">
        <v>0</v>
      </c>
    </row>
    <row r="13" spans="2:12" x14ac:dyDescent="0.35">
      <c r="B13" s="2" t="s">
        <v>17</v>
      </c>
      <c r="C13" s="5" t="s">
        <v>11</v>
      </c>
      <c r="D13" s="6">
        <v>75</v>
      </c>
      <c r="E13" s="7">
        <v>5</v>
      </c>
      <c r="F13" s="7">
        <v>6</v>
      </c>
      <c r="G13" s="7">
        <v>0</v>
      </c>
      <c r="H13" s="8">
        <v>0.06</v>
      </c>
      <c r="I13" s="10">
        <v>0.03</v>
      </c>
      <c r="J13" s="11">
        <f>E13/D13</f>
        <v>6.6666666666666666E-2</v>
      </c>
      <c r="K13" s="17">
        <f>RANK(J13,J5:J24)</f>
        <v>9</v>
      </c>
      <c r="L13" s="7">
        <v>0</v>
      </c>
    </row>
    <row r="14" spans="2:12" x14ac:dyDescent="0.35">
      <c r="B14" s="4" t="s">
        <v>16</v>
      </c>
      <c r="C14" s="5" t="s">
        <v>11</v>
      </c>
      <c r="D14" s="6">
        <v>115</v>
      </c>
      <c r="E14" s="7">
        <v>7</v>
      </c>
      <c r="F14" s="7">
        <v>9</v>
      </c>
      <c r="G14" s="7">
        <v>1</v>
      </c>
      <c r="H14" s="8">
        <v>0.08</v>
      </c>
      <c r="I14" s="10">
        <v>0.15</v>
      </c>
      <c r="J14" s="11">
        <f>E14/D14</f>
        <v>6.0869565217391307E-2</v>
      </c>
      <c r="K14" s="17">
        <f>RANK(J14,J7:J25)</f>
        <v>8</v>
      </c>
      <c r="L14" s="7">
        <v>0</v>
      </c>
    </row>
    <row r="15" spans="2:12" x14ac:dyDescent="0.35">
      <c r="B15" s="4" t="s">
        <v>6</v>
      </c>
      <c r="C15" s="5" t="s">
        <v>11</v>
      </c>
      <c r="D15" s="6">
        <v>100</v>
      </c>
      <c r="E15" s="7">
        <v>6</v>
      </c>
      <c r="F15" s="7">
        <v>8</v>
      </c>
      <c r="G15" s="7">
        <v>1</v>
      </c>
      <c r="H15" s="8">
        <v>0.14000000000000001</v>
      </c>
      <c r="I15" s="8">
        <v>0.12</v>
      </c>
      <c r="J15" s="11">
        <f>E15/D15</f>
        <v>0.06</v>
      </c>
      <c r="K15" s="17">
        <f>RANK(J15,J14:J27)</f>
        <v>2</v>
      </c>
      <c r="L15" s="7">
        <v>0</v>
      </c>
    </row>
    <row r="16" spans="2:12" x14ac:dyDescent="0.35">
      <c r="B16" s="12" t="s">
        <v>7</v>
      </c>
      <c r="C16" s="13" t="s">
        <v>11</v>
      </c>
      <c r="D16" s="14">
        <v>75</v>
      </c>
      <c r="E16" s="15">
        <v>4</v>
      </c>
      <c r="F16" s="15">
        <v>6</v>
      </c>
      <c r="G16" s="15">
        <v>1</v>
      </c>
      <c r="H16" s="21">
        <v>0.14000000000000001</v>
      </c>
      <c r="I16" s="21">
        <v>0.11</v>
      </c>
      <c r="J16" s="16">
        <f>E16/D16</f>
        <v>5.3333333333333337E-2</v>
      </c>
      <c r="K16" s="17">
        <f>RANK(J16,J14:J27)</f>
        <v>3</v>
      </c>
      <c r="L16" s="15">
        <v>0</v>
      </c>
    </row>
    <row r="17" spans="2:12" x14ac:dyDescent="0.35">
      <c r="B17" s="12" t="s">
        <v>9</v>
      </c>
      <c r="C17" s="20" t="s">
        <v>13</v>
      </c>
      <c r="D17" s="14">
        <v>186</v>
      </c>
      <c r="E17" s="15">
        <v>9</v>
      </c>
      <c r="F17" s="15">
        <v>13</v>
      </c>
      <c r="G17" s="15">
        <v>9</v>
      </c>
      <c r="H17" s="18">
        <v>0.06</v>
      </c>
      <c r="I17" s="21">
        <v>0.2</v>
      </c>
      <c r="J17" s="16">
        <f>E17/D17</f>
        <v>4.8387096774193547E-2</v>
      </c>
      <c r="K17" s="23">
        <f>RANK(J17,J13:J28)</f>
        <v>5</v>
      </c>
      <c r="L17" s="15">
        <v>0</v>
      </c>
    </row>
    <row r="18" spans="2:12" x14ac:dyDescent="0.35">
      <c r="B18" s="12" t="s">
        <v>18</v>
      </c>
      <c r="C18" s="20" t="s">
        <v>19</v>
      </c>
      <c r="D18" s="14">
        <v>170</v>
      </c>
      <c r="E18" s="15">
        <v>7</v>
      </c>
      <c r="F18" s="15">
        <v>14</v>
      </c>
      <c r="G18" s="15">
        <v>5</v>
      </c>
      <c r="H18" s="18">
        <v>0.08</v>
      </c>
      <c r="I18" s="19">
        <v>0.02</v>
      </c>
      <c r="J18" s="16">
        <f>E18/D18</f>
        <v>4.1176470588235294E-2</v>
      </c>
      <c r="K18" s="23">
        <f>RANK(J18,J9:J29)</f>
        <v>10</v>
      </c>
      <c r="L18" s="24">
        <v>3</v>
      </c>
    </row>
  </sheetData>
  <sortState xmlns:xlrd2="http://schemas.microsoft.com/office/spreadsheetml/2017/richdata2" ref="B5:L18">
    <sortCondition descending="1" ref="J5:J18"/>
  </sortState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J1:K4 J19:K1048576 J5:J18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B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Scott Otterson</cp:lastModifiedBy>
  <dcterms:created xsi:type="dcterms:W3CDTF">2022-10-24T02:13:24Z</dcterms:created>
  <dcterms:modified xsi:type="dcterms:W3CDTF">2024-02-06T19:16:48Z</dcterms:modified>
</cp:coreProperties>
</file>