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dxcportal-my.sharepoint.com/personal/lcardinelide_dxc_com/Documents/Desktop/Dash em 7/"/>
    </mc:Choice>
  </mc:AlternateContent>
  <xr:revisionPtr revIDLastSave="19" documentId="8_{687998E0-46AB-42B9-A502-204979CE7D77}" xr6:coauthVersionLast="47" xr6:coauthVersionMax="47" xr10:uidLastSave="{53CA9AE5-9ECA-4657-AB44-DA38024EB4F2}"/>
  <bookViews>
    <workbookView xWindow="-110" yWindow="-110" windowWidth="19420" windowHeight="10560" tabRatio="42" firstSheet="1" activeTab="1" xr2:uid="{19108DFE-807B-E34E-8F80-AEDA3D4C2FB9}"/>
  </bookViews>
  <sheets>
    <sheet name="INÍCIO" sheetId="3" r:id="rId1"/>
    <sheet name="MAPA" sheetId="1" r:id="rId2"/>
    <sheet name="POWER QUERY" sheetId="5" r:id="rId3"/>
    <sheet name="PLANEJAMENTO" sheetId="2" r:id="rId4"/>
    <sheet name="PREMIAÇÃO FINAL" sheetId="4" r:id="rId5"/>
  </sheets>
  <externalReferences>
    <externalReference r:id="rId6"/>
    <externalReference r:id="rId7"/>
  </externalReferences>
  <definedNames>
    <definedName name="CONQUISTAS">'[1]MINHAS CONQUISTAS'!$C$3</definedName>
    <definedName name="inicio_estudos">'[2]CRONOGRAMA MÉTODO 3D'!$D$7</definedName>
    <definedName name="_xlnm.Print_Area" localSheetId="1">MAPA!$A$1:$M$44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7" i="1"/>
  <c r="A10" i="1" l="1"/>
</calcChain>
</file>

<file path=xl/sharedStrings.xml><?xml version="1.0" encoding="utf-8"?>
<sst xmlns="http://schemas.openxmlformats.org/spreadsheetml/2006/main" count="150" uniqueCount="87">
  <si>
    <t>ETAPAS</t>
  </si>
  <si>
    <t>CONCLUÍDAS</t>
  </si>
  <si>
    <t>% CONCLUÍDO</t>
  </si>
  <si>
    <t>DURAÇÃO</t>
  </si>
  <si>
    <t>7 DIAS</t>
  </si>
  <si>
    <t>.</t>
  </si>
  <si>
    <t>↓</t>
  </si>
  <si>
    <t xml:space="preserve">Verificar se precisa baixar o Power Query </t>
  </si>
  <si>
    <t>Fazer o  planejamento dos seus estudos na aba "Planejamento"</t>
  </si>
  <si>
    <t>AULA 1</t>
  </si>
  <si>
    <t>AULA 2</t>
  </si>
  <si>
    <t>AULA 3</t>
  </si>
  <si>
    <t>AULA 4</t>
  </si>
  <si>
    <t>AULA 5</t>
  </si>
  <si>
    <t>D1) COMO TRABALHAR COM DADOS ESTRUTURADOS</t>
  </si>
  <si>
    <t>D2) FÓRMULAS ESSENCIAIS DO EXCEL</t>
  </si>
  <si>
    <t>D2) TABELAS DINÂMICAS</t>
  </si>
  <si>
    <t>D3) GRÁFICOS DINÂMICOS</t>
  </si>
  <si>
    <t>D3) DASHBOARD</t>
  </si>
  <si>
    <t>SEG - 05h00</t>
  </si>
  <si>
    <t>TER - 05h00</t>
  </si>
  <si>
    <t>QUA - 05h00</t>
  </si>
  <si>
    <t>QUI - 05h00</t>
  </si>
  <si>
    <t>SEX - 05h00</t>
  </si>
  <si>
    <t>PALESTRA</t>
  </si>
  <si>
    <t>QUI - 20h00</t>
  </si>
  <si>
    <t>Os 3 Pilares da Produtividade no Excel</t>
  </si>
  <si>
    <t>AULA</t>
  </si>
  <si>
    <t>DIA</t>
  </si>
  <si>
    <t>O QUE VOU APRENDER</t>
  </si>
  <si>
    <t>HORÁRIO QUE VOU ASSISTIR</t>
  </si>
  <si>
    <t>JÁ ME MANDEI INVITE (AGENDA)</t>
  </si>
  <si>
    <t>Fixar o Canal do Telegram</t>
  </si>
  <si>
    <t>MAPA DO DESAFIO</t>
  </si>
  <si>
    <t>Entender o processo de Gamificação e Prêmio final</t>
  </si>
  <si>
    <t>QUEM TIVER MAIS PONTOS GANHA</t>
  </si>
  <si>
    <t>EMPATE, HORA DAS PUBLICAÇÕES DESEMPATA</t>
  </si>
  <si>
    <t>PREMIOS FINAIS</t>
  </si>
  <si>
    <t>Faça sua #Apresentação no Telegram!</t>
  </si>
  <si>
    <t>Cadastre sua publicação no DashPost</t>
  </si>
  <si>
    <t>VERSÃO DO EXCEL</t>
  </si>
  <si>
    <t>ONDE ENCONTRO O POWER QUERY</t>
  </si>
  <si>
    <t>MAC</t>
  </si>
  <si>
    <t>WEB</t>
  </si>
  <si>
    <t>MOBILE</t>
  </si>
  <si>
    <t>Baixe Aqui</t>
  </si>
  <si>
    <t>Guia "Dados"</t>
  </si>
  <si>
    <t>POWER QUERY</t>
  </si>
  <si>
    <t>ENTRAR NO GRUPO VIP</t>
  </si>
  <si>
    <t>Esse primeiro episódio já veleu uma #Conquista? Aprendeu algo reelevante? Poste no Telegram!</t>
  </si>
  <si>
    <t>Cadastre sua #Conquista no DashPost</t>
  </si>
  <si>
    <t>PREMIAÇÃO</t>
  </si>
  <si>
    <t>1) 100% CASHBACK DO MÉTODO 3D NO EXCEL</t>
  </si>
  <si>
    <t>COMO POSTAR</t>
  </si>
  <si>
    <t>TELEGRAM, 12H00 - GRUPOS ABERTOS</t>
  </si>
  <si>
    <t>Partiu primeiro conteúdo?</t>
  </si>
  <si>
    <t>POSTAGENS NO TELEGRAM</t>
  </si>
  <si>
    <t>z</t>
  </si>
  <si>
    <t>CADASTRE SUA POSTAGEM NO DASHPOST</t>
  </si>
  <si>
    <t>Criar meus Invites (agenda)</t>
  </si>
  <si>
    <t>Primeira Aula Liberada, seg 05h</t>
  </si>
  <si>
    <t>CONQUISTA</t>
  </si>
  <si>
    <t>Vídeo com qualquer conquista que você teve durante o desafio inteiro. Podem ser várias consquistas... Perder o medo, fazer uma nova planilha no trabalho etc.</t>
  </si>
  <si>
    <t>DESAFIO</t>
  </si>
  <si>
    <t>Ao término de cada aula, vamos deixar desafios pra você fazer. Cada desafio vale pontos também!</t>
  </si>
  <si>
    <t>MEU VALE-PRESENTE É:</t>
  </si>
  <si>
    <t>Publique ao menos uma conquita no Telegram e registre no Dashpost</t>
  </si>
  <si>
    <t>Desafio Aula 3: Crie um cenário para utilizar a Tabela Dinâmica</t>
  </si>
  <si>
    <t>Desafio Aula 2: Resolva os exercícios propostos pelo professor da fórmula SE e PROCV</t>
  </si>
  <si>
    <t>Aula 4 (Gráficos), quarta 05:00</t>
  </si>
  <si>
    <t>Aula 3 (Tabelas Dinâmicas) quarta 05:00</t>
  </si>
  <si>
    <t>Aula 2 (Fórmulas) terça, 05:00</t>
  </si>
  <si>
    <t>Desafio Aula 4: Crie um gráfico adicional ao que já foi criado durante as aulas</t>
  </si>
  <si>
    <t>Aula PALESTRA (Produtividade, Carreira e Excel). Quinta às 20h00</t>
  </si>
  <si>
    <t>Aula 5 (Dashboards)</t>
  </si>
  <si>
    <t>Publique seu dash pronto no Telegram e registre no Dashpost</t>
  </si>
  <si>
    <t>Desafio Aula 5: Faça alterações no Dashboard criado pelo professor.</t>
  </si>
  <si>
    <t>Já está no Grupo vip?</t>
  </si>
  <si>
    <t>Hora de Comemorar! Utilize seu presente!</t>
  </si>
  <si>
    <t>Defina seu presente final</t>
  </si>
  <si>
    <t>Baixa e faça o Desafio da aula 1</t>
  </si>
  <si>
    <t>2) 75% CASHBACK DO MÉTODO 3D NO EXCEL</t>
  </si>
  <si>
    <t>MOS + Office 365 Personal</t>
  </si>
  <si>
    <t>3) 50% CASHBACK DO MÉTODO 3D NO EXCEL</t>
  </si>
  <si>
    <t>SIM</t>
  </si>
  <si>
    <t>Um vinho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</si>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</sst>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48"/>
      <color theme="5"/>
      <name val="Calibri"/>
      <family val="2"/>
      <scheme val="minor"/>
    </font>
    <font>
      <sz val="14"/>
      <color theme="5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5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5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48"/>
      <color theme="0"/>
      <name val="Segoe UI"/>
      <family val="2"/>
    </font>
    <font>
      <sz val="14"/>
      <color theme="5"/>
      <name val="Segoe UI"/>
      <family val="2"/>
    </font>
    <font>
      <sz val="12"/>
      <color theme="1"/>
      <name val="Segoe UI"/>
      <family val="2"/>
    </font>
    <font>
      <b/>
      <sz val="20"/>
      <color theme="1"/>
      <name val="Segoe UI"/>
      <family val="2"/>
    </font>
    <font>
      <b/>
      <sz val="12"/>
      <color theme="1"/>
      <name val="Segoe UI"/>
      <family val="2"/>
    </font>
    <font>
      <b/>
      <sz val="14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9" fontId="10" fillId="2" borderId="2" xfId="1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 wrapText="1"/>
    </xf>
    <xf numFmtId="0" fontId="6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 vertical="top" wrapText="1"/>
    </xf>
    <xf numFmtId="0" fontId="5" fillId="0" borderId="0" xfId="0" applyFont="1" applyAlignment="1">
      <alignment horizontal="left" vertical="center" wrapText="1"/>
    </xf>
    <xf numFmtId="0" fontId="2" fillId="0" borderId="0" xfId="2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4" borderId="0" xfId="0" applyFill="1"/>
    <xf numFmtId="0" fontId="12" fillId="0" borderId="0" xfId="0" applyFont="1"/>
    <xf numFmtId="0" fontId="6" fillId="3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left" vertical="center" indent="10"/>
    </xf>
    <xf numFmtId="20" fontId="8" fillId="0" borderId="0" xfId="0" applyNumberFormat="1" applyFont="1" applyAlignment="1">
      <alignment horizontal="righ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horizontal="right" vertical="center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vertical="center" wrapText="1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7" fillId="5" borderId="0" xfId="0" applyFont="1" applyFill="1"/>
    <xf numFmtId="0" fontId="18" fillId="5" borderId="0" xfId="0" applyFont="1" applyFill="1"/>
    <xf numFmtId="0" fontId="0" fillId="0" borderId="0" xfId="0" applyFill="1" applyAlignment="1">
      <alignment horizontal="right"/>
    </xf>
    <xf numFmtId="20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27">
    <dxf>
      <font>
        <color theme="0"/>
      </font>
      <fill>
        <patternFill>
          <bgColor theme="4" tint="0.499984740745262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ill>
        <patternFill patternType="darkVertical">
          <bgColor theme="5"/>
        </patternFill>
      </fill>
    </dxf>
    <dxf>
      <fill>
        <patternFill patternType="darkVertical">
          <bgColor rgb="FF00B050"/>
        </patternFill>
      </fill>
    </dxf>
    <dxf>
      <fill>
        <patternFill patternType="mediumGray"/>
      </fill>
    </dxf>
    <dxf>
      <font>
        <i/>
      </font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fill>
        <patternFill>
          <bgColor theme="7"/>
        </patternFill>
      </fill>
    </dxf>
    <dxf>
      <fill>
        <patternFill>
          <bgColor theme="4" tint="0.749961851863155"/>
        </patternFill>
      </fill>
    </dxf>
    <dxf>
      <fill>
        <patternFill>
          <bgColor theme="9" tint="0.39994506668294322"/>
        </patternFill>
      </fill>
    </dxf>
    <dxf>
      <fill>
        <patternFill patternType="darkVertical">
          <bgColor theme="5"/>
        </patternFill>
      </fill>
    </dxf>
    <dxf>
      <fill>
        <patternFill patternType="darkVertical">
          <bgColor rgb="FF00B050"/>
        </patternFill>
      </fill>
    </dxf>
    <dxf>
      <fill>
        <patternFill patternType="mediumGray"/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theme="0"/>
      </font>
      <fill>
        <patternFill>
          <bgColor theme="4" tint="0.499984740745262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ill>
        <patternFill patternType="darkVertical">
          <bgColor theme="5"/>
        </patternFill>
      </fill>
    </dxf>
    <dxf>
      <fill>
        <patternFill patternType="darkVertical">
          <bgColor rgb="FF00B050"/>
        </patternFill>
      </fill>
    </dxf>
    <dxf>
      <fill>
        <patternFill patternType="mediumGray"/>
      </fill>
    </dxf>
    <dxf>
      <font>
        <color theme="0"/>
      </font>
      <fill>
        <patternFill>
          <bgColor theme="4" tint="0.499984740745262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5"/>
      </font>
      <fill>
        <gradientFill degree="270">
          <stop position="0">
            <color theme="5" tint="-0.25098422193060094"/>
          </stop>
          <stop position="1">
            <color theme="5"/>
          </stop>
        </gradientFill>
      </fill>
    </dxf>
    <dxf>
      <font>
        <color theme="7"/>
      </font>
      <fill>
        <patternFill patternType="solid">
          <fgColor auto="1"/>
          <bgColor theme="7"/>
        </patternFill>
      </fill>
    </dxf>
    <dxf>
      <fill>
        <patternFill patternType="solid"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PLANEJAMENTO!A1"/><Relationship Id="rId7" Type="http://schemas.openxmlformats.org/officeDocument/2006/relationships/hyperlink" Target="https://excel.doctor/dashpost" TargetMode="External"/><Relationship Id="rId2" Type="http://schemas.openxmlformats.org/officeDocument/2006/relationships/hyperlink" Target="#MAPA!A1"/><Relationship Id="rId1" Type="http://schemas.openxmlformats.org/officeDocument/2006/relationships/image" Target="../media/image1.png"/><Relationship Id="rId6" Type="http://schemas.openxmlformats.org/officeDocument/2006/relationships/hyperlink" Target="#'PREMIA&#199;&#195;O FINAL'!A1"/><Relationship Id="rId5" Type="http://schemas.openxmlformats.org/officeDocument/2006/relationships/hyperlink" Target="#'POWER QUERY'!A1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7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hyperlink" Target="#IN&#205;CIO!A1"/><Relationship Id="rId5" Type="http://schemas.openxmlformats.org/officeDocument/2006/relationships/image" Target="../media/image2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&#205;CIO!A1"/><Relationship Id="rId2" Type="http://schemas.openxmlformats.org/officeDocument/2006/relationships/image" Target="../media/image2.png"/><Relationship Id="rId1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IN&#205;CIO!A1"/><Relationship Id="rId2" Type="http://schemas.openxmlformats.org/officeDocument/2006/relationships/image" Target="../media/image2.png"/><Relationship Id="rId1" Type="http://schemas.openxmlformats.org/officeDocument/2006/relationships/image" Target="../media/image6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IN&#205;CIO!A1"/><Relationship Id="rId7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9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444500</xdr:colOff>
      <xdr:row>2</xdr:row>
      <xdr:rowOff>0</xdr:rowOff>
    </xdr:from>
    <xdr:to>
      <xdr:col>9</xdr:col>
      <xdr:colOff>0</xdr:colOff>
      <xdr:row>14</xdr:row>
      <xdr:rowOff>127000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A12E72C-73FC-094C-BDB9-71B24A3192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462" t="8264" r="27604" b="8266"/>
        <a:stretch/>
      </xdr:blipFill>
      <xdr:spPr>
        <a:xfrm>
          <a:off x="3797300" y="1323975"/>
          <a:ext cx="3746500" cy="2527300"/>
        </a:xfrm>
        <a:prstGeom prst="rect">
          <a:avLst/>
        </a:prstGeom>
      </xdr:spPr>
    </xdr:pic>
    <xdr:clientData/>
  </xdr:twoCellAnchor>
  <xdr:twoCellAnchor>
    <xdr:from>
      <xdr:col>4</xdr:col>
      <xdr:colOff>139700</xdr:colOff>
      <xdr:row>20</xdr:row>
      <xdr:rowOff>101022</xdr:rowOff>
    </xdr:from>
    <xdr:to>
      <xdr:col>9</xdr:col>
      <xdr:colOff>0</xdr:colOff>
      <xdr:row>23</xdr:row>
      <xdr:rowOff>88322</xdr:rowOff>
    </xdr:to>
    <xdr:sp macro="" textlink="">
      <xdr:nvSpPr>
        <xdr:cNvPr id="4" name="Retângulo Arredondado 3">
          <a:hlinkClick xmlns:r="http://schemas.openxmlformats.org/officeDocument/2006/relationships" r:id="rId2" tooltip="Siga o Desafio aqui"/>
          <a:extLst>
            <a:ext uri="{FF2B5EF4-FFF2-40B4-BE49-F238E27FC236}">
              <a16:creationId xmlns:a16="http://schemas.microsoft.com/office/drawing/2014/main" id="{F8A55E02-4CCD-C541-A122-FD83708035EB}"/>
            </a:ext>
          </a:extLst>
        </xdr:cNvPr>
        <xdr:cNvSpPr/>
      </xdr:nvSpPr>
      <xdr:spPr>
        <a:xfrm>
          <a:off x="3520209" y="4908549"/>
          <a:ext cx="4085936" cy="569191"/>
        </a:xfrm>
        <a:prstGeom prst="round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SIGA</a:t>
          </a:r>
          <a:r>
            <a:rPr lang="pt-BR" sz="2400" baseline="0"/>
            <a:t> O DESAFIO</a:t>
          </a:r>
          <a:endParaRPr lang="pt-BR" sz="2400"/>
        </a:p>
      </xdr:txBody>
    </xdr:sp>
    <xdr:clientData/>
  </xdr:twoCellAnchor>
  <xdr:twoCellAnchor>
    <xdr:from>
      <xdr:col>9</xdr:col>
      <xdr:colOff>584200</xdr:colOff>
      <xdr:row>14</xdr:row>
      <xdr:rowOff>180975</xdr:rowOff>
    </xdr:from>
    <xdr:to>
      <xdr:col>14</xdr:col>
      <xdr:colOff>444500</xdr:colOff>
      <xdr:row>17</xdr:row>
      <xdr:rowOff>168275</xdr:rowOff>
    </xdr:to>
    <xdr:sp macro="" textlink="">
      <xdr:nvSpPr>
        <xdr:cNvPr id="5" name="Retângulo Arredondado 4">
          <a:hlinkClick xmlns:r="http://schemas.openxmlformats.org/officeDocument/2006/relationships" r:id="rId3" tooltip="Planejamento"/>
          <a:extLst>
            <a:ext uri="{FF2B5EF4-FFF2-40B4-BE49-F238E27FC236}">
              <a16:creationId xmlns:a16="http://schemas.microsoft.com/office/drawing/2014/main" id="{6D949B4E-3D72-7C4A-AD21-7F5B7FDBBFB2}"/>
            </a:ext>
          </a:extLst>
        </xdr:cNvPr>
        <xdr:cNvSpPr/>
      </xdr:nvSpPr>
      <xdr:spPr>
        <a:xfrm>
          <a:off x="8128000" y="3905250"/>
          <a:ext cx="4051300" cy="587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PLANEJAMENTO</a:t>
          </a:r>
        </a:p>
      </xdr:txBody>
    </xdr:sp>
    <xdr:clientData/>
  </xdr:twoCellAnchor>
  <xdr:twoCellAnchor editAs="oneCell">
    <xdr:from>
      <xdr:col>4</xdr:col>
      <xdr:colOff>757512</xdr:colOff>
      <xdr:row>0</xdr:row>
      <xdr:rowOff>191793</xdr:rowOff>
    </xdr:from>
    <xdr:to>
      <xdr:col>8</xdr:col>
      <xdr:colOff>286656</xdr:colOff>
      <xdr:row>0</xdr:row>
      <xdr:rowOff>901700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525CDB84-40ED-B840-A444-7F7F4B38D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9512" y="191793"/>
          <a:ext cx="2831144" cy="709907"/>
        </a:xfrm>
        <a:prstGeom prst="rect">
          <a:avLst/>
        </a:prstGeom>
      </xdr:spPr>
    </xdr:pic>
    <xdr:clientData/>
  </xdr:twoCellAnchor>
  <xdr:twoCellAnchor>
    <xdr:from>
      <xdr:col>9</xdr:col>
      <xdr:colOff>584200</xdr:colOff>
      <xdr:row>18</xdr:row>
      <xdr:rowOff>66675</xdr:rowOff>
    </xdr:from>
    <xdr:to>
      <xdr:col>14</xdr:col>
      <xdr:colOff>444500</xdr:colOff>
      <xdr:row>21</xdr:row>
      <xdr:rowOff>53975</xdr:rowOff>
    </xdr:to>
    <xdr:sp macro="" textlink="">
      <xdr:nvSpPr>
        <xdr:cNvPr id="10" name="Retângulo Arredondado 9">
          <a:hlinkClick xmlns:r="http://schemas.openxmlformats.org/officeDocument/2006/relationships" r:id="rId5" tooltip="Power Query"/>
          <a:extLst>
            <a:ext uri="{FF2B5EF4-FFF2-40B4-BE49-F238E27FC236}">
              <a16:creationId xmlns:a16="http://schemas.microsoft.com/office/drawing/2014/main" id="{04D2A83A-3741-294A-B542-A5FA24ED38BE}"/>
            </a:ext>
          </a:extLst>
        </xdr:cNvPr>
        <xdr:cNvSpPr/>
      </xdr:nvSpPr>
      <xdr:spPr>
        <a:xfrm>
          <a:off x="8128000" y="4591050"/>
          <a:ext cx="4051300" cy="587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DOWNLOAD</a:t>
          </a:r>
          <a:r>
            <a:rPr lang="pt-BR" sz="2400" baseline="0"/>
            <a:t> POWER QUERY</a:t>
          </a:r>
          <a:endParaRPr lang="pt-BR" sz="2400"/>
        </a:p>
      </xdr:txBody>
    </xdr:sp>
    <xdr:clientData/>
  </xdr:twoCellAnchor>
  <xdr:twoCellAnchor>
    <xdr:from>
      <xdr:col>9</xdr:col>
      <xdr:colOff>584200</xdr:colOff>
      <xdr:row>22</xdr:row>
      <xdr:rowOff>19050</xdr:rowOff>
    </xdr:from>
    <xdr:to>
      <xdr:col>14</xdr:col>
      <xdr:colOff>444500</xdr:colOff>
      <xdr:row>25</xdr:row>
      <xdr:rowOff>6350</xdr:rowOff>
    </xdr:to>
    <xdr:sp macro="" textlink="">
      <xdr:nvSpPr>
        <xdr:cNvPr id="13" name="Retângulo Arredondado 9">
          <a:hlinkClick xmlns:r="http://schemas.openxmlformats.org/officeDocument/2006/relationships" r:id="rId6" tooltip="Premiação"/>
          <a:extLst>
            <a:ext uri="{FF2B5EF4-FFF2-40B4-BE49-F238E27FC236}">
              <a16:creationId xmlns:a16="http://schemas.microsoft.com/office/drawing/2014/main" id="{68652972-3309-4B7A-9B18-7AC65B5686C5}"/>
            </a:ext>
          </a:extLst>
        </xdr:cNvPr>
        <xdr:cNvSpPr/>
      </xdr:nvSpPr>
      <xdr:spPr>
        <a:xfrm>
          <a:off x="8128000" y="5343525"/>
          <a:ext cx="4051300" cy="587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PREMIAÇÃO</a:t>
          </a:r>
        </a:p>
      </xdr:txBody>
    </xdr:sp>
    <xdr:clientData/>
  </xdr:twoCellAnchor>
  <xdr:twoCellAnchor>
    <xdr:from>
      <xdr:col>9</xdr:col>
      <xdr:colOff>584200</xdr:colOff>
      <xdr:row>25</xdr:row>
      <xdr:rowOff>161925</xdr:rowOff>
    </xdr:from>
    <xdr:to>
      <xdr:col>14</xdr:col>
      <xdr:colOff>444500</xdr:colOff>
      <xdr:row>28</xdr:row>
      <xdr:rowOff>149225</xdr:rowOff>
    </xdr:to>
    <xdr:sp macro="" textlink="">
      <xdr:nvSpPr>
        <xdr:cNvPr id="14" name="Retângulo Arredondado 9">
          <a:hlinkClick xmlns:r="http://schemas.openxmlformats.org/officeDocument/2006/relationships" r:id="rId7" tooltip="Faça seu DashPost aqui!"/>
          <a:extLst>
            <a:ext uri="{FF2B5EF4-FFF2-40B4-BE49-F238E27FC236}">
              <a16:creationId xmlns:a16="http://schemas.microsoft.com/office/drawing/2014/main" id="{F2132B3A-D72F-48ED-9959-C760CAEEF36A}"/>
            </a:ext>
          </a:extLst>
        </xdr:cNvPr>
        <xdr:cNvSpPr/>
      </xdr:nvSpPr>
      <xdr:spPr>
        <a:xfrm>
          <a:off x="8128000" y="6086475"/>
          <a:ext cx="4051300" cy="587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DASHPOST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783081</xdr:colOff>
      <xdr:row>21</xdr:row>
      <xdr:rowOff>388918</xdr:rowOff>
    </xdr:from>
    <xdr:to>
      <xdr:col>14</xdr:col>
      <xdr:colOff>2056045</xdr:colOff>
      <xdr:row>29</xdr:row>
      <xdr:rowOff>213658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EB12F552-3364-DD4B-9ED3-319FBF28F0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09" t="2614" r="66054" b="50546"/>
        <a:stretch/>
      </xdr:blipFill>
      <xdr:spPr>
        <a:xfrm>
          <a:off x="15523765" y="6869174"/>
          <a:ext cx="2097921" cy="2292330"/>
        </a:xfrm>
        <a:prstGeom prst="rect">
          <a:avLst/>
        </a:prstGeom>
      </xdr:spPr>
    </xdr:pic>
    <xdr:clientData/>
  </xdr:twoCellAnchor>
  <xdr:twoCellAnchor editAs="oneCell">
    <xdr:from>
      <xdr:col>4</xdr:col>
      <xdr:colOff>2431576</xdr:colOff>
      <xdr:row>8</xdr:row>
      <xdr:rowOff>96077</xdr:rowOff>
    </xdr:from>
    <xdr:to>
      <xdr:col>7</xdr:col>
      <xdr:colOff>439491</xdr:colOff>
      <xdr:row>12</xdr:row>
      <xdr:rowOff>119959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46167BD0-5FA6-F540-89E8-44E157FC70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352576" y="2617934"/>
          <a:ext cx="2325915" cy="1003596"/>
        </a:xfrm>
        <a:prstGeom prst="rect">
          <a:avLst/>
        </a:prstGeom>
      </xdr:spPr>
    </xdr:pic>
    <xdr:clientData/>
  </xdr:twoCellAnchor>
  <xdr:twoCellAnchor>
    <xdr:from>
      <xdr:col>2</xdr:col>
      <xdr:colOff>87924</xdr:colOff>
      <xdr:row>4</xdr:row>
      <xdr:rowOff>175845</xdr:rowOff>
    </xdr:from>
    <xdr:to>
      <xdr:col>4</xdr:col>
      <xdr:colOff>1983673</xdr:colOff>
      <xdr:row>10</xdr:row>
      <xdr:rowOff>108857</xdr:rowOff>
    </xdr:to>
    <xdr:sp macro="" textlink="">
      <xdr:nvSpPr>
        <xdr:cNvPr id="11" name="Balão de Nuvem 6">
          <a:extLst>
            <a:ext uri="{FF2B5EF4-FFF2-40B4-BE49-F238E27FC236}">
              <a16:creationId xmlns:a16="http://schemas.microsoft.com/office/drawing/2014/main" id="{8AD363CE-4045-584A-9AE4-ADB4C31454DB}"/>
            </a:ext>
          </a:extLst>
        </xdr:cNvPr>
        <xdr:cNvSpPr/>
      </xdr:nvSpPr>
      <xdr:spPr>
        <a:xfrm>
          <a:off x="1918085" y="1686238"/>
          <a:ext cx="2991124" cy="1361762"/>
        </a:xfrm>
        <a:prstGeom prst="cloudCallout">
          <a:avLst>
            <a:gd name="adj1" fmla="val 63230"/>
            <a:gd name="adj2" fmla="val 44729"/>
          </a:avLst>
        </a:prstGeom>
        <a:solidFill>
          <a:schemeClr val="bg2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pt-BR" sz="1400" b="1">
              <a:solidFill>
                <a:schemeClr val="tx1">
                  <a:lumMod val="50000"/>
                  <a:lumOff val="50000"/>
                </a:schemeClr>
              </a:solidFill>
            </a:rPr>
            <a:t>Atualize</a:t>
          </a:r>
          <a:r>
            <a:rPr lang="pt-BR" sz="1400" b="1" baseline="0">
              <a:solidFill>
                <a:schemeClr val="tx1">
                  <a:lumMod val="50000"/>
                  <a:lumOff val="50000"/>
                </a:schemeClr>
              </a:solidFill>
            </a:rPr>
            <a:t> as casas da fase</a:t>
          </a:r>
          <a:r>
            <a:rPr lang="pt-BR" sz="1400">
              <a:solidFill>
                <a:schemeClr val="tx1">
                  <a:lumMod val="50000"/>
                  <a:lumOff val="50000"/>
                </a:schemeClr>
              </a:solidFill>
            </a:rPr>
            <a:t>: </a:t>
          </a:r>
        </a:p>
        <a:p>
          <a:pPr algn="ctr"/>
          <a:r>
            <a:rPr lang="pt-BR" sz="1400">
              <a:solidFill>
                <a:schemeClr val="tx1">
                  <a:lumMod val="50000"/>
                  <a:lumOff val="50000"/>
                </a:schemeClr>
              </a:solidFill>
            </a:rPr>
            <a:t>. = Pendente</a:t>
          </a:r>
        </a:p>
        <a:p>
          <a:pPr algn="ctr"/>
          <a:r>
            <a:rPr lang="pt-BR" sz="1400">
              <a:solidFill>
                <a:schemeClr val="tx1">
                  <a:lumMod val="50000"/>
                  <a:lumOff val="50000"/>
                </a:schemeClr>
              </a:solidFill>
            </a:rPr>
            <a:t>.. =</a:t>
          </a:r>
          <a:r>
            <a:rPr lang="pt-BR" sz="1400" baseline="0">
              <a:solidFill>
                <a:schemeClr val="tx1">
                  <a:lumMod val="50000"/>
                  <a:lumOff val="50000"/>
                </a:schemeClr>
              </a:solidFill>
            </a:rPr>
            <a:t> Concluída</a:t>
          </a:r>
        </a:p>
      </xdr:txBody>
    </xdr:sp>
    <xdr:clientData/>
  </xdr:twoCellAnchor>
  <xdr:twoCellAnchor>
    <xdr:from>
      <xdr:col>7</xdr:col>
      <xdr:colOff>600217</xdr:colOff>
      <xdr:row>1</xdr:row>
      <xdr:rowOff>193539</xdr:rowOff>
    </xdr:from>
    <xdr:to>
      <xdr:col>10</xdr:col>
      <xdr:colOff>292100</xdr:colOff>
      <xdr:row>15</xdr:row>
      <xdr:rowOff>24263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AD9D616D-9580-1F40-912E-44C55A15D88B}"/>
            </a:ext>
          </a:extLst>
        </xdr:cNvPr>
        <xdr:cNvGrpSpPr/>
      </xdr:nvGrpSpPr>
      <xdr:grpSpPr>
        <a:xfrm>
          <a:off x="7839217" y="977951"/>
          <a:ext cx="3838059" cy="3087900"/>
          <a:chOff x="7547117" y="1476238"/>
          <a:chExt cx="5567660" cy="4702041"/>
        </a:xfrm>
      </xdr:grpSpPr>
      <xdr:pic>
        <xdr:nvPicPr>
          <xdr:cNvPr id="19" name="Imagem 18">
            <a:extLst>
              <a:ext uri="{FF2B5EF4-FFF2-40B4-BE49-F238E27FC236}">
                <a16:creationId xmlns:a16="http://schemas.microsoft.com/office/drawing/2014/main" id="{4623A9F0-7D50-7043-BD5F-D0E5F74B23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547117" y="1476238"/>
            <a:ext cx="5567660" cy="4702041"/>
          </a:xfrm>
          <a:prstGeom prst="roundRect">
            <a:avLst>
              <a:gd name="adj" fmla="val 11879"/>
            </a:avLst>
          </a:prstGeom>
        </xdr:spPr>
      </xdr:pic>
      <xdr:sp macro="" textlink="$E$4">
        <xdr:nvSpPr>
          <xdr:cNvPr id="4" name="Retângulo Arredondado 3">
            <a:extLst>
              <a:ext uri="{FF2B5EF4-FFF2-40B4-BE49-F238E27FC236}">
                <a16:creationId xmlns:a16="http://schemas.microsoft.com/office/drawing/2014/main" id="{5034985A-2037-434E-9173-08A093CCEDD1}"/>
              </a:ext>
            </a:extLst>
          </xdr:cNvPr>
          <xdr:cNvSpPr/>
        </xdr:nvSpPr>
        <xdr:spPr>
          <a:xfrm>
            <a:off x="7855439" y="4285656"/>
            <a:ext cx="4943989" cy="1177022"/>
          </a:xfrm>
          <a:prstGeom prst="roundRect">
            <a:avLst>
              <a:gd name="adj" fmla="val 13977"/>
            </a:avLst>
          </a:prstGeom>
          <a:noFill/>
          <a:ln w="38100">
            <a:solidFill>
              <a:schemeClr val="accent4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fld id="{2AC8AE13-BCCD-1749-BDA0-E1AB43EBC1E6}" type="TxLink">
              <a:rPr lang="en-US" sz="16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Um vinho</a:t>
            </a:fld>
            <a:endParaRPr lang="en-US" sz="1200">
              <a:solidFill>
                <a:schemeClr val="bg1"/>
              </a:solidFill>
            </a:endParaRPr>
          </a:p>
        </xdr:txBody>
      </xdr:sp>
    </xdr:grpSp>
    <xdr:clientData/>
  </xdr:twoCellAnchor>
  <xdr:twoCellAnchor editAs="oneCell">
    <xdr:from>
      <xdr:col>11</xdr:col>
      <xdr:colOff>462643</xdr:colOff>
      <xdr:row>0</xdr:row>
      <xdr:rowOff>0</xdr:rowOff>
    </xdr:from>
    <xdr:to>
      <xdr:col>11</xdr:col>
      <xdr:colOff>2541583</xdr:colOff>
      <xdr:row>1</xdr:row>
      <xdr:rowOff>9072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8C0EB7A5-25E5-904A-A186-6FFB07BF47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1163" b="30438"/>
        <a:stretch/>
      </xdr:blipFill>
      <xdr:spPr>
        <a:xfrm>
          <a:off x="12672786" y="0"/>
          <a:ext cx="2078940" cy="798286"/>
        </a:xfrm>
        <a:prstGeom prst="rect">
          <a:avLst/>
        </a:prstGeom>
      </xdr:spPr>
    </xdr:pic>
    <xdr:clientData/>
  </xdr:twoCellAnchor>
  <xdr:twoCellAnchor editAs="oneCell">
    <xdr:from>
      <xdr:col>11</xdr:col>
      <xdr:colOff>2567213</xdr:colOff>
      <xdr:row>0</xdr:row>
      <xdr:rowOff>77493</xdr:rowOff>
    </xdr:from>
    <xdr:to>
      <xdr:col>14</xdr:col>
      <xdr:colOff>879928</xdr:colOff>
      <xdr:row>0</xdr:row>
      <xdr:rowOff>707572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A8391219-1C35-BC41-96A4-0D94ACB4C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77356" y="77493"/>
          <a:ext cx="2512786" cy="630079"/>
        </a:xfrm>
        <a:prstGeom prst="rect">
          <a:avLst/>
        </a:prstGeom>
      </xdr:spPr>
    </xdr:pic>
    <xdr:clientData/>
  </xdr:twoCellAnchor>
  <xdr:twoCellAnchor editAs="oneCell">
    <xdr:from>
      <xdr:col>0</xdr:col>
      <xdr:colOff>281215</xdr:colOff>
      <xdr:row>0</xdr:row>
      <xdr:rowOff>0</xdr:rowOff>
    </xdr:from>
    <xdr:to>
      <xdr:col>0</xdr:col>
      <xdr:colOff>1542144</xdr:colOff>
      <xdr:row>1</xdr:row>
      <xdr:rowOff>215</xdr:rowOff>
    </xdr:to>
    <xdr:pic>
      <xdr:nvPicPr>
        <xdr:cNvPr id="17" name="Imagem 1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DE328E8-13C8-5F46-BE93-9AC03C5348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420" t="8364" r="24907" b="11710"/>
        <a:stretch/>
      </xdr:blipFill>
      <xdr:spPr>
        <a:xfrm>
          <a:off x="281215" y="0"/>
          <a:ext cx="1260929" cy="780144"/>
        </a:xfrm>
        <a:prstGeom prst="rect">
          <a:avLst/>
        </a:prstGeom>
      </xdr:spPr>
    </xdr:pic>
    <xdr:clientData/>
  </xdr:twoCellAnchor>
  <xdr:twoCellAnchor>
    <xdr:from>
      <xdr:col>2</xdr:col>
      <xdr:colOff>136071</xdr:colOff>
      <xdr:row>0</xdr:row>
      <xdr:rowOff>163286</xdr:rowOff>
    </xdr:from>
    <xdr:to>
      <xdr:col>4</xdr:col>
      <xdr:colOff>2231571</xdr:colOff>
      <xdr:row>0</xdr:row>
      <xdr:rowOff>620485</xdr:rowOff>
    </xdr:to>
    <xdr:sp macro="" textlink="">
      <xdr:nvSpPr>
        <xdr:cNvPr id="18" name="Paralelogramo 17">
          <a:extLst>
            <a:ext uri="{FF2B5EF4-FFF2-40B4-BE49-F238E27FC236}">
              <a16:creationId xmlns:a16="http://schemas.microsoft.com/office/drawing/2014/main" id="{2829A012-F4F0-154A-95B8-1D5EA02DAC8E}"/>
            </a:ext>
          </a:extLst>
        </xdr:cNvPr>
        <xdr:cNvSpPr/>
      </xdr:nvSpPr>
      <xdr:spPr>
        <a:xfrm>
          <a:off x="1968500" y="163286"/>
          <a:ext cx="3184071" cy="457199"/>
        </a:xfrm>
        <a:prstGeom prst="parallelogram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>
              <a:solidFill>
                <a:schemeClr val="tx1">
                  <a:lumMod val="65000"/>
                  <a:lumOff val="35000"/>
                </a:schemeClr>
              </a:solidFill>
            </a:rPr>
            <a:t>AULA</a:t>
          </a:r>
          <a:r>
            <a:rPr lang="pt-BR" sz="3200" b="1" baseline="0">
              <a:solidFill>
                <a:schemeClr val="tx1">
                  <a:lumMod val="65000"/>
                  <a:lumOff val="35000"/>
                </a:schemeClr>
              </a:solidFill>
            </a:rPr>
            <a:t> 1 - SEG</a:t>
          </a:r>
          <a:endParaRPr lang="pt-BR" sz="3200" b="1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7</xdr:col>
      <xdr:colOff>74839</xdr:colOff>
      <xdr:row>20</xdr:row>
      <xdr:rowOff>204107</xdr:rowOff>
    </xdr:from>
    <xdr:to>
      <xdr:col>8</xdr:col>
      <xdr:colOff>1830161</xdr:colOff>
      <xdr:row>24</xdr:row>
      <xdr:rowOff>88446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C56E04D-E601-455D-B784-ADB2F932854E}"/>
            </a:ext>
          </a:extLst>
        </xdr:cNvPr>
        <xdr:cNvSpPr txBox="1"/>
      </xdr:nvSpPr>
      <xdr:spPr>
        <a:xfrm>
          <a:off x="7313839" y="5715000"/>
          <a:ext cx="2564947" cy="1000125"/>
        </a:xfrm>
        <a:prstGeom prst="wedgeRectCallout">
          <a:avLst>
            <a:gd name="adj1" fmla="val -64865"/>
            <a:gd name="adj2" fmla="val 26446"/>
          </a:avLst>
        </a:prstGeom>
        <a:solidFill>
          <a:schemeClr val="accent1">
            <a:lumMod val="50000"/>
            <a:lumOff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</a:rPr>
            <a:t>1) Me</a:t>
          </a:r>
          <a:r>
            <a:rPr lang="pt-BR" sz="1100" baseline="0">
              <a:solidFill>
                <a:schemeClr val="bg1"/>
              </a:solidFill>
            </a:rPr>
            <a:t> chamo...</a:t>
          </a:r>
        </a:p>
        <a:p>
          <a:r>
            <a:rPr lang="pt-BR" sz="1100" baseline="0">
              <a:solidFill>
                <a:schemeClr val="bg1"/>
              </a:solidFill>
            </a:rPr>
            <a:t>2) Moro em...</a:t>
          </a:r>
        </a:p>
        <a:p>
          <a:r>
            <a:rPr lang="pt-BR" sz="1100" baseline="0">
              <a:solidFill>
                <a:schemeClr val="bg1"/>
              </a:solidFill>
            </a:rPr>
            <a:t>3) Atualmente, atuo na área...</a:t>
          </a:r>
        </a:p>
        <a:p>
          <a:r>
            <a:rPr lang="pt-BR" sz="1100" baseline="0">
              <a:solidFill>
                <a:schemeClr val="bg1"/>
              </a:solidFill>
            </a:rPr>
            <a:t>4) Quero virar especialista no Excel para..</a:t>
          </a:r>
        </a:p>
        <a:p>
          <a:r>
            <a:rPr lang="pt-BR" sz="1100" baseline="0">
              <a:solidFill>
                <a:schemeClr val="bg1"/>
              </a:solidFill>
            </a:rPr>
            <a:t>5) Minha pedra no sapáto no Excel é...</a:t>
          </a:r>
        </a:p>
        <a:p>
          <a:endParaRPr lang="pt-BR" sz="1100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26823</xdr:colOff>
      <xdr:row>0</xdr:row>
      <xdr:rowOff>1</xdr:rowOff>
    </xdr:from>
    <xdr:to>
      <xdr:col>8</xdr:col>
      <xdr:colOff>452411</xdr:colOff>
      <xdr:row>0</xdr:row>
      <xdr:rowOff>773837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8DDC411-EFE1-C04F-B874-EF517F839C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1163" b="30438"/>
        <a:stretch/>
      </xdr:blipFill>
      <xdr:spPr>
        <a:xfrm>
          <a:off x="7417699" y="1"/>
          <a:ext cx="2075279" cy="781456"/>
        </a:xfrm>
        <a:prstGeom prst="rect">
          <a:avLst/>
        </a:prstGeom>
      </xdr:spPr>
    </xdr:pic>
    <xdr:clientData/>
  </xdr:twoCellAnchor>
  <xdr:twoCellAnchor editAs="oneCell">
    <xdr:from>
      <xdr:col>8</xdr:col>
      <xdr:colOff>633589</xdr:colOff>
      <xdr:row>0</xdr:row>
      <xdr:rowOff>90587</xdr:rowOff>
    </xdr:from>
    <xdr:to>
      <xdr:col>11</xdr:col>
      <xdr:colOff>671153</xdr:colOff>
      <xdr:row>0</xdr:row>
      <xdr:rowOff>739743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DA7EC57-3095-9143-A19E-1F673895A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4156" y="90587"/>
          <a:ext cx="2512100" cy="649156"/>
        </a:xfrm>
        <a:prstGeom prst="rect">
          <a:avLst/>
        </a:prstGeom>
      </xdr:spPr>
    </xdr:pic>
    <xdr:clientData/>
  </xdr:twoCellAnchor>
  <xdr:twoCellAnchor editAs="oneCell">
    <xdr:from>
      <xdr:col>0</xdr:col>
      <xdr:colOff>234178</xdr:colOff>
      <xdr:row>0</xdr:row>
      <xdr:rowOff>58797</xdr:rowOff>
    </xdr:from>
    <xdr:to>
      <xdr:col>1</xdr:col>
      <xdr:colOff>540926</xdr:colOff>
      <xdr:row>1</xdr:row>
      <xdr:rowOff>11760</xdr:rowOff>
    </xdr:to>
    <xdr:pic>
      <xdr:nvPicPr>
        <xdr:cNvPr id="4" name="Imagem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84F97F7-D2E3-7F49-BA86-3D2156F996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420" t="8364" r="24907" b="11710"/>
        <a:stretch/>
      </xdr:blipFill>
      <xdr:spPr>
        <a:xfrm>
          <a:off x="234178" y="58797"/>
          <a:ext cx="1129896" cy="7408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235959</xdr:colOff>
      <xdr:row>0</xdr:row>
      <xdr:rowOff>161925</xdr:rowOff>
    </xdr:from>
    <xdr:to>
      <xdr:col>5</xdr:col>
      <xdr:colOff>1179963</xdr:colOff>
      <xdr:row>0</xdr:row>
      <xdr:rowOff>619124</xdr:rowOff>
    </xdr:to>
    <xdr:sp macro="" textlink="">
      <xdr:nvSpPr>
        <xdr:cNvPr id="3" name="Paralelogramo 2">
          <a:extLst>
            <a:ext uri="{FF2B5EF4-FFF2-40B4-BE49-F238E27FC236}">
              <a16:creationId xmlns:a16="http://schemas.microsoft.com/office/drawing/2014/main" id="{1CF83A65-9A34-7349-B6EC-805F50DE1B27}"/>
            </a:ext>
          </a:extLst>
        </xdr:cNvPr>
        <xdr:cNvSpPr/>
      </xdr:nvSpPr>
      <xdr:spPr>
        <a:xfrm>
          <a:off x="1074728" y="161925"/>
          <a:ext cx="7618612" cy="457199"/>
        </a:xfrm>
        <a:prstGeom prst="parallelogram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>
              <a:solidFill>
                <a:schemeClr val="tx1">
                  <a:lumMod val="65000"/>
                  <a:lumOff val="35000"/>
                </a:schemeClr>
              </a:solidFill>
            </a:rPr>
            <a:t>CRONOGRAMA - DESAFIO</a:t>
          </a:r>
          <a:r>
            <a:rPr lang="pt-BR" sz="3200" b="1" baseline="0">
              <a:solidFill>
                <a:schemeClr val="tx1">
                  <a:lumMod val="65000"/>
                  <a:lumOff val="35000"/>
                </a:schemeClr>
              </a:solidFill>
            </a:rPr>
            <a:t> DashEm7</a:t>
          </a:r>
          <a:endParaRPr lang="pt-BR" sz="3200" b="1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oneCell">
    <xdr:from>
      <xdr:col>5</xdr:col>
      <xdr:colOff>1187070</xdr:colOff>
      <xdr:row>0</xdr:row>
      <xdr:rowOff>0</xdr:rowOff>
    </xdr:from>
    <xdr:to>
      <xdr:col>8</xdr:col>
      <xdr:colOff>159723</xdr:colOff>
      <xdr:row>1</xdr:row>
      <xdr:rowOff>11644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73E0AFB-4BFB-654D-BC9D-EC0C749992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1163" b="30438"/>
        <a:stretch/>
      </xdr:blipFill>
      <xdr:spPr>
        <a:xfrm>
          <a:off x="8700447" y="0"/>
          <a:ext cx="2107373" cy="793547"/>
        </a:xfrm>
        <a:prstGeom prst="rect">
          <a:avLst/>
        </a:prstGeom>
      </xdr:spPr>
    </xdr:pic>
    <xdr:clientData/>
  </xdr:twoCellAnchor>
  <xdr:twoCellAnchor editAs="oneCell">
    <xdr:from>
      <xdr:col>8</xdr:col>
      <xdr:colOff>185353</xdr:colOff>
      <xdr:row>0</xdr:row>
      <xdr:rowOff>77493</xdr:rowOff>
    </xdr:from>
    <xdr:to>
      <xdr:col>11</xdr:col>
      <xdr:colOff>196049</xdr:colOff>
      <xdr:row>0</xdr:row>
      <xdr:rowOff>707572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E9FED46-F8C6-4446-B7DF-B67015F25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3450" y="77493"/>
          <a:ext cx="2527002" cy="6300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305882</xdr:colOff>
      <xdr:row>0</xdr:row>
      <xdr:rowOff>718138</xdr:rowOff>
    </xdr:to>
    <xdr:pic>
      <xdr:nvPicPr>
        <xdr:cNvPr id="6" name="Imagem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72BC5D5-DC4F-46FA-8584-35FEC599C4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420" t="8364" r="24907" b="11710"/>
        <a:stretch/>
      </xdr:blipFill>
      <xdr:spPr>
        <a:xfrm>
          <a:off x="0" y="0"/>
          <a:ext cx="1144651" cy="7181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455448</xdr:colOff>
      <xdr:row>0</xdr:row>
      <xdr:rowOff>1</xdr:rowOff>
    </xdr:from>
    <xdr:to>
      <xdr:col>9</xdr:col>
      <xdr:colOff>42837</xdr:colOff>
      <xdr:row>0</xdr:row>
      <xdr:rowOff>781391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C2B88F5-868D-634D-A625-3F98D58508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1163" b="30438"/>
        <a:stretch/>
      </xdr:blipFill>
      <xdr:spPr>
        <a:xfrm>
          <a:off x="5665623" y="1"/>
          <a:ext cx="2101989" cy="781390"/>
        </a:xfrm>
        <a:prstGeom prst="rect">
          <a:avLst/>
        </a:prstGeom>
      </xdr:spPr>
    </xdr:pic>
    <xdr:clientData/>
  </xdr:twoCellAnchor>
  <xdr:twoCellAnchor editAs="oneCell">
    <xdr:from>
      <xdr:col>9</xdr:col>
      <xdr:colOff>224014</xdr:colOff>
      <xdr:row>0</xdr:row>
      <xdr:rowOff>90587</xdr:rowOff>
    </xdr:from>
    <xdr:to>
      <xdr:col>12</xdr:col>
      <xdr:colOff>261578</xdr:colOff>
      <xdr:row>0</xdr:row>
      <xdr:rowOff>739743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6C19F68-B3C8-E54E-93AE-4995FDF00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8789" y="90587"/>
          <a:ext cx="2552164" cy="649156"/>
        </a:xfrm>
        <a:prstGeom prst="rect">
          <a:avLst/>
        </a:prstGeom>
      </xdr:spPr>
    </xdr:pic>
    <xdr:clientData/>
  </xdr:twoCellAnchor>
  <xdr:twoCellAnchor editAs="oneCell">
    <xdr:from>
      <xdr:col>0</xdr:col>
      <xdr:colOff>234178</xdr:colOff>
      <xdr:row>0</xdr:row>
      <xdr:rowOff>58797</xdr:rowOff>
    </xdr:from>
    <xdr:to>
      <xdr:col>1</xdr:col>
      <xdr:colOff>359654</xdr:colOff>
      <xdr:row>0</xdr:row>
      <xdr:rowOff>776935</xdr:rowOff>
    </xdr:to>
    <xdr:pic>
      <xdr:nvPicPr>
        <xdr:cNvPr id="4" name="Imagem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4547A69-2CDA-F24A-8FEF-BE33859C8B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420" t="8364" r="24907" b="11710"/>
        <a:stretch/>
      </xdr:blipFill>
      <xdr:spPr>
        <a:xfrm>
          <a:off x="234178" y="58797"/>
          <a:ext cx="1132248" cy="74036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</xdr:row>
      <xdr:rowOff>171450</xdr:rowOff>
    </xdr:from>
    <xdr:to>
      <xdr:col>9</xdr:col>
      <xdr:colOff>752475</xdr:colOff>
      <xdr:row>14</xdr:row>
      <xdr:rowOff>190500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BC93F25E-0606-4932-ACFF-2E108DE98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8375" y="1657350"/>
          <a:ext cx="2428875" cy="2428875"/>
        </a:xfrm>
        <a:prstGeom prst="rect">
          <a:avLst/>
        </a:prstGeom>
        <a:ln w="38100">
          <a:solidFill>
            <a:schemeClr val="accent3"/>
          </a:solidFill>
        </a:ln>
      </xdr:spPr>
    </xdr:pic>
    <xdr:clientData/>
  </xdr:twoCellAnchor>
  <xdr:twoCellAnchor editAs="oneCell">
    <xdr:from>
      <xdr:col>0</xdr:col>
      <xdr:colOff>266700</xdr:colOff>
      <xdr:row>3</xdr:row>
      <xdr:rowOff>171450</xdr:rowOff>
    </xdr:from>
    <xdr:to>
      <xdr:col>3</xdr:col>
      <xdr:colOff>0</xdr:colOff>
      <xdr:row>14</xdr:row>
      <xdr:rowOff>190500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04DB05B3-1066-44F4-B2E1-503E728F2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657350"/>
          <a:ext cx="2428875" cy="2428875"/>
        </a:xfrm>
        <a:prstGeom prst="rect">
          <a:avLst/>
        </a:prstGeom>
        <a:ln w="38100">
          <a:solidFill>
            <a:schemeClr val="accent1"/>
          </a:solidFill>
        </a:ln>
      </xdr:spPr>
    </xdr:pic>
    <xdr:clientData/>
  </xdr:twoCellAnchor>
  <xdr:twoCellAnchor editAs="oneCell">
    <xdr:from>
      <xdr:col>3</xdr:col>
      <xdr:colOff>523875</xdr:colOff>
      <xdr:row>3</xdr:row>
      <xdr:rowOff>171450</xdr:rowOff>
    </xdr:from>
    <xdr:to>
      <xdr:col>6</xdr:col>
      <xdr:colOff>438150</xdr:colOff>
      <xdr:row>14</xdr:row>
      <xdr:rowOff>190500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8CDC33E0-8714-4B3C-940C-F9D7034E0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9450" y="1657350"/>
          <a:ext cx="2428875" cy="2428875"/>
        </a:xfrm>
        <a:prstGeom prst="rect">
          <a:avLst/>
        </a:prstGeom>
        <a:ln w="38100">
          <a:solidFill>
            <a:schemeClr val="accent1"/>
          </a:solidFill>
        </a:ln>
      </xdr:spPr>
    </xdr:pic>
    <xdr:clientData/>
  </xdr:twoCellAnchor>
  <xdr:twoCellAnchor>
    <xdr:from>
      <xdr:col>0</xdr:col>
      <xdr:colOff>810577</xdr:colOff>
      <xdr:row>14</xdr:row>
      <xdr:rowOff>89535</xdr:rowOff>
    </xdr:from>
    <xdr:to>
      <xdr:col>2</xdr:col>
      <xdr:colOff>294322</xdr:colOff>
      <xdr:row>16</xdr:row>
      <xdr:rowOff>20955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F12FF43E-3E82-454B-B138-38515294227A}"/>
            </a:ext>
          </a:extLst>
        </xdr:cNvPr>
        <xdr:cNvSpPr/>
      </xdr:nvSpPr>
      <xdr:spPr>
        <a:xfrm>
          <a:off x="810577" y="3985260"/>
          <a:ext cx="1341120" cy="369570"/>
        </a:xfrm>
        <a:prstGeom prst="roundRect">
          <a:avLst>
            <a:gd name="adj" fmla="val 2364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1 PONTO</a:t>
          </a:r>
        </a:p>
      </xdr:txBody>
    </xdr:sp>
    <xdr:clientData/>
  </xdr:twoCellAnchor>
  <xdr:twoCellAnchor>
    <xdr:from>
      <xdr:col>4</xdr:col>
      <xdr:colOff>231457</xdr:colOff>
      <xdr:row>14</xdr:row>
      <xdr:rowOff>97155</xdr:rowOff>
    </xdr:from>
    <xdr:to>
      <xdr:col>5</xdr:col>
      <xdr:colOff>730567</xdr:colOff>
      <xdr:row>16</xdr:row>
      <xdr:rowOff>24765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575E2F3-6CB8-4413-BC50-2D1AE03FC4A7}"/>
            </a:ext>
          </a:extLst>
        </xdr:cNvPr>
        <xdr:cNvSpPr/>
      </xdr:nvSpPr>
      <xdr:spPr>
        <a:xfrm>
          <a:off x="3765232" y="3992880"/>
          <a:ext cx="1337310" cy="365760"/>
        </a:xfrm>
        <a:prstGeom prst="roundRect">
          <a:avLst>
            <a:gd name="adj" fmla="val 2364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5 PONTOS</a:t>
          </a:r>
        </a:p>
      </xdr:txBody>
    </xdr:sp>
    <xdr:clientData/>
  </xdr:twoCellAnchor>
  <xdr:twoCellAnchor>
    <xdr:from>
      <xdr:col>7</xdr:col>
      <xdr:colOff>547687</xdr:colOff>
      <xdr:row>14</xdr:row>
      <xdr:rowOff>93345</xdr:rowOff>
    </xdr:from>
    <xdr:to>
      <xdr:col>9</xdr:col>
      <xdr:colOff>204787</xdr:colOff>
      <xdr:row>16</xdr:row>
      <xdr:rowOff>32385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9C11DF04-0EC9-4ED6-AF51-C9ABEC0EE9E3}"/>
            </a:ext>
          </a:extLst>
        </xdr:cNvPr>
        <xdr:cNvSpPr/>
      </xdr:nvSpPr>
      <xdr:spPr>
        <a:xfrm>
          <a:off x="6596062" y="3989070"/>
          <a:ext cx="1333500" cy="377190"/>
        </a:xfrm>
        <a:prstGeom prst="roundRect">
          <a:avLst>
            <a:gd name="adj" fmla="val 2364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5 PONTOS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outoresdoexcel-my.sharepoint.com/personal/daniel_delgado_doutoresdoexcel_com_br1/Documents/EST&#218;DIO%20ONEDRIVE/DOCTOR/GAME/CONQUIS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outoresdoexcel-my.sharepoint.com/personal/daniel_delgado_doutoresdoexcel_com_br1/Documents/ESTU&#769;DIO%20ONEDRIVE/DOCTOR/GAME/GAME%20DOCTOR%20V1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HAS CONQUISTA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M VINDO"/>
      <sheetName val="INÍCIO"/>
      <sheetName val="REGRAS DO JOGO"/>
      <sheetName val="MEU PORQUE"/>
      <sheetName val="VILÕES"/>
      <sheetName val="VIRTUDES"/>
      <sheetName val="DESCARGAS MENTAIS"/>
      <sheetName val="MINHAS CONQUISTAS"/>
      <sheetName val="CRONOGRAMA MÉTODO 3D"/>
      <sheetName val="AUTO AVALIACAO"/>
      <sheetName val="MODELO"/>
      <sheetName val="FASE 1 BRANCA 1 GRAU"/>
      <sheetName val="VILÃO - OCUPADO"/>
      <sheetName val="FASE 2 BRANCA 2 GRAU"/>
      <sheetName val="VILAO FASE 2"/>
      <sheetName val="FASE 3 AMARELA"/>
      <sheetName val="VILÃO ANSIEDADE"/>
      <sheetName val="FASE 4 LARANJA"/>
      <sheetName val="VILÃO ZÉ DO FUNDÃO"/>
      <sheetName val="FASE 5 AZUL"/>
      <sheetName val="FASE 6 ROXA"/>
      <sheetName val="FASE 7 MARROM"/>
      <sheetName val="FASE 8 FAIXA PRE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BB04B8-31CC-DF46-B8C4-17317F67700A}" name="Tabela2" displayName="Tabela2" ref="B4:C14" totalsRowShown="0" headerRowDxfId="15">
  <autoFilter ref="B4:C14" xr:uid="{66BB04B8-31CC-DF46-B8C4-17317F67700A}"/>
  <tableColumns count="2">
    <tableColumn id="1" xr3:uid="{D610B863-9739-7248-AC70-486AB9633C35}" name="VERSÃO DO EXCEL" dataDxfId="14"/>
    <tableColumn id="2" xr3:uid="{E13E9609-F19B-774E-A6E8-D9D9E90DEA05}" name="ONDE ENCONTRO O POWER QUERY" dataDxfId="13"/>
  </tableColumns>
  <tableStyleInfo name="TableStyleLight1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9F8C64-A7D3-3D4F-BDFB-60BC9FFAD7E3}" name="Tabela1" displayName="Tabela1" ref="B3:F9" totalsRowShown="0" headerRowDxfId="6">
  <autoFilter ref="B3:F9" xr:uid="{3E9F8C64-A7D3-3D4F-BDFB-60BC9FFAD7E3}"/>
  <tableColumns count="5">
    <tableColumn id="1" xr3:uid="{48E3C0B9-E6BA-5345-9306-055D5F404734}" name="AULA"/>
    <tableColumn id="2" xr3:uid="{D18B0189-A1D6-D14E-9F84-8FE2CD18F752}" name="DIA" dataDxfId="5"/>
    <tableColumn id="3" xr3:uid="{5B7E60B8-3D63-FD4E-81A4-981CC9F6EF83}" name="O QUE VOU APRENDER"/>
    <tableColumn id="4" xr3:uid="{94630F34-64B3-DA41-8A77-FDB0B6404A13}" name="HORÁRIO QUE VOU ASSISTIR"/>
    <tableColumn id="5" xr3:uid="{0139359A-20B9-E34B-89CE-5E66441DEC8C}" name="JÁ ME MANDEI INVITE (AGENDA)"/>
  </tableColumns>
  <tableStyleInfo name="TableStyleLight12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Personalizada 2">
      <a:dk1>
        <a:srgbClr val="000000"/>
      </a:dk1>
      <a:lt1>
        <a:srgbClr val="FFFFFF"/>
      </a:lt1>
      <a:dk2>
        <a:srgbClr val="1E5155"/>
      </a:dk2>
      <a:lt2>
        <a:srgbClr val="EBEBEB"/>
      </a:lt2>
      <a:accent1>
        <a:srgbClr val="101839"/>
      </a:accent1>
      <a:accent2>
        <a:srgbClr val="EA6312"/>
      </a:accent2>
      <a:accent3>
        <a:srgbClr val="E6B729"/>
      </a:accent3>
      <a:accent4>
        <a:srgbClr val="00887B"/>
      </a:accent4>
      <a:accent5>
        <a:srgbClr val="54849A"/>
      </a:accent5>
      <a:accent6>
        <a:srgbClr val="9E5E9B"/>
      </a:accent6>
      <a:hlink>
        <a:srgbClr val="546CCF"/>
      </a:hlink>
      <a:folHlink>
        <a:srgbClr val="546CC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xcel.doctor/dashpos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hyperlink" Target="https://www.microsoft.com/pt-BR/download/details.aspx?id=39379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C4931-492A-364C-AAF7-CC769BC3C052}">
  <dimension ref="A1"/>
  <sheetViews>
    <sheetView showGridLines="0" showRowColHeaders="0" zoomScale="55" zoomScaleNormal="55" workbookViewId="0"/>
  </sheetViews>
  <sheetFormatPr defaultColWidth="11" defaultRowHeight="15.5" x14ac:dyDescent="0.35"/>
  <sheetData>
    <row r="1" s="22" customFormat="1" ht="89.15" customHeight="1" x14ac:dyDescent="0.3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E2E31-05A9-A44B-9592-F2F2A69C6357}">
  <sheetPr>
    <pageSetUpPr fitToPage="1"/>
  </sheetPr>
  <dimension ref="A1:P72"/>
  <sheetViews>
    <sheetView showGridLines="0" showRowColHeaders="0" tabSelected="1" topLeftCell="A34" zoomScale="85" zoomScaleNormal="85" zoomScaleSheetLayoutView="85" workbookViewId="0">
      <selection activeCell="F42" sqref="F42"/>
    </sheetView>
  </sheetViews>
  <sheetFormatPr defaultColWidth="10.83203125" defaultRowHeight="18.5" x14ac:dyDescent="0.35"/>
  <cols>
    <col min="1" max="1" width="21.5" style="13" customWidth="1"/>
    <col min="2" max="3" width="2.5" style="8" customWidth="1"/>
    <col min="4" max="4" width="11.83203125" style="26" bestFit="1" customWidth="1"/>
    <col min="5" max="5" width="41" style="10" customWidth="1"/>
    <col min="6" max="6" width="10.58203125" style="8" customWidth="1"/>
    <col min="7" max="7" width="5" style="8" customWidth="1"/>
    <col min="8" max="8" width="10.58203125" style="8" customWidth="1"/>
    <col min="9" max="9" width="38.83203125" style="9" customWidth="1"/>
    <col min="10" max="10" width="5" style="8" customWidth="1"/>
    <col min="11" max="11" width="10.58203125" style="10" customWidth="1"/>
    <col min="12" max="12" width="38.83203125" style="9" customWidth="1"/>
    <col min="13" max="13" width="5.5" style="8" customWidth="1"/>
    <col min="14" max="14" width="10.83203125" style="8"/>
    <col min="15" max="15" width="38.5" style="10" customWidth="1"/>
    <col min="16" max="16384" width="10.83203125" style="8"/>
  </cols>
  <sheetData>
    <row r="1" spans="1:16" s="3" customFormat="1" ht="61.5" x14ac:dyDescent="0.35">
      <c r="A1" s="1"/>
      <c r="B1" s="1"/>
      <c r="C1" s="2"/>
      <c r="D1" s="25"/>
      <c r="E1" s="30"/>
      <c r="F1" s="30" t="s">
        <v>33</v>
      </c>
      <c r="I1" s="5"/>
      <c r="K1" s="4"/>
      <c r="L1" s="5"/>
      <c r="O1" s="4"/>
    </row>
    <row r="2" spans="1:16" x14ac:dyDescent="0.35">
      <c r="A2" s="6"/>
      <c r="B2" s="7"/>
      <c r="E2" s="7"/>
    </row>
    <row r="3" spans="1:16" ht="19" thickBot="1" x14ac:dyDescent="0.4">
      <c r="A3" s="6" t="s">
        <v>0</v>
      </c>
      <c r="B3" s="11"/>
      <c r="E3" s="7" t="s">
        <v>65</v>
      </c>
    </row>
    <row r="4" spans="1:16" ht="19" thickBot="1" x14ac:dyDescent="0.4">
      <c r="A4" s="12">
        <f>COUNTIFS(C:K,".")+COUNTIFS(C:K,"..")</f>
        <v>30</v>
      </c>
      <c r="B4" s="11"/>
      <c r="E4" s="24" t="s">
        <v>85</v>
      </c>
    </row>
    <row r="5" spans="1:16" x14ac:dyDescent="0.35">
      <c r="B5" s="14"/>
    </row>
    <row r="6" spans="1:16" x14ac:dyDescent="0.35">
      <c r="A6" s="6" t="s">
        <v>1</v>
      </c>
      <c r="B6" s="14"/>
    </row>
    <row r="7" spans="1:16" x14ac:dyDescent="0.35">
      <c r="A7" s="12">
        <f>COUNTIFS(C:K,"..")</f>
        <v>8</v>
      </c>
      <c r="B7" s="14"/>
    </row>
    <row r="8" spans="1:16" x14ac:dyDescent="0.35">
      <c r="B8" s="14"/>
    </row>
    <row r="9" spans="1:16" x14ac:dyDescent="0.35">
      <c r="A9" s="6" t="s">
        <v>2</v>
      </c>
    </row>
    <row r="10" spans="1:16" x14ac:dyDescent="0.35">
      <c r="A10" s="15">
        <f>A7/A4</f>
        <v>0.26666666666666666</v>
      </c>
    </row>
    <row r="12" spans="1:16" x14ac:dyDescent="0.35">
      <c r="A12" s="6" t="s">
        <v>3</v>
      </c>
    </row>
    <row r="13" spans="1:16" x14ac:dyDescent="0.35">
      <c r="A13" s="12" t="s">
        <v>4</v>
      </c>
      <c r="L13" s="19"/>
    </row>
    <row r="14" spans="1:16" x14ac:dyDescent="0.35">
      <c r="B14" s="14"/>
      <c r="D14" s="31"/>
      <c r="E14" s="16" t="s">
        <v>60</v>
      </c>
      <c r="F14" s="8" t="s">
        <v>86</v>
      </c>
      <c r="G14" s="14"/>
      <c r="H14"/>
      <c r="I14"/>
      <c r="J14"/>
      <c r="K14"/>
      <c r="L14"/>
      <c r="M14"/>
      <c r="N14"/>
      <c r="O14"/>
      <c r="P14"/>
    </row>
    <row r="15" spans="1:16" x14ac:dyDescent="0.45">
      <c r="A15" s="17"/>
      <c r="B15" s="14"/>
      <c r="E15" s="16"/>
      <c r="F15" s="14" t="s">
        <v>6</v>
      </c>
      <c r="H15"/>
      <c r="I15"/>
      <c r="J15"/>
      <c r="K15"/>
      <c r="L15"/>
      <c r="M15"/>
      <c r="N15"/>
      <c r="O15"/>
      <c r="P15"/>
    </row>
    <row r="16" spans="1:16" ht="21" x14ac:dyDescent="0.35">
      <c r="A16" s="18"/>
      <c r="D16" s="31"/>
      <c r="E16" s="16" t="s">
        <v>32</v>
      </c>
      <c r="F16" s="8" t="s">
        <v>86</v>
      </c>
      <c r="G16" s="14"/>
      <c r="H16"/>
      <c r="I16"/>
      <c r="J16"/>
      <c r="K16"/>
      <c r="L16"/>
      <c r="M16"/>
      <c r="N16"/>
      <c r="O16"/>
      <c r="P16"/>
    </row>
    <row r="17" spans="5:16" x14ac:dyDescent="0.35">
      <c r="E17" s="16"/>
      <c r="F17" s="14" t="s">
        <v>6</v>
      </c>
      <c r="H17"/>
      <c r="I17"/>
      <c r="J17"/>
      <c r="K17"/>
      <c r="L17"/>
      <c r="M17"/>
      <c r="N17"/>
      <c r="O17"/>
      <c r="P17"/>
    </row>
    <row r="18" spans="5:16" ht="31" x14ac:dyDescent="0.35">
      <c r="E18" s="20" t="s">
        <v>8</v>
      </c>
      <c r="F18" s="8" t="s">
        <v>86</v>
      </c>
      <c r="H18"/>
      <c r="I18"/>
      <c r="J18"/>
      <c r="K18"/>
      <c r="L18"/>
      <c r="M18"/>
      <c r="N18"/>
      <c r="O18"/>
      <c r="P18"/>
    </row>
    <row r="19" spans="5:16" x14ac:dyDescent="0.35">
      <c r="E19" s="16"/>
      <c r="F19" s="14" t="s">
        <v>6</v>
      </c>
      <c r="H19"/>
      <c r="I19"/>
      <c r="J19"/>
      <c r="K19"/>
      <c r="L19"/>
      <c r="M19"/>
      <c r="N19"/>
      <c r="O19"/>
      <c r="P19"/>
    </row>
    <row r="20" spans="5:16" x14ac:dyDescent="0.35">
      <c r="E20" s="16" t="s">
        <v>59</v>
      </c>
      <c r="F20" s="8" t="s">
        <v>5</v>
      </c>
      <c r="H20"/>
      <c r="I20"/>
      <c r="J20"/>
      <c r="K20"/>
      <c r="L20"/>
      <c r="M20"/>
      <c r="N20"/>
      <c r="O20"/>
      <c r="P20"/>
    </row>
    <row r="21" spans="5:16" x14ac:dyDescent="0.35">
      <c r="E21" s="16"/>
      <c r="F21" s="14" t="s">
        <v>6</v>
      </c>
      <c r="H21"/>
      <c r="I21"/>
      <c r="J21"/>
      <c r="K21"/>
      <c r="L21"/>
      <c r="M21"/>
      <c r="N21"/>
      <c r="O21"/>
      <c r="P21"/>
    </row>
    <row r="22" spans="5:16" ht="31" x14ac:dyDescent="0.35">
      <c r="E22" s="20" t="s">
        <v>34</v>
      </c>
      <c r="F22" s="8" t="s">
        <v>86</v>
      </c>
      <c r="H22"/>
      <c r="I22"/>
      <c r="J22"/>
      <c r="K22"/>
      <c r="L22"/>
      <c r="M22"/>
      <c r="N22"/>
      <c r="O22"/>
      <c r="P22"/>
    </row>
    <row r="23" spans="5:16" x14ac:dyDescent="0.35">
      <c r="E23" s="16"/>
      <c r="F23" s="14" t="s">
        <v>6</v>
      </c>
      <c r="H23"/>
      <c r="I23"/>
      <c r="J23"/>
      <c r="K23"/>
      <c r="L23"/>
      <c r="M23"/>
      <c r="N23"/>
      <c r="O23"/>
      <c r="P23"/>
    </row>
    <row r="24" spans="5:16" x14ac:dyDescent="0.35">
      <c r="E24" s="16" t="s">
        <v>38</v>
      </c>
      <c r="F24" s="14" t="s">
        <v>5</v>
      </c>
      <c r="H24"/>
      <c r="I24"/>
      <c r="J24"/>
      <c r="K24"/>
      <c r="L24"/>
      <c r="M24"/>
      <c r="N24"/>
      <c r="O24"/>
      <c r="P24"/>
    </row>
    <row r="25" spans="5:16" x14ac:dyDescent="0.35">
      <c r="E25" s="16"/>
      <c r="F25" s="14" t="s">
        <v>6</v>
      </c>
      <c r="H25"/>
      <c r="I25"/>
      <c r="J25"/>
      <c r="K25"/>
      <c r="L25"/>
      <c r="M25"/>
      <c r="N25"/>
      <c r="O25"/>
      <c r="P25"/>
    </row>
    <row r="26" spans="5:16" x14ac:dyDescent="0.35">
      <c r="E26" s="20" t="s">
        <v>39</v>
      </c>
      <c r="F26" s="14" t="s">
        <v>5</v>
      </c>
      <c r="H26"/>
      <c r="I26"/>
      <c r="J26"/>
      <c r="K26"/>
      <c r="L26"/>
      <c r="M26"/>
      <c r="N26"/>
      <c r="O26"/>
      <c r="P26"/>
    </row>
    <row r="27" spans="5:16" x14ac:dyDescent="0.35">
      <c r="E27" s="16"/>
      <c r="F27" s="14" t="s">
        <v>6</v>
      </c>
      <c r="H27"/>
      <c r="I27"/>
      <c r="J27"/>
      <c r="K27"/>
      <c r="L27"/>
      <c r="M27"/>
      <c r="N27"/>
      <c r="O27"/>
      <c r="P27"/>
    </row>
    <row r="28" spans="5:16" ht="40" customHeight="1" x14ac:dyDescent="0.35">
      <c r="E28" s="20" t="s">
        <v>7</v>
      </c>
      <c r="F28" s="14" t="s">
        <v>86</v>
      </c>
      <c r="G28" s="14"/>
      <c r="H28"/>
      <c r="I28"/>
      <c r="J28"/>
      <c r="K28"/>
      <c r="L28"/>
      <c r="M28"/>
      <c r="N28"/>
      <c r="O28"/>
      <c r="P28"/>
    </row>
    <row r="29" spans="5:16" x14ac:dyDescent="0.35">
      <c r="E29" s="16"/>
      <c r="F29" s="14" t="s">
        <v>6</v>
      </c>
      <c r="H29"/>
      <c r="I29"/>
      <c r="J29"/>
      <c r="K29"/>
      <c r="L29"/>
      <c r="M29"/>
      <c r="N29"/>
      <c r="O29"/>
      <c r="P29"/>
    </row>
    <row r="30" spans="5:16" x14ac:dyDescent="0.35">
      <c r="E30" s="16" t="s">
        <v>79</v>
      </c>
      <c r="F30" s="14" t="s">
        <v>86</v>
      </c>
      <c r="H30"/>
      <c r="I30"/>
      <c r="J30"/>
      <c r="K30"/>
      <c r="L30"/>
      <c r="M30"/>
      <c r="N30"/>
      <c r="O30"/>
      <c r="P30"/>
    </row>
    <row r="31" spans="5:16" x14ac:dyDescent="0.35">
      <c r="E31" s="16"/>
      <c r="F31" s="14" t="s">
        <v>6</v>
      </c>
      <c r="H31"/>
      <c r="I31"/>
      <c r="J31"/>
      <c r="K31"/>
      <c r="L31"/>
      <c r="M31"/>
      <c r="N31"/>
      <c r="O31"/>
      <c r="P31"/>
    </row>
    <row r="32" spans="5:16" x14ac:dyDescent="0.35">
      <c r="E32" s="16" t="s">
        <v>55</v>
      </c>
      <c r="F32" s="8" t="s">
        <v>86</v>
      </c>
      <c r="H32"/>
      <c r="I32"/>
      <c r="J32"/>
      <c r="K32"/>
      <c r="L32"/>
      <c r="M32"/>
      <c r="N32"/>
      <c r="O32"/>
      <c r="P32"/>
    </row>
    <row r="33" spans="5:16" x14ac:dyDescent="0.35">
      <c r="E33" s="16"/>
      <c r="F33" s="14" t="s">
        <v>6</v>
      </c>
      <c r="H33"/>
      <c r="I33"/>
      <c r="J33"/>
      <c r="K33"/>
      <c r="L33"/>
      <c r="M33"/>
      <c r="N33"/>
      <c r="O33"/>
      <c r="P33"/>
    </row>
    <row r="34" spans="5:16" x14ac:dyDescent="0.35">
      <c r="E34" s="42" t="s">
        <v>48</v>
      </c>
      <c r="F34" s="8" t="s">
        <v>5</v>
      </c>
      <c r="H34"/>
      <c r="I34"/>
      <c r="J34"/>
      <c r="K34"/>
      <c r="L34"/>
      <c r="M34"/>
      <c r="N34"/>
      <c r="O34"/>
      <c r="P34"/>
    </row>
    <row r="35" spans="5:16" x14ac:dyDescent="0.35">
      <c r="E35" s="16"/>
      <c r="F35" s="14" t="s">
        <v>6</v>
      </c>
      <c r="H35"/>
      <c r="I35"/>
      <c r="J35"/>
      <c r="K35"/>
      <c r="L35"/>
      <c r="M35"/>
      <c r="N35"/>
      <c r="O35"/>
      <c r="P35"/>
    </row>
    <row r="36" spans="5:16" ht="55.5" x14ac:dyDescent="0.35">
      <c r="E36" s="16" t="s">
        <v>49</v>
      </c>
      <c r="F36" s="8" t="s">
        <v>5</v>
      </c>
      <c r="H36"/>
      <c r="I36"/>
      <c r="J36"/>
      <c r="K36"/>
      <c r="L36"/>
      <c r="M36"/>
      <c r="N36"/>
      <c r="O36"/>
      <c r="P36"/>
    </row>
    <row r="37" spans="5:16" x14ac:dyDescent="0.35">
      <c r="E37" s="16"/>
      <c r="F37" s="14" t="s">
        <v>6</v>
      </c>
      <c r="H37"/>
      <c r="I37"/>
      <c r="J37"/>
      <c r="K37"/>
      <c r="L37"/>
      <c r="M37"/>
      <c r="N37"/>
      <c r="O37"/>
      <c r="P37"/>
    </row>
    <row r="38" spans="5:16" x14ac:dyDescent="0.35">
      <c r="E38" s="16" t="s">
        <v>50</v>
      </c>
      <c r="F38" s="8" t="s">
        <v>5</v>
      </c>
      <c r="H38"/>
      <c r="I38"/>
      <c r="J38"/>
      <c r="K38"/>
      <c r="L38"/>
      <c r="M38"/>
      <c r="N38"/>
      <c r="O38"/>
      <c r="P38"/>
    </row>
    <row r="39" spans="5:16" x14ac:dyDescent="0.35">
      <c r="E39" s="16"/>
      <c r="F39" s="14" t="s">
        <v>6</v>
      </c>
      <c r="H39"/>
      <c r="I39"/>
      <c r="J39"/>
      <c r="K39"/>
      <c r="L39"/>
      <c r="M39"/>
      <c r="N39"/>
      <c r="O39"/>
      <c r="P39"/>
    </row>
    <row r="40" spans="5:16" x14ac:dyDescent="0.35">
      <c r="E40" s="16" t="s">
        <v>80</v>
      </c>
      <c r="F40" s="8" t="s">
        <v>86</v>
      </c>
      <c r="G40" s="14"/>
      <c r="H40"/>
      <c r="I40"/>
      <c r="J40"/>
      <c r="K40"/>
      <c r="L40"/>
      <c r="M40"/>
      <c r="N40"/>
      <c r="O40"/>
      <c r="P40"/>
    </row>
    <row r="41" spans="5:16" x14ac:dyDescent="0.35">
      <c r="E41" s="16"/>
      <c r="F41" s="14" t="s">
        <v>6</v>
      </c>
      <c r="H41"/>
      <c r="I41"/>
      <c r="J41"/>
      <c r="K41"/>
      <c r="L41"/>
      <c r="M41"/>
      <c r="N41"/>
      <c r="O41"/>
      <c r="P41"/>
    </row>
    <row r="42" spans="5:16" x14ac:dyDescent="0.35">
      <c r="E42" s="16" t="s">
        <v>71</v>
      </c>
      <c r="F42" s="8" t="s">
        <v>5</v>
      </c>
      <c r="H42"/>
      <c r="I42"/>
      <c r="J42"/>
      <c r="K42"/>
      <c r="L42"/>
      <c r="M42"/>
      <c r="N42"/>
      <c r="O42"/>
      <c r="P42"/>
    </row>
    <row r="43" spans="5:16" x14ac:dyDescent="0.35">
      <c r="E43" s="16"/>
      <c r="F43" s="14" t="s">
        <v>6</v>
      </c>
      <c r="H43"/>
      <c r="I43"/>
      <c r="J43"/>
      <c r="K43"/>
      <c r="L43"/>
      <c r="M43"/>
      <c r="N43"/>
      <c r="O43"/>
      <c r="P43"/>
    </row>
    <row r="44" spans="5:16" ht="37" x14ac:dyDescent="0.35">
      <c r="E44" s="16" t="s">
        <v>66</v>
      </c>
      <c r="F44" s="8" t="s">
        <v>5</v>
      </c>
      <c r="G44" s="14"/>
      <c r="H44"/>
      <c r="I44"/>
      <c r="J44"/>
      <c r="K44"/>
      <c r="L44"/>
      <c r="M44"/>
      <c r="N44"/>
      <c r="O44"/>
      <c r="P44"/>
    </row>
    <row r="45" spans="5:16" x14ac:dyDescent="0.35">
      <c r="E45" s="16"/>
      <c r="F45" s="14" t="s">
        <v>6</v>
      </c>
      <c r="H45"/>
      <c r="I45"/>
      <c r="J45"/>
      <c r="K45"/>
      <c r="L45"/>
      <c r="M45"/>
      <c r="N45"/>
      <c r="O45"/>
      <c r="P45"/>
    </row>
    <row r="46" spans="5:16" ht="55.5" x14ac:dyDescent="0.35">
      <c r="E46" s="16" t="s">
        <v>68</v>
      </c>
      <c r="F46" s="8" t="s">
        <v>5</v>
      </c>
      <c r="H46"/>
      <c r="I46"/>
      <c r="J46"/>
      <c r="K46"/>
      <c r="L46"/>
      <c r="M46"/>
      <c r="N46"/>
      <c r="O46"/>
      <c r="P46"/>
    </row>
    <row r="47" spans="5:16" x14ac:dyDescent="0.35">
      <c r="E47" s="16"/>
      <c r="F47" s="14" t="s">
        <v>6</v>
      </c>
      <c r="H47"/>
      <c r="I47"/>
      <c r="J47"/>
      <c r="K47"/>
      <c r="L47"/>
      <c r="M47"/>
      <c r="N47"/>
      <c r="O47"/>
      <c r="P47"/>
    </row>
    <row r="48" spans="5:16" x14ac:dyDescent="0.35">
      <c r="E48" s="16" t="s">
        <v>70</v>
      </c>
      <c r="F48" s="8" t="s">
        <v>5</v>
      </c>
      <c r="G48" s="14"/>
      <c r="H48"/>
      <c r="I48"/>
      <c r="J48"/>
      <c r="K48"/>
      <c r="L48"/>
      <c r="M48"/>
      <c r="N48"/>
      <c r="O48"/>
      <c r="P48"/>
    </row>
    <row r="49" spans="5:6" x14ac:dyDescent="0.35">
      <c r="E49" s="16"/>
      <c r="F49" s="14" t="s">
        <v>6</v>
      </c>
    </row>
    <row r="50" spans="5:6" ht="37" x14ac:dyDescent="0.35">
      <c r="E50" s="16" t="s">
        <v>66</v>
      </c>
      <c r="F50" s="8" t="s">
        <v>5</v>
      </c>
    </row>
    <row r="51" spans="5:6" x14ac:dyDescent="0.35">
      <c r="E51" s="16"/>
      <c r="F51" s="14" t="s">
        <v>6</v>
      </c>
    </row>
    <row r="52" spans="5:6" ht="37" x14ac:dyDescent="0.35">
      <c r="E52" s="16" t="s">
        <v>67</v>
      </c>
      <c r="F52" s="8" t="s">
        <v>5</v>
      </c>
    </row>
    <row r="53" spans="5:6" x14ac:dyDescent="0.35">
      <c r="F53" s="14" t="s">
        <v>6</v>
      </c>
    </row>
    <row r="54" spans="5:6" x14ac:dyDescent="0.35">
      <c r="E54" s="16" t="s">
        <v>69</v>
      </c>
      <c r="F54" s="8" t="s">
        <v>5</v>
      </c>
    </row>
    <row r="55" spans="5:6" x14ac:dyDescent="0.35">
      <c r="E55" s="16"/>
      <c r="F55" s="14" t="s">
        <v>6</v>
      </c>
    </row>
    <row r="56" spans="5:6" ht="37" x14ac:dyDescent="0.35">
      <c r="E56" s="16" t="s">
        <v>66</v>
      </c>
      <c r="F56" s="8" t="s">
        <v>5</v>
      </c>
    </row>
    <row r="57" spans="5:6" x14ac:dyDescent="0.35">
      <c r="E57" s="16"/>
      <c r="F57" s="14" t="s">
        <v>6</v>
      </c>
    </row>
    <row r="58" spans="5:6" ht="37" x14ac:dyDescent="0.35">
      <c r="E58" s="16" t="s">
        <v>72</v>
      </c>
      <c r="F58" s="8" t="s">
        <v>5</v>
      </c>
    </row>
    <row r="59" spans="5:6" x14ac:dyDescent="0.35">
      <c r="F59" s="14" t="s">
        <v>6</v>
      </c>
    </row>
    <row r="60" spans="5:6" ht="37" x14ac:dyDescent="0.35">
      <c r="E60" s="16" t="s">
        <v>73</v>
      </c>
      <c r="F60" s="8" t="s">
        <v>5</v>
      </c>
    </row>
    <row r="61" spans="5:6" x14ac:dyDescent="0.35">
      <c r="E61" s="16"/>
      <c r="F61" s="14" t="s">
        <v>6</v>
      </c>
    </row>
    <row r="62" spans="5:6" ht="37" x14ac:dyDescent="0.35">
      <c r="E62" s="16" t="s">
        <v>66</v>
      </c>
      <c r="F62" s="8" t="s">
        <v>5</v>
      </c>
    </row>
    <row r="63" spans="5:6" x14ac:dyDescent="0.35">
      <c r="E63" s="16"/>
      <c r="F63" s="14" t="s">
        <v>6</v>
      </c>
    </row>
    <row r="64" spans="5:6" x14ac:dyDescent="0.35">
      <c r="E64" s="16" t="s">
        <v>74</v>
      </c>
      <c r="F64" s="8" t="s">
        <v>5</v>
      </c>
    </row>
    <row r="65" spans="5:6" x14ac:dyDescent="0.35">
      <c r="F65" s="14" t="s">
        <v>6</v>
      </c>
    </row>
    <row r="66" spans="5:6" ht="37" x14ac:dyDescent="0.35">
      <c r="E66" s="16" t="s">
        <v>75</v>
      </c>
      <c r="F66" s="8" t="s">
        <v>5</v>
      </c>
    </row>
    <row r="67" spans="5:6" x14ac:dyDescent="0.35">
      <c r="F67" s="14" t="s">
        <v>6</v>
      </c>
    </row>
    <row r="68" spans="5:6" ht="37" x14ac:dyDescent="0.35">
      <c r="E68" s="16" t="s">
        <v>76</v>
      </c>
      <c r="F68" s="8" t="s">
        <v>5</v>
      </c>
    </row>
    <row r="69" spans="5:6" x14ac:dyDescent="0.35">
      <c r="F69" s="14" t="s">
        <v>6</v>
      </c>
    </row>
    <row r="70" spans="5:6" x14ac:dyDescent="0.35">
      <c r="E70" s="16" t="s">
        <v>77</v>
      </c>
      <c r="F70" s="8" t="s">
        <v>5</v>
      </c>
    </row>
    <row r="71" spans="5:6" x14ac:dyDescent="0.35">
      <c r="E71" s="16"/>
      <c r="F71" s="14" t="s">
        <v>6</v>
      </c>
    </row>
    <row r="72" spans="5:6" ht="37" x14ac:dyDescent="0.35">
      <c r="E72" s="16" t="s">
        <v>78</v>
      </c>
      <c r="F72" s="8" t="s">
        <v>5</v>
      </c>
    </row>
  </sheetData>
  <conditionalFormatting sqref="G49:XFD1048576 A14:G17 A1:XFD13 Q14:XFD48 G18:G48 A18:F1048576">
    <cfRule type="expression" dxfId="26" priority="3">
      <formula>OR(A1="→",A1="↑",A1="↓")</formula>
    </cfRule>
    <cfRule type="cellIs" dxfId="25" priority="6" operator="equal">
      <formula>".."</formula>
    </cfRule>
    <cfRule type="cellIs" dxfId="24" priority="7" operator="equal">
      <formula>"."</formula>
    </cfRule>
  </conditionalFormatting>
  <conditionalFormatting sqref="A10">
    <cfRule type="dataBar" priority="5">
      <dataBar>
        <cfvo type="num" val="0"/>
        <cfvo type="num" val="1"/>
        <color rgb="FFFFB628"/>
      </dataBar>
      <extLst>
        <ext xmlns:x14="http://schemas.microsoft.com/office/spreadsheetml/2009/9/main" uri="{B025F937-C7B1-47D3-B67F-A62EFF666E3E}">
          <x14:id>{1AE4E3F6-429A-CB42-A295-98F476663D0B}</x14:id>
        </ext>
      </extLst>
    </cfRule>
  </conditionalFormatting>
  <conditionalFormatting sqref="A1:Z1048576">
    <cfRule type="containsText" dxfId="23" priority="1" operator="containsText" text="Desafio">
      <formula>NOT(ISERROR(SEARCH("Desafio",A1)))</formula>
    </cfRule>
    <cfRule type="containsText" dxfId="22" priority="2" operator="containsText" text="Aula">
      <formula>NOT(ISERROR(SEARCH("Aula",A1)))</formula>
    </cfRule>
    <cfRule type="containsText" dxfId="21" priority="4" operator="containsText" text="Telegram">
      <formula>NOT(ISERROR(SEARCH("Telegram",A1)))</formula>
    </cfRule>
  </conditionalFormatting>
  <hyperlinks>
    <hyperlink ref="E18" location="PLANEJAMENTO!A1" display="Fazer o  planejamento dos seus estudos na aba &quot;Planejamento&quot;" xr:uid="{F6BC77E5-D6A2-4E48-A76B-A5D905649127}"/>
    <hyperlink ref="E22" location="'PREMIAÇÃO FINAL'!A1" display="Entender o processo de Gamificação e Prêmio final" xr:uid="{4B7390B9-17B3-47AF-8980-22F4CEFCB628}"/>
    <hyperlink ref="E26" r:id="rId1" xr:uid="{07768BB9-B650-4E5A-85B9-D8683A1D7AFA}"/>
    <hyperlink ref="E28" location="'POWER QUERY'!A1" display="Verificar se precisa baixar o Power Query " xr:uid="{04594D03-EFB4-4B68-B01C-C12AF331E10A}"/>
  </hyperlinks>
  <pageMargins left="0.511811024" right="0.511811024" top="0.78740157499999996" bottom="0.78740157499999996" header="0.31496062000000002" footer="0.31496062000000002"/>
  <pageSetup paperSize="8" scale="57" orientation="landscape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E4E3F6-429A-CB42-A295-98F476663D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67F08-9D06-FA47-9D58-E0FD14E727ED}">
  <dimension ref="A1:O14"/>
  <sheetViews>
    <sheetView zoomScaleNormal="100" workbookViewId="0">
      <selection activeCell="B12" sqref="B12"/>
    </sheetView>
  </sheetViews>
  <sheetFormatPr defaultColWidth="11" defaultRowHeight="15.5" x14ac:dyDescent="0.35"/>
  <cols>
    <col min="2" max="2" width="19.33203125" bestFit="1" customWidth="1"/>
    <col min="3" max="3" width="34.33203125" bestFit="1" customWidth="1"/>
  </cols>
  <sheetData>
    <row r="1" spans="1:15" s="3" customFormat="1" ht="61.5" x14ac:dyDescent="0.35">
      <c r="A1" s="1"/>
      <c r="B1" s="1"/>
      <c r="C1" s="1" t="s">
        <v>47</v>
      </c>
      <c r="D1" s="25"/>
      <c r="E1" s="1"/>
      <c r="F1" s="1"/>
      <c r="I1" s="5"/>
      <c r="K1" s="4"/>
      <c r="L1" s="5"/>
      <c r="O1" s="4"/>
    </row>
    <row r="4" spans="1:15" x14ac:dyDescent="0.35">
      <c r="B4" s="29" t="s">
        <v>40</v>
      </c>
      <c r="C4" s="29" t="s">
        <v>41</v>
      </c>
    </row>
    <row r="5" spans="1:15" x14ac:dyDescent="0.35">
      <c r="B5" s="27">
        <v>2003</v>
      </c>
      <c r="C5" s="27">
        <v>0</v>
      </c>
    </row>
    <row r="6" spans="1:15" x14ac:dyDescent="0.35">
      <c r="B6" s="27">
        <v>2007</v>
      </c>
      <c r="C6" s="27">
        <v>0</v>
      </c>
    </row>
    <row r="7" spans="1:15" x14ac:dyDescent="0.35">
      <c r="B7" s="27">
        <v>2010</v>
      </c>
      <c r="C7" s="28" t="s">
        <v>45</v>
      </c>
    </row>
    <row r="8" spans="1:15" x14ac:dyDescent="0.35">
      <c r="B8" s="27">
        <v>2013</v>
      </c>
      <c r="C8" s="28" t="s">
        <v>45</v>
      </c>
    </row>
    <row r="9" spans="1:15" x14ac:dyDescent="0.35">
      <c r="B9" s="27">
        <v>2016</v>
      </c>
      <c r="C9" s="27" t="s">
        <v>46</v>
      </c>
    </row>
    <row r="10" spans="1:15" x14ac:dyDescent="0.35">
      <c r="B10" s="27">
        <v>2019</v>
      </c>
      <c r="C10" s="27" t="s">
        <v>46</v>
      </c>
    </row>
    <row r="11" spans="1:15" x14ac:dyDescent="0.35">
      <c r="B11" s="27">
        <v>365</v>
      </c>
      <c r="C11" s="27" t="s">
        <v>46</v>
      </c>
    </row>
    <row r="12" spans="1:15" x14ac:dyDescent="0.35">
      <c r="B12" s="27" t="s">
        <v>42</v>
      </c>
      <c r="C12" s="27">
        <v>0</v>
      </c>
    </row>
    <row r="13" spans="1:15" x14ac:dyDescent="0.35">
      <c r="B13" s="27" t="s">
        <v>43</v>
      </c>
      <c r="C13" s="27">
        <v>0</v>
      </c>
    </row>
    <row r="14" spans="1:15" x14ac:dyDescent="0.35">
      <c r="B14" s="27" t="s">
        <v>44</v>
      </c>
      <c r="C14" s="27">
        <v>0</v>
      </c>
    </row>
  </sheetData>
  <conditionalFormatting sqref="A1:XFD1">
    <cfRule type="expression" dxfId="20" priority="2">
      <formula>OR(A1="→",A1="↑",A1="↓")</formula>
    </cfRule>
    <cfRule type="cellIs" dxfId="19" priority="4" operator="equal">
      <formula>".."</formula>
    </cfRule>
    <cfRule type="cellIs" dxfId="18" priority="5" operator="equal">
      <formula>"."</formula>
    </cfRule>
  </conditionalFormatting>
  <conditionalFormatting sqref="A1:Z1">
    <cfRule type="containsText" dxfId="17" priority="1" operator="containsText" text="Aula">
      <formula>NOT(ISERROR(SEARCH("Aula",A1)))</formula>
    </cfRule>
    <cfRule type="containsText" dxfId="16" priority="3" operator="containsText" text="Telegram">
      <formula>NOT(ISERROR(SEARCH("Telegram",A1)))</formula>
    </cfRule>
  </conditionalFormatting>
  <conditionalFormatting sqref="C5:C14">
    <cfRule type="iconSet" priority="11">
      <iconSet iconSet="3Symbols2" showValue="0">
        <cfvo type="percent" val="0"/>
        <cfvo type="num" val="1"/>
        <cfvo type="num" val="1"/>
      </iconSet>
    </cfRule>
  </conditionalFormatting>
  <hyperlinks>
    <hyperlink ref="C7:C8" r:id="rId1" display="Baixe Aqui" xr:uid="{CE266D1D-6356-7045-AE3F-99B5A6E8A850}"/>
  </hyperlinks>
  <pageMargins left="0.511811024" right="0.511811024" top="0.78740157499999996" bottom="0.78740157499999996" header="0.31496062000000002" footer="0.31496062000000002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B2CEC-BACB-D94D-A4A7-6B49DFCF7F2D}">
  <dimension ref="A1:O9"/>
  <sheetViews>
    <sheetView showGridLines="0" showRowColHeaders="0" zoomScaleNormal="100" workbookViewId="0">
      <selection activeCell="F9" sqref="F9"/>
    </sheetView>
  </sheetViews>
  <sheetFormatPr defaultColWidth="11" defaultRowHeight="15.5" x14ac:dyDescent="0.35"/>
  <cols>
    <col min="4" max="4" width="46.5" customWidth="1"/>
    <col min="5" max="6" width="19.08203125" customWidth="1"/>
  </cols>
  <sheetData>
    <row r="1" spans="1:15" s="3" customFormat="1" ht="61.5" x14ac:dyDescent="0.35">
      <c r="A1" s="1"/>
      <c r="B1" s="1"/>
      <c r="C1" s="2"/>
      <c r="E1" s="4"/>
      <c r="F1" s="1"/>
      <c r="I1" s="5"/>
      <c r="K1" s="4"/>
      <c r="L1" s="5"/>
      <c r="O1" s="4"/>
    </row>
    <row r="3" spans="1:15" ht="41.15" customHeight="1" x14ac:dyDescent="0.35">
      <c r="B3" s="21" t="s">
        <v>27</v>
      </c>
      <c r="C3" s="21" t="s">
        <v>28</v>
      </c>
      <c r="D3" s="21" t="s">
        <v>29</v>
      </c>
      <c r="E3" s="21" t="s">
        <v>30</v>
      </c>
      <c r="F3" s="21" t="s">
        <v>31</v>
      </c>
    </row>
    <row r="4" spans="1:15" x14ac:dyDescent="0.35">
      <c r="B4" t="s">
        <v>9</v>
      </c>
      <c r="C4" s="23" t="s">
        <v>19</v>
      </c>
      <c r="D4" t="s">
        <v>14</v>
      </c>
      <c r="E4" s="43">
        <v>0.83333333333333337</v>
      </c>
      <c r="F4" t="s">
        <v>84</v>
      </c>
    </row>
    <row r="5" spans="1:15" x14ac:dyDescent="0.35">
      <c r="B5" t="s">
        <v>10</v>
      </c>
      <c r="C5" s="23" t="s">
        <v>20</v>
      </c>
      <c r="D5" t="s">
        <v>15</v>
      </c>
      <c r="E5" s="43">
        <v>0.85416666666666663</v>
      </c>
      <c r="F5" t="s">
        <v>84</v>
      </c>
    </row>
    <row r="6" spans="1:15" x14ac:dyDescent="0.35">
      <c r="B6" t="s">
        <v>11</v>
      </c>
      <c r="C6" s="23" t="s">
        <v>21</v>
      </c>
      <c r="D6" t="s">
        <v>16</v>
      </c>
      <c r="E6" s="43">
        <v>0.625</v>
      </c>
    </row>
    <row r="7" spans="1:15" x14ac:dyDescent="0.35">
      <c r="B7" t="s">
        <v>12</v>
      </c>
      <c r="C7" s="23" t="s">
        <v>22</v>
      </c>
      <c r="D7" t="s">
        <v>17</v>
      </c>
      <c r="E7" s="43">
        <v>0.83333333333333337</v>
      </c>
    </row>
    <row r="8" spans="1:15" x14ac:dyDescent="0.35">
      <c r="B8" t="s">
        <v>24</v>
      </c>
      <c r="C8" s="23" t="s">
        <v>25</v>
      </c>
      <c r="D8" t="s">
        <v>26</v>
      </c>
      <c r="E8" s="43">
        <v>0.83333333333333337</v>
      </c>
    </row>
    <row r="9" spans="1:15" x14ac:dyDescent="0.35">
      <c r="B9" t="s">
        <v>13</v>
      </c>
      <c r="C9" s="23" t="s">
        <v>23</v>
      </c>
      <c r="D9" t="s">
        <v>18</v>
      </c>
      <c r="E9" s="43">
        <v>0.66666666666666663</v>
      </c>
    </row>
  </sheetData>
  <conditionalFormatting sqref="A1:XFD1">
    <cfRule type="expression" dxfId="12" priority="3">
      <formula>OR(A1="→",A1="↑",A1="↓")</formula>
    </cfRule>
    <cfRule type="cellIs" dxfId="11" priority="5" operator="equal">
      <formula>".."</formula>
    </cfRule>
    <cfRule type="cellIs" dxfId="10" priority="6" operator="equal">
      <formula>"."</formula>
    </cfRule>
  </conditionalFormatting>
  <conditionalFormatting sqref="A1:Z1">
    <cfRule type="containsText" dxfId="9" priority="2" operator="containsText" text="Aula">
      <formula>NOT(ISERROR(SEARCH("Aula",A1)))</formula>
    </cfRule>
    <cfRule type="containsText" dxfId="8" priority="4" operator="containsText" text="Telegram">
      <formula>NOT(ISERROR(SEARCH("Telegram",A1)))</formula>
    </cfRule>
  </conditionalFormatting>
  <conditionalFormatting sqref="F4:F9">
    <cfRule type="cellIs" dxfId="7" priority="1" operator="equal">
      <formula>"SIM"</formula>
    </cfRule>
  </conditionalFormatting>
  <dataValidations count="1">
    <dataValidation type="list" allowBlank="1" showInputMessage="1" showErrorMessage="1" sqref="F4:F9" xr:uid="{A6ED7DC2-AD9A-844A-ADBC-B4A152E029AA}">
      <formula1>"SIM"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E6620-453E-F640-ACF3-53E32305FF39}">
  <dimension ref="A1:O46"/>
  <sheetViews>
    <sheetView showGridLines="0" showRowColHeaders="0" zoomScale="70" zoomScaleNormal="70" workbookViewId="0"/>
  </sheetViews>
  <sheetFormatPr defaultColWidth="11" defaultRowHeight="17.5" x14ac:dyDescent="0.45"/>
  <cols>
    <col min="1" max="1" width="13.33203125" style="37" customWidth="1"/>
    <col min="2" max="16384" width="11" style="37"/>
  </cols>
  <sheetData>
    <row r="1" spans="1:15" s="34" customFormat="1" ht="68" x14ac:dyDescent="0.35">
      <c r="A1" s="32"/>
      <c r="B1" s="32"/>
      <c r="C1" s="32" t="s">
        <v>51</v>
      </c>
      <c r="D1" s="33"/>
      <c r="E1" s="32"/>
      <c r="F1" s="32"/>
      <c r="I1" s="35"/>
      <c r="K1" s="36"/>
      <c r="L1" s="35"/>
      <c r="O1" s="36"/>
    </row>
    <row r="3" spans="1:15" ht="29" x14ac:dyDescent="0.75">
      <c r="B3" s="38" t="s">
        <v>56</v>
      </c>
    </row>
    <row r="18" spans="2:7" x14ac:dyDescent="0.45">
      <c r="B18" s="39"/>
    </row>
    <row r="19" spans="2:7" ht="29" x14ac:dyDescent="0.75">
      <c r="B19" s="38" t="s">
        <v>53</v>
      </c>
    </row>
    <row r="20" spans="2:7" x14ac:dyDescent="0.45">
      <c r="B20" s="37" t="s">
        <v>54</v>
      </c>
    </row>
    <row r="21" spans="2:7" x14ac:dyDescent="0.45">
      <c r="B21" s="37" t="s">
        <v>58</v>
      </c>
    </row>
    <row r="22" spans="2:7" x14ac:dyDescent="0.45">
      <c r="B22" s="37" t="s">
        <v>35</v>
      </c>
    </row>
    <row r="23" spans="2:7" x14ac:dyDescent="0.45">
      <c r="B23" s="37" t="s">
        <v>36</v>
      </c>
    </row>
    <row r="25" spans="2:7" ht="29" x14ac:dyDescent="0.75">
      <c r="B25" s="38" t="s">
        <v>61</v>
      </c>
    </row>
    <row r="26" spans="2:7" x14ac:dyDescent="0.45">
      <c r="B26" s="37" t="s">
        <v>62</v>
      </c>
    </row>
    <row r="28" spans="2:7" ht="29" x14ac:dyDescent="0.75">
      <c r="B28" s="38" t="s">
        <v>63</v>
      </c>
    </row>
    <row r="29" spans="2:7" x14ac:dyDescent="0.45">
      <c r="B29" s="37" t="s">
        <v>64</v>
      </c>
    </row>
    <row r="31" spans="2:7" ht="29" x14ac:dyDescent="0.75">
      <c r="B31" s="38" t="s">
        <v>37</v>
      </c>
    </row>
    <row r="32" spans="2:7" ht="21" x14ac:dyDescent="0.55000000000000004">
      <c r="B32" s="41" t="s">
        <v>52</v>
      </c>
      <c r="C32" s="40"/>
      <c r="D32" s="40"/>
      <c r="E32" s="40"/>
      <c r="F32" s="40"/>
      <c r="G32" s="37" t="s">
        <v>82</v>
      </c>
    </row>
    <row r="33" spans="2:13" ht="21" x14ac:dyDescent="0.55000000000000004">
      <c r="B33" s="41" t="s">
        <v>81</v>
      </c>
      <c r="C33" s="40"/>
      <c r="D33" s="40"/>
      <c r="E33" s="40"/>
      <c r="F33" s="40"/>
    </row>
    <row r="34" spans="2:13" ht="21" x14ac:dyDescent="0.55000000000000004">
      <c r="B34" s="41" t="s">
        <v>83</v>
      </c>
      <c r="C34" s="40"/>
      <c r="D34" s="40"/>
      <c r="E34" s="40"/>
      <c r="F34" s="40"/>
    </row>
    <row r="46" spans="2:13" x14ac:dyDescent="0.45">
      <c r="M46" s="37" t="s">
        <v>57</v>
      </c>
    </row>
  </sheetData>
  <conditionalFormatting sqref="A1:XFD1">
    <cfRule type="expression" dxfId="4" priority="2">
      <formula>OR(A1="→",A1="↑",A1="↓")</formula>
    </cfRule>
    <cfRule type="cellIs" dxfId="3" priority="4" operator="equal">
      <formula>".."</formula>
    </cfRule>
    <cfRule type="cellIs" dxfId="2" priority="5" operator="equal">
      <formula>"."</formula>
    </cfRule>
  </conditionalFormatting>
  <conditionalFormatting sqref="A1:Z1">
    <cfRule type="containsText" dxfId="1" priority="1" operator="containsText" text="Aula">
      <formula>NOT(ISERROR(SEARCH("Aula",A1)))</formula>
    </cfRule>
    <cfRule type="containsText" dxfId="0" priority="3" operator="containsText" text="Telegram">
      <formula>NOT(ISERROR(SEARCH("Telegram",A1)))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INÍCIO</vt:lpstr>
      <vt:lpstr>MAPA</vt:lpstr>
      <vt:lpstr>POWER QUERY</vt:lpstr>
      <vt:lpstr>PLANEJAMENTO</vt:lpstr>
      <vt:lpstr>PREMIAÇÃO FINAL</vt:lpstr>
      <vt:lpstr>MAPA!Print_Area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Delgado</dc:creator>
  <cp:keywords/>
  <dc:description/>
  <cp:lastModifiedBy>CARDINELI DE SOUSA MARQUES, LUIZ</cp:lastModifiedBy>
  <cp:revision/>
  <dcterms:created xsi:type="dcterms:W3CDTF">2021-05-31T20:36:19Z</dcterms:created>
  <dcterms:modified xsi:type="dcterms:W3CDTF">2022-10-19T00:43:42Z</dcterms:modified>
  <cp:category/>
  <cp:contentStatus/>
</cp:coreProperties>
</file>