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ample 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<sst xmlns="http://schemas.openxmlformats.org/spreadsheetml/2006/main" count="28" uniqueCount="27">
  <si>
    <t xml:space="preserve">Salary Card</t>
  </si>
  <si>
    <t xml:space="preserve">&lt;Candidate Name&gt;</t>
  </si>
  <si>
    <t xml:space="preserve">Joining Date</t>
  </si>
  <si>
    <t xml:space="preserve">&lt;Designation&gt;</t>
  </si>
  <si>
    <t xml:space="preserve">Department</t>
  </si>
  <si>
    <t xml:space="preserve">&lt;Location&gt;</t>
  </si>
  <si>
    <t xml:space="preserve">Grade</t>
  </si>
  <si>
    <t xml:space="preserve">Salary Components</t>
  </si>
  <si>
    <t xml:space="preserve">Annual</t>
  </si>
  <si>
    <t xml:space="preserve">Monthly</t>
  </si>
  <si>
    <t xml:space="preserve">INR</t>
  </si>
  <si>
    <t xml:space="preserve">Basic Salary</t>
  </si>
  <si>
    <t xml:space="preserve">HRA</t>
  </si>
  <si>
    <t xml:space="preserve">Special Allowance</t>
  </si>
  <si>
    <t xml:space="preserve">Employer PF</t>
  </si>
  <si>
    <t xml:space="preserve">Employer ESI </t>
  </si>
  <si>
    <t xml:space="preserve">base_salary</t>
  </si>
  <si>
    <t xml:space="preserve">Annual Short-Term Bonus (5%)</t>
  </si>
  <si>
    <t xml:space="preserve">Other Allowance (Internet)</t>
  </si>
  <si>
    <t xml:space="preserve">Night Shift Allowance</t>
  </si>
  <si>
    <t xml:space="preserve">Joining Bonus</t>
  </si>
  <si>
    <t xml:space="preserve">Relocation Bonus</t>
  </si>
  <si>
    <t xml:space="preserve">Total Cost to Company</t>
  </si>
  <si>
    <t xml:space="preserve">Additional Benefits</t>
  </si>
  <si>
    <t xml:space="preserve">1. Long Term Bonus of 5% of Gross / Base Salary post 4 yrs. completion</t>
  </si>
  <si>
    <t xml:space="preserve">2. Medical Insurance of up to 2L Cover for Self &amp; Immediate Dependents</t>
  </si>
  <si>
    <t xml:space="preserve">3. Gratuity (@ 4.81% of Basic)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</si>
</sst>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d\-mmm\-yy"/>
    <numFmt numFmtId="166" formatCode="#,##0"/>
  </numFmts>
  <fonts count="8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2"/>
      <color rgb="FF000000"/>
      <name val="Avenir"/>
      <family val="0"/>
      <charset val="1"/>
    </font>
    <font>
      <b val="true"/>
      <sz val="11"/>
      <color rgb="FF000000"/>
      <name val="Avenir"/>
      <family val="0"/>
      <charset val="1"/>
    </font>
    <font>
      <sz val="11"/>
      <color rgb="FF000000"/>
      <name val="Avenir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4C6E7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2.640625" defaultRowHeight="15.75" zeroHeight="false" outlineLevelRow="0" outlineLevelCol="0"/>
  <cols>
    <col collapsed="false" customWidth="true" hidden="false" outlineLevel="0" max="1" min="1" style="0" width="22.88"/>
    <col collapsed="false" customWidth="true" hidden="false" outlineLevel="0" max="2" min="2" style="0" width="27.99"/>
  </cols>
  <sheetData>
    <row r="1" customFormat="false" ht="15.75" hidden="false" customHeight="false" outlineLevel="0" collapsed="false">
      <c r="A1" s="1"/>
      <c r="B1" s="1"/>
      <c r="C1" s="1"/>
    </row>
    <row r="2" customFormat="false" ht="15.75" hidden="false" customHeight="false" outlineLevel="0" collapsed="false">
      <c r="A2" s="2" t="s">
        <v>0</v>
      </c>
      <c r="B2" s="2"/>
      <c r="C2" s="2"/>
    </row>
    <row r="3" customFormat="false" ht="15.75" hidden="false" customHeight="false" outlineLevel="0" collapsed="false">
      <c r="A3" s="3"/>
      <c r="B3" s="3"/>
      <c r="C3" s="3"/>
    </row>
    <row r="4" customFormat="false" ht="15.75" hidden="false" customHeight="false" outlineLevel="0" collapsed="false">
      <c r="A4" s="4" t="s">
        <v>1</v>
      </c>
      <c r="B4" s="5" t="s">
        <v>2</v>
      </c>
      <c r="C4" s="6"/>
    </row>
    <row r="5" customFormat="false" ht="15.75" hidden="false" customHeight="false" outlineLevel="0" collapsed="false">
      <c r="A5" s="4" t="s">
        <v>3</v>
      </c>
      <c r="B5" s="5" t="s">
        <v>4</v>
      </c>
      <c r="C5" s="5"/>
    </row>
    <row r="6" customFormat="false" ht="15.75" hidden="false" customHeight="false" outlineLevel="0" collapsed="false">
      <c r="A6" s="4" t="s">
        <v>5</v>
      </c>
      <c r="B6" s="5" t="s">
        <v>6</v>
      </c>
      <c r="C6" s="5"/>
    </row>
    <row r="7" customFormat="false" ht="15.75" hidden="false" customHeight="false" outlineLevel="0" collapsed="false">
      <c r="A7" s="7" t="s">
        <v>7</v>
      </c>
      <c r="B7" s="8" t="s">
        <v>8</v>
      </c>
      <c r="C7" s="8" t="s">
        <v>9</v>
      </c>
    </row>
    <row r="8" customFormat="false" ht="15.75" hidden="false" customHeight="false" outlineLevel="0" collapsed="false">
      <c r="A8" s="7"/>
      <c r="B8" s="8" t="s">
        <v>10</v>
      </c>
      <c r="C8" s="9" t="s">
        <v>10</v>
      </c>
    </row>
    <row r="9" customFormat="false" ht="15.75" hidden="false" customHeight="false" outlineLevel="0" collapsed="false">
      <c r="A9" s="4" t="s">
        <v>11</v>
      </c>
      <c r="B9" s="10" t="n">
        <f aca="false">B14*50%</f>
        <v>500</v>
      </c>
      <c r="C9" s="10" t="n">
        <f aca="false">B9/12</f>
        <v>41.6666666666667</v>
      </c>
    </row>
    <row r="10" customFormat="false" ht="15.75" hidden="false" customHeight="false" outlineLevel="0" collapsed="false">
      <c r="A10" s="4" t="s">
        <v>12</v>
      </c>
      <c r="B10" s="10" t="n">
        <f aca="false">B9*50%</f>
        <v>250</v>
      </c>
      <c r="C10" s="10" t="n">
        <f aca="false">B10/12</f>
        <v>20.8333333333333</v>
      </c>
    </row>
    <row r="11" customFormat="false" ht="15.75" hidden="false" customHeight="false" outlineLevel="0" collapsed="false">
      <c r="A11" s="4" t="s">
        <v>13</v>
      </c>
      <c r="B11" s="10" t="n">
        <f aca="false">B14-B9-B10-B12-B13</f>
        <v>-21383</v>
      </c>
      <c r="C11" s="10" t="n">
        <f aca="false">B11/12</f>
        <v>-1781.91666666667</v>
      </c>
    </row>
    <row r="12" customFormat="false" ht="15.75" hidden="false" customHeight="false" outlineLevel="0" collapsed="false">
      <c r="A12" s="4" t="s">
        <v>14</v>
      </c>
      <c r="B12" s="10" t="n">
        <f aca="false">1800*12</f>
        <v>21600</v>
      </c>
      <c r="C12" s="10" t="n">
        <f aca="false">B12/12</f>
        <v>1800</v>
      </c>
    </row>
    <row r="13" customFormat="false" ht="15.75" hidden="false" customHeight="false" outlineLevel="0" collapsed="false">
      <c r="A13" s="4" t="s">
        <v>15</v>
      </c>
      <c r="B13" s="10" t="n">
        <f aca="false">ROUND(IF(B14&lt;252001,B14*0.0325,0),0)</f>
        <v>33</v>
      </c>
      <c r="C13" s="10" t="n">
        <f aca="false">B13/12</f>
        <v>2.75</v>
      </c>
    </row>
    <row r="14" customFormat="false" ht="15.75" hidden="false" customHeight="false" outlineLevel="0" collapsed="false">
      <c r="A14" s="7" t="s">
        <v>16</v>
      </c>
      <c r="B14" s="9" t="n">
        <v>1000</v>
      </c>
      <c r="C14" s="9" t="n">
        <f aca="false">SUM(C9:C13)</f>
        <v>83.3333333333333</v>
      </c>
    </row>
    <row r="15" customFormat="false" ht="15.75" hidden="false" customHeight="false" outlineLevel="0" collapsed="false">
      <c r="A15" s="4" t="s">
        <v>17</v>
      </c>
      <c r="B15" s="10" t="n">
        <f aca="false">B14*5%</f>
        <v>50</v>
      </c>
      <c r="C15" s="10"/>
    </row>
    <row r="16" customFormat="false" ht="15.75" hidden="false" customHeight="false" outlineLevel="0" collapsed="false">
      <c r="A16" s="4" t="s">
        <v>18</v>
      </c>
      <c r="B16" s="10" t="n">
        <v>6000</v>
      </c>
      <c r="C16" s="10" t="n">
        <f aca="false">B16/12</f>
        <v>500</v>
      </c>
    </row>
    <row r="17" customFormat="false" ht="15.75" hidden="false" customHeight="false" outlineLevel="0" collapsed="false">
      <c r="A17" s="4" t="s">
        <v>19</v>
      </c>
      <c r="B17" s="10"/>
      <c r="C17" s="10" t="n">
        <f aca="false">B17/12</f>
        <v>0</v>
      </c>
    </row>
    <row r="18" customFormat="false" ht="15.75" hidden="false" customHeight="false" outlineLevel="0" collapsed="false">
      <c r="A18" s="4" t="s">
        <v>20</v>
      </c>
      <c r="B18" s="10"/>
      <c r="C18" s="10"/>
    </row>
    <row r="19" customFormat="false" ht="15.75" hidden="false" customHeight="false" outlineLevel="0" collapsed="false">
      <c r="A19" s="4" t="s">
        <v>21</v>
      </c>
      <c r="B19" s="10"/>
      <c r="C19" s="10"/>
    </row>
    <row r="20" customFormat="false" ht="15.75" hidden="false" customHeight="false" outlineLevel="0" collapsed="false">
      <c r="A20" s="7" t="s">
        <v>22</v>
      </c>
      <c r="B20" s="9" t="n">
        <f aca="false">SUM(B14:B19)</f>
        <v>7050</v>
      </c>
      <c r="C20" s="9" t="n">
        <f aca="false">SUM(C14:C18)</f>
        <v>583.333333333333</v>
      </c>
    </row>
    <row r="21" customFormat="false" ht="15.75" hidden="false" customHeight="false" outlineLevel="0" collapsed="false">
      <c r="A21" s="3"/>
      <c r="B21" s="3"/>
      <c r="C21" s="3"/>
    </row>
    <row r="22" customFormat="false" ht="15.75" hidden="false" customHeight="false" outlineLevel="0" collapsed="false">
      <c r="A22" s="4" t="s">
        <v>23</v>
      </c>
      <c r="B22" s="4"/>
      <c r="C22" s="4"/>
    </row>
    <row r="23" customFormat="false" ht="15.75" hidden="false" customHeight="false" outlineLevel="0" collapsed="false">
      <c r="A23" s="11" t="s">
        <v>24</v>
      </c>
      <c r="B23" s="11"/>
      <c r="C23" s="11"/>
    </row>
    <row r="24" customFormat="false" ht="15.75" hidden="false" customHeight="false" outlineLevel="0" collapsed="false">
      <c r="A24" s="11" t="s">
        <v>25</v>
      </c>
      <c r="B24" s="11"/>
      <c r="C24" s="11"/>
    </row>
    <row r="25" customFormat="false" ht="15.75" hidden="false" customHeight="false" outlineLevel="0" collapsed="false">
      <c r="A25" s="11" t="s">
        <v>26</v>
      </c>
      <c r="B25" s="11"/>
      <c r="C25" s="11"/>
    </row>
  </sheetData>
  <mergeCells count="6">
    <mergeCell ref="A2:C2"/>
    <mergeCell ref="A7:A8"/>
    <mergeCell ref="A22:C22"/>
    <mergeCell ref="A23:C23"/>
    <mergeCell ref="A24:C24"/>
    <mergeCell ref="A25:C25"/>
  </mergeCells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LibreOffice/7.3.3.2$Linux_X86_64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2022-08-27T08:52:30Z</dcterms:created>
  <dc:creator>openpyxl</dc:creator>
  <dc:description/>
  <dc:language>en-IN</dc:language>
  <cp:lastModifiedBy/>
  <dcterms:modified xsi:type="dcterms:W3CDTF">2022-08-27T16:57:29Z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