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hmed Yakan\Desktop\08082021 Additional Work\Projects\Bakheet Project\"/>
    </mc:Choice>
  </mc:AlternateContent>
  <xr:revisionPtr revIDLastSave="0" documentId="8_{32978FCE-9136-48E1-AB44-B973395EC9A3}" xr6:coauthVersionLast="47" xr6:coauthVersionMax="47" xr10:uidLastSave="{00000000-0000-0000-0000-000000000000}"/>
  <bookViews>
    <workbookView xWindow="-98" yWindow="-98" windowWidth="20715" windowHeight="13155" xr2:uid="{AD86AA4A-F6BE-4C13-BB43-1BF4A028D3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8" i="1" l="1"/>
  <c r="BC18" i="1"/>
  <c r="AP18" i="1"/>
  <c r="AC18" i="1"/>
  <c r="P18" i="1"/>
  <c r="BL18" i="1" s="1"/>
  <c r="BK17" i="1"/>
  <c r="BC17" i="1"/>
  <c r="AP17" i="1"/>
  <c r="AC17" i="1"/>
  <c r="P17" i="1"/>
  <c r="BL17" i="1" s="1"/>
  <c r="BK16" i="1"/>
  <c r="BC16" i="1"/>
  <c r="AP16" i="1"/>
  <c r="AC16" i="1"/>
  <c r="P16" i="1"/>
  <c r="BL16" i="1" s="1"/>
  <c r="BK15" i="1"/>
  <c r="BC15" i="1"/>
  <c r="AP15" i="1"/>
  <c r="AC15" i="1"/>
  <c r="P15" i="1"/>
  <c r="BL15" i="1" s="1"/>
  <c r="BK14" i="1"/>
  <c r="BC14" i="1"/>
  <c r="AP14" i="1"/>
  <c r="AC14" i="1"/>
  <c r="P14" i="1"/>
  <c r="BL14" i="1" s="1"/>
  <c r="BK13" i="1"/>
  <c r="BC13" i="1"/>
  <c r="AP13" i="1"/>
  <c r="AC13" i="1"/>
  <c r="P13" i="1"/>
  <c r="BL13" i="1" s="1"/>
  <c r="BK12" i="1"/>
  <c r="BC12" i="1"/>
  <c r="AP12" i="1"/>
  <c r="AC12" i="1"/>
  <c r="P12" i="1"/>
  <c r="BL12" i="1" s="1"/>
  <c r="BK11" i="1"/>
  <c r="BC11" i="1"/>
  <c r="AP11" i="1"/>
  <c r="AC11" i="1"/>
  <c r="P11" i="1"/>
  <c r="BL11" i="1" s="1"/>
  <c r="BK10" i="1"/>
  <c r="BC10" i="1"/>
  <c r="AP10" i="1"/>
  <c r="AC10" i="1"/>
  <c r="P10" i="1"/>
  <c r="BL10" i="1" s="1"/>
  <c r="BK9" i="1"/>
  <c r="BC9" i="1"/>
  <c r="AP9" i="1"/>
  <c r="AC9" i="1"/>
  <c r="P9" i="1"/>
  <c r="BL9" i="1" s="1"/>
  <c r="BK8" i="1"/>
  <c r="BC8" i="1"/>
  <c r="AP8" i="1"/>
  <c r="AC8" i="1"/>
  <c r="P8" i="1"/>
  <c r="BL8" i="1" s="1"/>
  <c r="BK7" i="1"/>
  <c r="BC7" i="1"/>
  <c r="AP7" i="1"/>
  <c r="AC7" i="1"/>
  <c r="P7" i="1"/>
  <c r="BL7" i="1" s="1"/>
  <c r="BK6" i="1"/>
  <c r="BC6" i="1"/>
  <c r="AP6" i="1"/>
  <c r="AC6" i="1"/>
  <c r="P6" i="1"/>
  <c r="BL6" i="1" s="1"/>
  <c r="BK5" i="1"/>
  <c r="BC5" i="1"/>
  <c r="AP5" i="1"/>
  <c r="AC5" i="1"/>
  <c r="P5" i="1"/>
  <c r="BL5" i="1" s="1"/>
  <c r="BK4" i="1"/>
  <c r="BC4" i="1"/>
  <c r="AP4" i="1"/>
  <c r="AC4" i="1"/>
  <c r="P4" i="1"/>
  <c r="BL4" i="1" s="1"/>
  <c r="BK3" i="1"/>
  <c r="BC3" i="1"/>
  <c r="AP3" i="1"/>
  <c r="AC3" i="1"/>
  <c r="P3" i="1"/>
  <c r="BL3" i="1" s="1"/>
</calcChain>
</file>

<file path=xl/sharedStrings.xml><?xml version="1.0" encoding="utf-8"?>
<sst xmlns="http://schemas.openxmlformats.org/spreadsheetml/2006/main" count="112" uniqueCount="49">
  <si>
    <t>ITEM ID</t>
  </si>
  <si>
    <t>ITEM NAME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</si>
  <si>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</si>
  <si>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</si>
  <si>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</si>
  <si>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</si>
  <si>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</si>
  <si>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</si>
  <si>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</si>
  <si>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</si>
  <si>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</si>
  <si>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</si>
  <si>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</si>
  <si>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</si>
  <si>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</si>
  <si>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</si>
  <si>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GRAND TOTAL</t>
  </si>
  <si>
    <t>02043673</t>
  </si>
  <si>
    <t>FULE FILTER HD3411(2308847)
 قطعة هام رقم 43673</t>
  </si>
  <si>
    <t>Parts</t>
  </si>
  <si>
    <t>2028019</t>
  </si>
  <si>
    <t>RUBBER PADS (2372467) (46.1740.0019)(2046286)
بلاطة</t>
  </si>
  <si>
    <t>RUBBER PADS WITH SCREW&amp;NUT (2372467) (46.1740.0019)(2046286)</t>
  </si>
  <si>
    <t>46.1030.2106</t>
  </si>
  <si>
    <t>SCREW (46.1824.2066) S-1500
مسمار</t>
  </si>
  <si>
    <t>46.1030.2107</t>
  </si>
  <si>
    <t>NUT S1500&amp;S2500
صامولة</t>
  </si>
  <si>
    <t>46.2470.1852</t>
  </si>
  <si>
    <t>TRACK SHOE W/RUBBER PAD (2484384)
جنزير مع بلاطاات</t>
  </si>
  <si>
    <t>785490300079001-9-</t>
  </si>
  <si>
    <t>DEL.PIPE 3000MM DIA 125 (10004349)
 قطعة شوينغ رقم 01-9-</t>
  </si>
  <si>
    <t>785490500372=9</t>
  </si>
  <si>
    <t>BEND 90 DEG. (10010479)
كوع</t>
  </si>
  <si>
    <t>994456343869-7</t>
  </si>
  <si>
    <t>SEALING 5 1/2 (10002526)
سيلة</t>
  </si>
  <si>
    <t>ID.NO.10161980</t>
  </si>
  <si>
    <t>RAM DIA 250MM
مكبس</t>
  </si>
  <si>
    <t>ID.NO.10181917</t>
  </si>
  <si>
    <t>PRESSURE SPRING DN220
سوستة ضغط</t>
  </si>
  <si>
    <t>WIRTGEN-158501</t>
  </si>
  <si>
    <t>RETA INER SCREW HT11 M30 X2
مسمار</t>
  </si>
  <si>
    <t>WIRTGEN-187002</t>
  </si>
  <si>
    <t>PICK SUPPORT HT11 -R D20
ريشة</t>
  </si>
  <si>
    <t>WIRTGEN-2642519</t>
  </si>
  <si>
    <t>PICK W4-G/20X 2</t>
  </si>
  <si>
    <t>WIRTGEN-2642523</t>
  </si>
  <si>
    <t>PICK W6/20 X2</t>
  </si>
  <si>
    <t>WIRTGEN-2682808</t>
  </si>
  <si>
    <t>PICK SUPPORT HT22 D20 PLUS(2198001)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</si>
</sst>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 Light"/>
      <family val="2"/>
    </font>
    <font>
      <b/>
      <sz val="1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2" fillId="0" borderId="0" xfId="0" applyFont="1" applyAlignment="1">
      <alignment vertical="top"/>
    </xf>
    <xf numFmtId="164" fontId="3" fillId="0" borderId="0" xfId="1" applyNumberFormat="1" applyFont="1" applyBorder="1"/>
    <xf numFmtId="1" fontId="3" fillId="0" borderId="0" xfId="0" applyNumberFormat="1" applyFont="1"/>
    <xf numFmtId="164" fontId="2" fillId="0" borderId="0" xfId="1" applyNumberFormat="1" applyFont="1"/>
    <xf numFmtId="1" fontId="2" fillId="0" borderId="0" xfId="0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E9B9-1454-42DB-B12A-30722112605D}">
  <dimension ref="A1:BL19"/>
  <sheetViews>
    <sheetView tabSelected="1" topLeftCell="E1" workbookViewId="0">
      <selection activeCell="S3" sqref="S3"/>
    </sheetView>
  </sheetViews>
  <sheetFormatPr defaultColWidth="9.1328125" defaultRowHeight="14.25" x14ac:dyDescent="0.45"/>
  <cols>
    <col min="1" max="1" width="25.73046875" style="1" customWidth="1"/>
    <col min="2" max="2" width="82.1328125" style="1" customWidth="1"/>
    <col min="3" max="3" width="12.59765625" style="1" customWidth="1"/>
    <col min="4" max="4" width="10.1328125" style="1" bestFit="1" customWidth="1"/>
    <col min="5" max="7" width="11.265625" style="1" bestFit="1" customWidth="1"/>
    <col min="8" max="8" width="10.1328125" style="1" bestFit="1" customWidth="1"/>
    <col min="9" max="9" width="11.265625" style="1" bestFit="1" customWidth="1"/>
    <col min="10" max="11" width="10.1328125" style="1" bestFit="1" customWidth="1"/>
    <col min="12" max="15" width="11.265625" style="1" bestFit="1" customWidth="1"/>
    <col min="16" max="16" width="14.59765625" style="1" bestFit="1" customWidth="1"/>
    <col min="17" max="28" width="11.265625" style="1" bestFit="1" customWidth="1"/>
    <col min="29" max="29" width="14.59765625" style="1" bestFit="1" customWidth="1"/>
    <col min="30" max="41" width="11.265625" style="1" bestFit="1" customWidth="1"/>
    <col min="42" max="42" width="14.59765625" style="1" bestFit="1" customWidth="1"/>
    <col min="43" max="54" width="11.265625" style="1" bestFit="1" customWidth="1"/>
    <col min="55" max="55" width="14.59765625" style="1" bestFit="1" customWidth="1"/>
    <col min="56" max="62" width="11.265625" style="1" bestFit="1" customWidth="1"/>
    <col min="63" max="63" width="14.59765625" style="1" bestFit="1" customWidth="1"/>
    <col min="64" max="64" width="16.1328125" style="1" customWidth="1"/>
    <col min="65" max="16384" width="9.1328125" style="1"/>
  </cols>
  <sheetData>
    <row r="1" spans="1:64" x14ac:dyDescent="0.45">
      <c r="D1" s="9">
        <v>2021</v>
      </c>
      <c r="E1" s="9">
        <v>2021</v>
      </c>
      <c r="F1" s="9">
        <v>2021</v>
      </c>
      <c r="G1" s="9">
        <v>2021</v>
      </c>
      <c r="H1" s="9">
        <v>2021</v>
      </c>
      <c r="I1" s="9">
        <v>2021</v>
      </c>
      <c r="J1" s="9">
        <v>2021</v>
      </c>
      <c r="K1" s="9">
        <v>2021</v>
      </c>
      <c r="L1" s="9">
        <v>2021</v>
      </c>
      <c r="M1" s="9">
        <v>2021</v>
      </c>
      <c r="N1" s="9">
        <v>2021</v>
      </c>
      <c r="O1" s="9">
        <v>2021</v>
      </c>
      <c r="P1" s="9">
        <v>2021</v>
      </c>
      <c r="Q1" s="9">
        <v>2022</v>
      </c>
      <c r="R1" s="9">
        <v>2022</v>
      </c>
      <c r="S1" s="9">
        <v>2022</v>
      </c>
      <c r="T1" s="9">
        <v>2022</v>
      </c>
      <c r="U1" s="9">
        <v>2022</v>
      </c>
      <c r="V1" s="9">
        <v>2022</v>
      </c>
      <c r="W1" s="9">
        <v>2022</v>
      </c>
      <c r="X1" s="9">
        <v>2022</v>
      </c>
      <c r="Y1" s="9">
        <v>2022</v>
      </c>
      <c r="Z1" s="9">
        <v>2022</v>
      </c>
      <c r="AA1" s="9">
        <v>2022</v>
      </c>
      <c r="AB1" s="9">
        <v>2022</v>
      </c>
      <c r="AC1" s="9">
        <v>2022</v>
      </c>
      <c r="AD1" s="9">
        <v>2023</v>
      </c>
      <c r="AE1" s="9">
        <v>2023</v>
      </c>
      <c r="AF1" s="9">
        <v>2023</v>
      </c>
      <c r="AG1" s="9">
        <v>2023</v>
      </c>
      <c r="AH1" s="9">
        <v>2023</v>
      </c>
      <c r="AI1" s="9">
        <v>2023</v>
      </c>
      <c r="AJ1" s="9">
        <v>2023</v>
      </c>
      <c r="AK1" s="9">
        <v>2023</v>
      </c>
      <c r="AL1" s="9">
        <v>2023</v>
      </c>
      <c r="AM1" s="9">
        <v>2023</v>
      </c>
      <c r="AN1" s="9">
        <v>2023</v>
      </c>
      <c r="AO1" s="9">
        <v>2023</v>
      </c>
      <c r="AP1" s="9">
        <v>2023</v>
      </c>
      <c r="AQ1" s="9">
        <v>2024</v>
      </c>
      <c r="AR1" s="9">
        <v>2024</v>
      </c>
      <c r="AS1" s="9">
        <v>2024</v>
      </c>
      <c r="AT1" s="9">
        <v>2024</v>
      </c>
      <c r="AU1" s="9">
        <v>2024</v>
      </c>
      <c r="AV1" s="9">
        <v>2024</v>
      </c>
      <c r="AW1" s="9">
        <v>2024</v>
      </c>
      <c r="AX1" s="9">
        <v>2024</v>
      </c>
      <c r="AY1" s="9">
        <v>2024</v>
      </c>
      <c r="AZ1" s="9">
        <v>2024</v>
      </c>
      <c r="BA1" s="9">
        <v>2024</v>
      </c>
      <c r="BB1" s="9">
        <v>2024</v>
      </c>
      <c r="BC1" s="9">
        <v>2024</v>
      </c>
      <c r="BD1" s="9">
        <v>2025</v>
      </c>
      <c r="BE1" s="9">
        <v>2025</v>
      </c>
      <c r="BF1" s="9">
        <v>2025</v>
      </c>
      <c r="BG1" s="9">
        <v>2025</v>
      </c>
      <c r="BH1" s="9">
        <v>2025</v>
      </c>
      <c r="BI1" s="9">
        <v>2025</v>
      </c>
      <c r="BJ1" s="9">
        <v>2025</v>
      </c>
      <c r="BK1" s="9">
        <v>2025</v>
      </c>
      <c r="BL1" s="2"/>
    </row>
    <row r="2" spans="1:64" x14ac:dyDescent="0.45">
      <c r="A2" s="1" t="s">
        <v>0</v>
      </c>
      <c r="B2" s="1" t="s">
        <v>1</v>
      </c>
      <c r="C2" s="1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4" t="s">
        <v>15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4" t="s">
        <v>15</v>
      </c>
      <c r="AD2" s="3" t="s">
        <v>3</v>
      </c>
      <c r="AE2" s="3" t="s">
        <v>4</v>
      </c>
      <c r="AF2" s="3" t="s">
        <v>5</v>
      </c>
      <c r="AG2" s="3" t="s">
        <v>6</v>
      </c>
      <c r="AH2" s="3" t="s">
        <v>7</v>
      </c>
      <c r="AI2" s="3" t="s">
        <v>8</v>
      </c>
      <c r="AJ2" s="3" t="s">
        <v>9</v>
      </c>
      <c r="AK2" s="3" t="s">
        <v>10</v>
      </c>
      <c r="AL2" s="3" t="s">
        <v>11</v>
      </c>
      <c r="AM2" s="3" t="s">
        <v>12</v>
      </c>
      <c r="AN2" s="3" t="s">
        <v>13</v>
      </c>
      <c r="AO2" s="3" t="s">
        <v>14</v>
      </c>
      <c r="AP2" s="4" t="s">
        <v>15</v>
      </c>
      <c r="AQ2" s="3" t="s">
        <v>3</v>
      </c>
      <c r="AR2" s="3" t="s">
        <v>4</v>
      </c>
      <c r="AS2" s="3" t="s">
        <v>5</v>
      </c>
      <c r="AT2" s="3" t="s">
        <v>6</v>
      </c>
      <c r="AU2" s="3" t="s">
        <v>7</v>
      </c>
      <c r="AV2" s="3" t="s">
        <v>8</v>
      </c>
      <c r="AW2" s="3" t="s">
        <v>9</v>
      </c>
      <c r="AX2" s="3" t="s">
        <v>10</v>
      </c>
      <c r="AY2" s="3" t="s">
        <v>11</v>
      </c>
      <c r="AZ2" s="3" t="s">
        <v>12</v>
      </c>
      <c r="BA2" s="3" t="s">
        <v>13</v>
      </c>
      <c r="BB2" s="3" t="s">
        <v>14</v>
      </c>
      <c r="BC2" s="4" t="s">
        <v>15</v>
      </c>
      <c r="BD2" s="3" t="s">
        <v>3</v>
      </c>
      <c r="BE2" s="3" t="s">
        <v>4</v>
      </c>
      <c r="BF2" s="3" t="s">
        <v>5</v>
      </c>
      <c r="BG2" s="3" t="s">
        <v>6</v>
      </c>
      <c r="BH2" s="3" t="s">
        <v>7</v>
      </c>
      <c r="BI2" s="3" t="s">
        <v>8</v>
      </c>
      <c r="BJ2" s="3" t="s">
        <v>9</v>
      </c>
      <c r="BK2" s="4" t="s">
        <v>15</v>
      </c>
      <c r="BL2" s="3" t="s">
        <v>16</v>
      </c>
    </row>
    <row r="3" spans="1:64" x14ac:dyDescent="0.45">
      <c r="A3" s="5" t="s">
        <v>17</v>
      </c>
      <c r="B3" s="1" t="s">
        <v>18</v>
      </c>
      <c r="C3" s="1" t="s">
        <v>19</v>
      </c>
      <c r="D3" s="8"/>
      <c r="E3" s="8"/>
      <c r="F3" s="8"/>
      <c r="G3" s="8"/>
      <c r="H3" s="8"/>
      <c r="I3" s="8"/>
      <c r="J3" s="8"/>
      <c r="K3" s="8"/>
      <c r="L3" s="8"/>
      <c r="M3" s="8"/>
      <c r="N3" s="8">
        <v>16</v>
      </c>
      <c r="O3" s="8">
        <v>6</v>
      </c>
      <c r="P3" s="6">
        <f>SUM(D3:O3)</f>
        <v>22</v>
      </c>
      <c r="Q3" s="8">
        <v>45</v>
      </c>
      <c r="R3" s="8">
        <v>12</v>
      </c>
      <c r="S3" s="8">
        <v>43</v>
      </c>
      <c r="T3" s="8">
        <v>62</v>
      </c>
      <c r="U3" s="8">
        <v>16</v>
      </c>
      <c r="V3" s="8">
        <v>28</v>
      </c>
      <c r="W3" s="8">
        <v>10</v>
      </c>
      <c r="X3" s="8">
        <v>36</v>
      </c>
      <c r="Y3" s="8">
        <v>58</v>
      </c>
      <c r="Z3" s="8">
        <v>64</v>
      </c>
      <c r="AA3" s="8">
        <v>26</v>
      </c>
      <c r="AB3" s="8">
        <v>87</v>
      </c>
      <c r="AC3" s="6">
        <f>SUM(Q3:AB3)</f>
        <v>487</v>
      </c>
      <c r="AD3" s="8">
        <v>36</v>
      </c>
      <c r="AE3" s="8">
        <v>14</v>
      </c>
      <c r="AF3" s="8">
        <v>101</v>
      </c>
      <c r="AG3" s="8">
        <v>48</v>
      </c>
      <c r="AH3" s="8">
        <v>34</v>
      </c>
      <c r="AI3" s="8">
        <v>28</v>
      </c>
      <c r="AJ3" s="8">
        <v>78</v>
      </c>
      <c r="AK3" s="8">
        <v>23</v>
      </c>
      <c r="AL3" s="8">
        <v>40</v>
      </c>
      <c r="AM3" s="8">
        <v>171</v>
      </c>
      <c r="AN3" s="8">
        <v>99</v>
      </c>
      <c r="AO3" s="8">
        <v>25</v>
      </c>
      <c r="AP3" s="6">
        <f>SUM(AD3:AO3)</f>
        <v>697</v>
      </c>
      <c r="AQ3" s="8">
        <v>56</v>
      </c>
      <c r="AR3" s="8">
        <v>31</v>
      </c>
      <c r="AS3" s="8">
        <v>8</v>
      </c>
      <c r="AT3" s="8">
        <v>32</v>
      </c>
      <c r="AU3" s="8">
        <v>39</v>
      </c>
      <c r="AV3" s="8">
        <v>38</v>
      </c>
      <c r="AW3" s="8">
        <v>16</v>
      </c>
      <c r="AX3" s="8">
        <v>46</v>
      </c>
      <c r="AY3" s="8">
        <v>15</v>
      </c>
      <c r="AZ3" s="8">
        <v>14</v>
      </c>
      <c r="BA3" s="8">
        <v>62</v>
      </c>
      <c r="BB3" s="8">
        <v>41</v>
      </c>
      <c r="BC3" s="6">
        <f>SUM(AQ3:BB3)</f>
        <v>398</v>
      </c>
      <c r="BD3" s="8">
        <v>28</v>
      </c>
      <c r="BE3" s="8">
        <v>45</v>
      </c>
      <c r="BF3" s="8">
        <v>32</v>
      </c>
      <c r="BG3" s="8">
        <v>40</v>
      </c>
      <c r="BH3" s="8">
        <v>34</v>
      </c>
      <c r="BI3" s="8">
        <v>47</v>
      </c>
      <c r="BJ3" s="8">
        <v>28</v>
      </c>
      <c r="BK3" s="6">
        <f>SUM(BD3:BJ3)</f>
        <v>254</v>
      </c>
      <c r="BL3" s="6">
        <f>P3+AC3+AP3+BC3+BK3</f>
        <v>1858</v>
      </c>
    </row>
    <row r="4" spans="1:64" x14ac:dyDescent="0.45">
      <c r="A4" s="5" t="s">
        <v>20</v>
      </c>
      <c r="B4" s="1" t="s">
        <v>21</v>
      </c>
      <c r="C4" s="1" t="s">
        <v>19</v>
      </c>
      <c r="D4" s="8">
        <v>740</v>
      </c>
      <c r="E4" s="8">
        <v>1445</v>
      </c>
      <c r="F4" s="8">
        <v>460</v>
      </c>
      <c r="G4" s="8">
        <v>644</v>
      </c>
      <c r="H4" s="8">
        <v>1524</v>
      </c>
      <c r="I4" s="8">
        <v>656</v>
      </c>
      <c r="J4" s="8">
        <v>460</v>
      </c>
      <c r="K4" s="8">
        <v>1164</v>
      </c>
      <c r="L4" s="8">
        <v>586</v>
      </c>
      <c r="M4" s="8">
        <v>730</v>
      </c>
      <c r="N4" s="8">
        <v>1374</v>
      </c>
      <c r="O4" s="8">
        <v>1319</v>
      </c>
      <c r="P4" s="6">
        <f t="shared" ref="P4:P18" si="0">SUM(D4:O4)</f>
        <v>11102</v>
      </c>
      <c r="Q4" s="8">
        <v>1540</v>
      </c>
      <c r="R4" s="8">
        <v>1188</v>
      </c>
      <c r="S4" s="8">
        <v>552</v>
      </c>
      <c r="T4" s="8">
        <v>1050</v>
      </c>
      <c r="U4" s="8">
        <v>598</v>
      </c>
      <c r="V4" s="8">
        <v>885</v>
      </c>
      <c r="W4" s="8">
        <v>645</v>
      </c>
      <c r="X4" s="8">
        <v>1199</v>
      </c>
      <c r="Y4" s="8">
        <v>1450</v>
      </c>
      <c r="Z4" s="8">
        <v>462</v>
      </c>
      <c r="AA4" s="8">
        <v>1196</v>
      </c>
      <c r="AB4" s="8">
        <v>1288</v>
      </c>
      <c r="AC4" s="6">
        <f t="shared" ref="AC4:AC18" si="1">SUM(Q4:AB4)</f>
        <v>12053</v>
      </c>
      <c r="AD4" s="8">
        <v>736</v>
      </c>
      <c r="AE4" s="8">
        <v>276</v>
      </c>
      <c r="AF4" s="8">
        <v>668</v>
      </c>
      <c r="AG4" s="8">
        <v>552</v>
      </c>
      <c r="AH4" s="8">
        <v>878</v>
      </c>
      <c r="AI4" s="8">
        <v>932</v>
      </c>
      <c r="AJ4" s="8">
        <v>690</v>
      </c>
      <c r="AK4" s="8">
        <v>736</v>
      </c>
      <c r="AL4" s="8">
        <v>556</v>
      </c>
      <c r="AM4" s="8">
        <v>1428</v>
      </c>
      <c r="AN4" s="8">
        <v>648</v>
      </c>
      <c r="AO4" s="8">
        <v>836</v>
      </c>
      <c r="AP4" s="6">
        <f t="shared" ref="AP4:AP18" si="2">SUM(AD4:AO4)</f>
        <v>8936</v>
      </c>
      <c r="AQ4" s="8">
        <v>632</v>
      </c>
      <c r="AR4" s="8">
        <v>462</v>
      </c>
      <c r="AS4" s="8">
        <v>691</v>
      </c>
      <c r="AT4" s="8">
        <v>648</v>
      </c>
      <c r="AU4" s="8">
        <v>644</v>
      </c>
      <c r="AV4" s="8">
        <v>928</v>
      </c>
      <c r="AW4" s="8">
        <v>920</v>
      </c>
      <c r="AX4" s="8">
        <v>552</v>
      </c>
      <c r="AY4" s="8">
        <v>1012</v>
      </c>
      <c r="AZ4" s="8">
        <v>1680</v>
      </c>
      <c r="BA4" s="8">
        <v>276</v>
      </c>
      <c r="BB4" s="8">
        <v>1174</v>
      </c>
      <c r="BC4" s="6">
        <f t="shared" ref="BC4:BC18" si="3">SUM(AQ4:BB4)</f>
        <v>9619</v>
      </c>
      <c r="BD4" s="8">
        <v>720</v>
      </c>
      <c r="BE4" s="8">
        <v>1104</v>
      </c>
      <c r="BF4" s="8">
        <v>276</v>
      </c>
      <c r="BG4" s="8">
        <v>460</v>
      </c>
      <c r="BH4" s="8">
        <v>552</v>
      </c>
      <c r="BI4" s="8">
        <v>1104</v>
      </c>
      <c r="BJ4" s="8">
        <v>0</v>
      </c>
      <c r="BK4" s="6">
        <f t="shared" ref="BK4:BK18" si="4">SUM(BD4:BJ4)</f>
        <v>4216</v>
      </c>
      <c r="BL4" s="6">
        <f t="shared" ref="BL4:BL18" si="5">P4+AC4+AP4+BC4+BK4</f>
        <v>45926</v>
      </c>
    </row>
    <row r="5" spans="1:64" x14ac:dyDescent="0.45">
      <c r="A5" s="5" t="s">
        <v>20</v>
      </c>
      <c r="B5" s="1" t="s">
        <v>22</v>
      </c>
      <c r="C5" s="1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6">
        <f t="shared" si="0"/>
        <v>0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6">
        <f t="shared" si="1"/>
        <v>0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6">
        <f t="shared" si="2"/>
        <v>0</v>
      </c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6">
        <f t="shared" si="3"/>
        <v>0</v>
      </c>
      <c r="BD5" s="8"/>
      <c r="BE5" s="8"/>
      <c r="BF5" s="8"/>
      <c r="BG5" s="8"/>
      <c r="BH5" s="8"/>
      <c r="BI5" s="8"/>
      <c r="BJ5" s="8"/>
      <c r="BK5" s="6">
        <f t="shared" si="4"/>
        <v>0</v>
      </c>
      <c r="BL5" s="6">
        <f t="shared" si="5"/>
        <v>0</v>
      </c>
    </row>
    <row r="6" spans="1:64" x14ac:dyDescent="0.45">
      <c r="A6" s="5" t="s">
        <v>23</v>
      </c>
      <c r="B6" s="1" t="s">
        <v>24</v>
      </c>
      <c r="C6" s="1" t="s">
        <v>19</v>
      </c>
      <c r="D6" s="8"/>
      <c r="E6" s="8">
        <v>12</v>
      </c>
      <c r="F6" s="8"/>
      <c r="G6" s="8"/>
      <c r="H6" s="8">
        <v>20</v>
      </c>
      <c r="I6" s="8">
        <v>23</v>
      </c>
      <c r="J6" s="8"/>
      <c r="K6" s="8"/>
      <c r="L6" s="8"/>
      <c r="M6" s="8">
        <v>10</v>
      </c>
      <c r="N6" s="8"/>
      <c r="O6" s="8">
        <v>18</v>
      </c>
      <c r="P6" s="6">
        <f t="shared" si="0"/>
        <v>83</v>
      </c>
      <c r="Q6" s="8">
        <v>756</v>
      </c>
      <c r="R6" s="8"/>
      <c r="S6" s="8">
        <v>10</v>
      </c>
      <c r="T6" s="8"/>
      <c r="U6" s="8">
        <v>23</v>
      </c>
      <c r="V6" s="8"/>
      <c r="W6" s="8">
        <v>20</v>
      </c>
      <c r="X6" s="8">
        <v>20</v>
      </c>
      <c r="Y6" s="8"/>
      <c r="Z6" s="8">
        <v>4</v>
      </c>
      <c r="AA6" s="8"/>
      <c r="AB6" s="8"/>
      <c r="AC6" s="6">
        <f t="shared" si="1"/>
        <v>833</v>
      </c>
      <c r="AD6" s="8"/>
      <c r="AE6" s="8">
        <v>10</v>
      </c>
      <c r="AF6" s="8"/>
      <c r="AG6" s="8"/>
      <c r="AH6" s="8">
        <v>60</v>
      </c>
      <c r="AI6" s="8">
        <v>10</v>
      </c>
      <c r="AJ6" s="8"/>
      <c r="AK6" s="8">
        <v>6</v>
      </c>
      <c r="AL6" s="8">
        <v>3</v>
      </c>
      <c r="AM6" s="8">
        <v>1</v>
      </c>
      <c r="AN6" s="8"/>
      <c r="AO6" s="8"/>
      <c r="AP6" s="6">
        <f t="shared" si="2"/>
        <v>90</v>
      </c>
      <c r="AQ6" s="8">
        <v>20</v>
      </c>
      <c r="AR6" s="8">
        <v>4</v>
      </c>
      <c r="AS6" s="8">
        <v>12</v>
      </c>
      <c r="AT6" s="8"/>
      <c r="AU6" s="8">
        <v>34</v>
      </c>
      <c r="AV6" s="8">
        <v>32</v>
      </c>
      <c r="AW6" s="8"/>
      <c r="AX6" s="8">
        <v>16</v>
      </c>
      <c r="AY6" s="8">
        <v>4</v>
      </c>
      <c r="AZ6" s="8"/>
      <c r="BA6" s="8">
        <v>20</v>
      </c>
      <c r="BB6" s="8">
        <v>4</v>
      </c>
      <c r="BC6" s="6">
        <f t="shared" si="3"/>
        <v>146</v>
      </c>
      <c r="BD6" s="8">
        <v>7</v>
      </c>
      <c r="BE6" s="8">
        <v>190</v>
      </c>
      <c r="BF6" s="8">
        <v>204</v>
      </c>
      <c r="BG6" s="8">
        <v>16</v>
      </c>
      <c r="BH6" s="8"/>
      <c r="BI6" s="8">
        <v>4</v>
      </c>
      <c r="BJ6" s="8">
        <v>20</v>
      </c>
      <c r="BK6" s="6">
        <f t="shared" si="4"/>
        <v>441</v>
      </c>
      <c r="BL6" s="6">
        <f t="shared" si="5"/>
        <v>1593</v>
      </c>
    </row>
    <row r="7" spans="1:64" x14ac:dyDescent="0.45">
      <c r="A7" s="5" t="s">
        <v>25</v>
      </c>
      <c r="B7" s="1" t="s">
        <v>26</v>
      </c>
      <c r="C7" s="1" t="s">
        <v>19</v>
      </c>
      <c r="D7" s="8"/>
      <c r="E7" s="8">
        <v>12</v>
      </c>
      <c r="F7" s="8"/>
      <c r="G7" s="8"/>
      <c r="H7" s="8">
        <v>20</v>
      </c>
      <c r="I7" s="8">
        <v>23</v>
      </c>
      <c r="J7" s="8"/>
      <c r="K7" s="8"/>
      <c r="L7" s="8"/>
      <c r="M7" s="8">
        <v>10</v>
      </c>
      <c r="N7" s="8"/>
      <c r="O7" s="8">
        <v>18</v>
      </c>
      <c r="P7" s="6">
        <f t="shared" si="0"/>
        <v>83</v>
      </c>
      <c r="Q7" s="8">
        <v>756</v>
      </c>
      <c r="R7" s="8"/>
      <c r="S7" s="8">
        <v>10</v>
      </c>
      <c r="T7" s="8"/>
      <c r="U7" s="8">
        <v>23</v>
      </c>
      <c r="V7" s="8"/>
      <c r="W7" s="8">
        <v>20</v>
      </c>
      <c r="X7" s="8">
        <v>20</v>
      </c>
      <c r="Y7" s="8"/>
      <c r="Z7" s="8">
        <v>4</v>
      </c>
      <c r="AA7" s="8"/>
      <c r="AB7" s="8"/>
      <c r="AC7" s="6">
        <f t="shared" si="1"/>
        <v>833</v>
      </c>
      <c r="AD7" s="8"/>
      <c r="AE7" s="8">
        <v>10</v>
      </c>
      <c r="AF7" s="8"/>
      <c r="AG7" s="8"/>
      <c r="AH7" s="8">
        <v>60</v>
      </c>
      <c r="AI7" s="8">
        <v>10</v>
      </c>
      <c r="AJ7" s="8"/>
      <c r="AK7" s="8">
        <v>2</v>
      </c>
      <c r="AL7" s="8">
        <v>3</v>
      </c>
      <c r="AM7" s="8">
        <v>1</v>
      </c>
      <c r="AN7" s="8"/>
      <c r="AO7" s="8"/>
      <c r="AP7" s="6">
        <f t="shared" si="2"/>
        <v>86</v>
      </c>
      <c r="AQ7" s="8">
        <v>20</v>
      </c>
      <c r="AR7" s="8">
        <v>4</v>
      </c>
      <c r="AS7" s="8">
        <v>12</v>
      </c>
      <c r="AT7" s="8"/>
      <c r="AU7" s="8">
        <v>34</v>
      </c>
      <c r="AV7" s="8">
        <v>32</v>
      </c>
      <c r="AW7" s="8"/>
      <c r="AX7" s="8">
        <v>16</v>
      </c>
      <c r="AY7" s="8">
        <v>4</v>
      </c>
      <c r="AZ7" s="8"/>
      <c r="BA7" s="8">
        <v>20</v>
      </c>
      <c r="BB7" s="8">
        <v>4</v>
      </c>
      <c r="BC7" s="6">
        <f t="shared" si="3"/>
        <v>146</v>
      </c>
      <c r="BD7" s="8">
        <v>7</v>
      </c>
      <c r="BE7" s="8">
        <v>190</v>
      </c>
      <c r="BF7" s="8">
        <v>204</v>
      </c>
      <c r="BG7" s="8">
        <v>16</v>
      </c>
      <c r="BH7" s="8"/>
      <c r="BI7" s="8">
        <v>4</v>
      </c>
      <c r="BJ7" s="8">
        <v>20</v>
      </c>
      <c r="BK7" s="6">
        <f t="shared" si="4"/>
        <v>441</v>
      </c>
      <c r="BL7" s="6">
        <f t="shared" si="5"/>
        <v>1589</v>
      </c>
    </row>
    <row r="8" spans="1:64" x14ac:dyDescent="0.45">
      <c r="A8" s="5" t="s">
        <v>27</v>
      </c>
      <c r="B8" s="1" t="s">
        <v>28</v>
      </c>
      <c r="C8" s="1" t="s">
        <v>19</v>
      </c>
      <c r="D8" s="8"/>
      <c r="E8" s="8">
        <v>123</v>
      </c>
      <c r="F8" s="8"/>
      <c r="G8" s="8"/>
      <c r="H8" s="8"/>
      <c r="I8" s="8"/>
      <c r="J8" s="8"/>
      <c r="K8" s="8"/>
      <c r="L8" s="8">
        <v>66</v>
      </c>
      <c r="M8" s="8"/>
      <c r="N8" s="8">
        <v>66</v>
      </c>
      <c r="O8" s="8"/>
      <c r="P8" s="6">
        <f t="shared" si="0"/>
        <v>255</v>
      </c>
      <c r="Q8" s="8"/>
      <c r="R8" s="8">
        <v>66</v>
      </c>
      <c r="S8" s="8"/>
      <c r="T8" s="8"/>
      <c r="U8" s="8">
        <v>114</v>
      </c>
      <c r="V8" s="8">
        <v>66</v>
      </c>
      <c r="W8" s="8"/>
      <c r="X8" s="8">
        <v>66</v>
      </c>
      <c r="Y8" s="8"/>
      <c r="Z8" s="8"/>
      <c r="AA8" s="8"/>
      <c r="AB8" s="8"/>
      <c r="AC8" s="6">
        <f t="shared" si="1"/>
        <v>312</v>
      </c>
      <c r="AD8" s="8">
        <v>66</v>
      </c>
      <c r="AE8" s="8"/>
      <c r="AF8" s="8"/>
      <c r="AG8" s="8">
        <v>66</v>
      </c>
      <c r="AH8" s="8"/>
      <c r="AI8" s="8"/>
      <c r="AJ8" s="8">
        <v>132</v>
      </c>
      <c r="AK8" s="8">
        <v>6</v>
      </c>
      <c r="AL8" s="8"/>
      <c r="AM8" s="8">
        <v>66</v>
      </c>
      <c r="AN8" s="8"/>
      <c r="AO8" s="8">
        <v>70</v>
      </c>
      <c r="AP8" s="6">
        <f t="shared" si="2"/>
        <v>406</v>
      </c>
      <c r="AQ8" s="8"/>
      <c r="AR8" s="8"/>
      <c r="AS8" s="8">
        <v>66</v>
      </c>
      <c r="AT8" s="8"/>
      <c r="AU8" s="8"/>
      <c r="AV8" s="8">
        <v>70</v>
      </c>
      <c r="AW8" s="8"/>
      <c r="AX8" s="8">
        <v>66</v>
      </c>
      <c r="AY8" s="8"/>
      <c r="AZ8" s="8"/>
      <c r="BA8" s="8"/>
      <c r="BB8" s="8"/>
      <c r="BC8" s="6">
        <f t="shared" si="3"/>
        <v>202</v>
      </c>
      <c r="BD8" s="8"/>
      <c r="BE8" s="8">
        <v>66</v>
      </c>
      <c r="BF8" s="8">
        <v>66</v>
      </c>
      <c r="BG8" s="8"/>
      <c r="BH8" s="8">
        <v>68</v>
      </c>
      <c r="BI8" s="8"/>
      <c r="BJ8" s="8">
        <v>135</v>
      </c>
      <c r="BK8" s="6">
        <f t="shared" si="4"/>
        <v>335</v>
      </c>
      <c r="BL8" s="6">
        <f t="shared" si="5"/>
        <v>1510</v>
      </c>
    </row>
    <row r="9" spans="1:64" x14ac:dyDescent="0.45">
      <c r="A9" s="5" t="s">
        <v>29</v>
      </c>
      <c r="B9" s="1" t="s">
        <v>30</v>
      </c>
      <c r="C9" s="1" t="s">
        <v>19</v>
      </c>
      <c r="D9" s="8"/>
      <c r="E9" s="8">
        <v>3</v>
      </c>
      <c r="F9" s="8">
        <v>42</v>
      </c>
      <c r="G9" s="8">
        <v>0</v>
      </c>
      <c r="H9" s="8">
        <v>130</v>
      </c>
      <c r="I9" s="8">
        <v>45</v>
      </c>
      <c r="J9" s="8">
        <v>29</v>
      </c>
      <c r="K9" s="8"/>
      <c r="L9" s="8">
        <v>21</v>
      </c>
      <c r="M9" s="8">
        <v>109</v>
      </c>
      <c r="N9" s="8">
        <v>98</v>
      </c>
      <c r="O9" s="8">
        <v>183</v>
      </c>
      <c r="P9" s="6">
        <f t="shared" si="0"/>
        <v>660</v>
      </c>
      <c r="Q9" s="8">
        <v>62</v>
      </c>
      <c r="R9" s="8">
        <v>58</v>
      </c>
      <c r="S9" s="8">
        <v>34</v>
      </c>
      <c r="T9" s="8">
        <v>110</v>
      </c>
      <c r="U9" s="8">
        <v>41</v>
      </c>
      <c r="V9" s="8">
        <v>20</v>
      </c>
      <c r="W9" s="8">
        <v>19</v>
      </c>
      <c r="X9" s="8">
        <v>23</v>
      </c>
      <c r="Y9" s="8">
        <v>16</v>
      </c>
      <c r="Z9" s="8">
        <v>11</v>
      </c>
      <c r="AA9" s="8">
        <v>608</v>
      </c>
      <c r="AB9" s="8">
        <v>166</v>
      </c>
      <c r="AC9" s="6">
        <f t="shared" si="1"/>
        <v>1168</v>
      </c>
      <c r="AD9" s="8">
        <v>43</v>
      </c>
      <c r="AE9" s="8">
        <v>97</v>
      </c>
      <c r="AF9" s="8">
        <v>118</v>
      </c>
      <c r="AG9" s="8">
        <v>159</v>
      </c>
      <c r="AH9" s="8">
        <v>145</v>
      </c>
      <c r="AI9" s="8">
        <v>650</v>
      </c>
      <c r="AJ9" s="8">
        <v>28</v>
      </c>
      <c r="AK9" s="8">
        <v>16</v>
      </c>
      <c r="AL9" s="8">
        <v>68</v>
      </c>
      <c r="AM9" s="8">
        <v>30</v>
      </c>
      <c r="AN9" s="8">
        <v>112</v>
      </c>
      <c r="AO9" s="8">
        <v>65</v>
      </c>
      <c r="AP9" s="6">
        <f t="shared" si="2"/>
        <v>1531</v>
      </c>
      <c r="AQ9" s="8">
        <v>19</v>
      </c>
      <c r="AR9" s="8">
        <v>88</v>
      </c>
      <c r="AS9" s="8">
        <v>533</v>
      </c>
      <c r="AT9" s="8">
        <v>61</v>
      </c>
      <c r="AU9" s="8">
        <v>51</v>
      </c>
      <c r="AV9" s="8">
        <v>82</v>
      </c>
      <c r="AW9" s="8">
        <v>134</v>
      </c>
      <c r="AX9" s="8">
        <v>110</v>
      </c>
      <c r="AY9" s="8">
        <v>110</v>
      </c>
      <c r="AZ9" s="8">
        <v>67</v>
      </c>
      <c r="BA9" s="8">
        <v>315</v>
      </c>
      <c r="BB9" s="8">
        <v>335</v>
      </c>
      <c r="BC9" s="6">
        <f t="shared" si="3"/>
        <v>1905</v>
      </c>
      <c r="BD9" s="8">
        <v>84</v>
      </c>
      <c r="BE9" s="8">
        <v>21</v>
      </c>
      <c r="BF9" s="8">
        <v>10</v>
      </c>
      <c r="BG9" s="8">
        <v>84</v>
      </c>
      <c r="BH9" s="8">
        <v>82</v>
      </c>
      <c r="BI9" s="8">
        <v>109</v>
      </c>
      <c r="BJ9" s="8"/>
      <c r="BK9" s="6">
        <f t="shared" si="4"/>
        <v>390</v>
      </c>
      <c r="BL9" s="6">
        <f t="shared" si="5"/>
        <v>5654</v>
      </c>
    </row>
    <row r="10" spans="1:64" x14ac:dyDescent="0.45">
      <c r="A10" s="5" t="s">
        <v>31</v>
      </c>
      <c r="B10" s="1" t="s">
        <v>32</v>
      </c>
      <c r="C10" s="1" t="s">
        <v>19</v>
      </c>
      <c r="D10" s="8">
        <v>28</v>
      </c>
      <c r="E10" s="8">
        <v>81</v>
      </c>
      <c r="F10" s="8">
        <v>80</v>
      </c>
      <c r="G10" s="8">
        <v>51</v>
      </c>
      <c r="H10" s="8">
        <v>200</v>
      </c>
      <c r="I10" s="8">
        <v>49</v>
      </c>
      <c r="J10" s="8">
        <v>89</v>
      </c>
      <c r="K10" s="8">
        <v>17</v>
      </c>
      <c r="L10" s="8">
        <v>60</v>
      </c>
      <c r="M10" s="8">
        <v>54</v>
      </c>
      <c r="N10" s="8">
        <v>42</v>
      </c>
      <c r="O10" s="8">
        <v>472</v>
      </c>
      <c r="P10" s="6">
        <f t="shared" si="0"/>
        <v>1223</v>
      </c>
      <c r="Q10" s="8">
        <v>84</v>
      </c>
      <c r="R10" s="8">
        <v>42</v>
      </c>
      <c r="S10" s="8">
        <v>114</v>
      </c>
      <c r="T10" s="8">
        <v>127</v>
      </c>
      <c r="U10" s="8">
        <v>52</v>
      </c>
      <c r="V10" s="8">
        <v>372</v>
      </c>
      <c r="W10" s="8">
        <v>58</v>
      </c>
      <c r="X10" s="8">
        <v>54</v>
      </c>
      <c r="Y10" s="8">
        <v>91</v>
      </c>
      <c r="Z10" s="8">
        <v>54</v>
      </c>
      <c r="AA10" s="8">
        <v>591</v>
      </c>
      <c r="AB10" s="8">
        <v>151</v>
      </c>
      <c r="AC10" s="6">
        <f t="shared" si="1"/>
        <v>1790</v>
      </c>
      <c r="AD10" s="8">
        <v>102</v>
      </c>
      <c r="AE10" s="8">
        <v>56</v>
      </c>
      <c r="AF10" s="8">
        <v>121</v>
      </c>
      <c r="AG10" s="8">
        <v>161</v>
      </c>
      <c r="AH10" s="8">
        <v>280</v>
      </c>
      <c r="AI10" s="8">
        <v>242</v>
      </c>
      <c r="AJ10" s="8">
        <v>67</v>
      </c>
      <c r="AK10" s="8">
        <v>598</v>
      </c>
      <c r="AL10" s="8">
        <v>98</v>
      </c>
      <c r="AM10" s="8">
        <v>99</v>
      </c>
      <c r="AN10" s="8">
        <v>122</v>
      </c>
      <c r="AO10" s="8">
        <v>6</v>
      </c>
      <c r="AP10" s="6">
        <f t="shared" si="2"/>
        <v>1952</v>
      </c>
      <c r="AQ10" s="8">
        <v>67</v>
      </c>
      <c r="AR10" s="8">
        <v>123</v>
      </c>
      <c r="AS10" s="8">
        <v>83</v>
      </c>
      <c r="AT10" s="8">
        <v>356</v>
      </c>
      <c r="AU10" s="8">
        <v>45</v>
      </c>
      <c r="AV10" s="8">
        <v>86</v>
      </c>
      <c r="AW10" s="8">
        <v>110</v>
      </c>
      <c r="AX10" s="8">
        <v>130</v>
      </c>
      <c r="AY10" s="8">
        <v>101</v>
      </c>
      <c r="AZ10" s="8">
        <v>354</v>
      </c>
      <c r="BA10" s="8">
        <v>30</v>
      </c>
      <c r="BB10" s="8">
        <v>405</v>
      </c>
      <c r="BC10" s="6">
        <f t="shared" si="3"/>
        <v>1890</v>
      </c>
      <c r="BD10" s="8">
        <v>39</v>
      </c>
      <c r="BE10" s="8">
        <v>26</v>
      </c>
      <c r="BF10" s="8">
        <v>28</v>
      </c>
      <c r="BG10" s="8">
        <v>36</v>
      </c>
      <c r="BH10" s="8">
        <v>117</v>
      </c>
      <c r="BI10" s="8">
        <v>29</v>
      </c>
      <c r="BJ10" s="8"/>
      <c r="BK10" s="6">
        <f t="shared" si="4"/>
        <v>275</v>
      </c>
      <c r="BL10" s="6">
        <f t="shared" si="5"/>
        <v>7130</v>
      </c>
    </row>
    <row r="11" spans="1:64" x14ac:dyDescent="0.45">
      <c r="A11" s="5" t="s">
        <v>33</v>
      </c>
      <c r="B11" s="1" t="s">
        <v>34</v>
      </c>
      <c r="C11" s="1" t="s">
        <v>19</v>
      </c>
      <c r="D11" s="8">
        <v>732</v>
      </c>
      <c r="E11" s="8">
        <v>668</v>
      </c>
      <c r="F11" s="8">
        <v>1122</v>
      </c>
      <c r="G11" s="8">
        <v>382</v>
      </c>
      <c r="H11" s="8">
        <v>412</v>
      </c>
      <c r="I11" s="8">
        <v>733</v>
      </c>
      <c r="J11" s="8">
        <v>1121</v>
      </c>
      <c r="K11" s="8">
        <v>2157</v>
      </c>
      <c r="L11" s="8">
        <v>900</v>
      </c>
      <c r="M11" s="8">
        <v>1062</v>
      </c>
      <c r="N11" s="8">
        <v>701</v>
      </c>
      <c r="O11" s="8">
        <v>1639</v>
      </c>
      <c r="P11" s="6">
        <f t="shared" si="0"/>
        <v>11629</v>
      </c>
      <c r="Q11" s="8">
        <v>1160</v>
      </c>
      <c r="R11" s="8">
        <v>657</v>
      </c>
      <c r="S11" s="8">
        <v>868</v>
      </c>
      <c r="T11" s="8">
        <v>561</v>
      </c>
      <c r="U11" s="8">
        <v>1081</v>
      </c>
      <c r="V11" s="8">
        <v>815</v>
      </c>
      <c r="W11" s="8">
        <v>1085</v>
      </c>
      <c r="X11" s="8">
        <v>1727</v>
      </c>
      <c r="Y11" s="8">
        <v>2486</v>
      </c>
      <c r="Z11" s="8">
        <v>915</v>
      </c>
      <c r="AA11" s="8">
        <v>944</v>
      </c>
      <c r="AB11" s="8">
        <v>1159</v>
      </c>
      <c r="AC11" s="6">
        <f t="shared" si="1"/>
        <v>13458</v>
      </c>
      <c r="AD11" s="8">
        <v>1419</v>
      </c>
      <c r="AE11" s="8">
        <v>1528</v>
      </c>
      <c r="AF11" s="8">
        <v>1440</v>
      </c>
      <c r="AG11" s="8">
        <v>1172</v>
      </c>
      <c r="AH11" s="8">
        <v>641</v>
      </c>
      <c r="AI11" s="8">
        <v>385</v>
      </c>
      <c r="AJ11" s="8">
        <v>2426</v>
      </c>
      <c r="AK11" s="8">
        <v>333</v>
      </c>
      <c r="AL11" s="8">
        <v>1343</v>
      </c>
      <c r="AM11" s="8">
        <v>1876</v>
      </c>
      <c r="AN11" s="8">
        <v>1651</v>
      </c>
      <c r="AO11" s="8">
        <v>356</v>
      </c>
      <c r="AP11" s="6">
        <f t="shared" si="2"/>
        <v>14570</v>
      </c>
      <c r="AQ11" s="8">
        <v>1036</v>
      </c>
      <c r="AR11" s="8">
        <v>562</v>
      </c>
      <c r="AS11" s="8">
        <v>865</v>
      </c>
      <c r="AT11" s="8">
        <v>708</v>
      </c>
      <c r="AU11" s="8">
        <v>1980</v>
      </c>
      <c r="AV11" s="8">
        <v>763</v>
      </c>
      <c r="AW11" s="8">
        <v>1611</v>
      </c>
      <c r="AX11" s="8">
        <v>1195</v>
      </c>
      <c r="AY11" s="8">
        <v>1295</v>
      </c>
      <c r="AZ11" s="8">
        <v>2384</v>
      </c>
      <c r="BA11" s="8">
        <v>1087</v>
      </c>
      <c r="BB11" s="8">
        <v>2103</v>
      </c>
      <c r="BC11" s="6">
        <f t="shared" si="3"/>
        <v>15589</v>
      </c>
      <c r="BD11" s="8">
        <v>1472</v>
      </c>
      <c r="BE11" s="8">
        <v>1243</v>
      </c>
      <c r="BF11" s="8">
        <v>800</v>
      </c>
      <c r="BG11" s="8">
        <v>1083</v>
      </c>
      <c r="BH11" s="8">
        <v>1002</v>
      </c>
      <c r="BI11" s="8">
        <v>800</v>
      </c>
      <c r="BJ11" s="8">
        <v>601</v>
      </c>
      <c r="BK11" s="6">
        <f t="shared" si="4"/>
        <v>7001</v>
      </c>
      <c r="BL11" s="6">
        <f t="shared" si="5"/>
        <v>62247</v>
      </c>
    </row>
    <row r="12" spans="1:64" x14ac:dyDescent="0.45">
      <c r="A12" s="5" t="s">
        <v>35</v>
      </c>
      <c r="B12" s="1" t="s">
        <v>36</v>
      </c>
      <c r="C12" s="1" t="s">
        <v>19</v>
      </c>
      <c r="D12" s="8">
        <v>31</v>
      </c>
      <c r="E12" s="8">
        <v>20</v>
      </c>
      <c r="F12" s="8">
        <v>34</v>
      </c>
      <c r="G12" s="8">
        <v>16</v>
      </c>
      <c r="H12" s="8">
        <v>67</v>
      </c>
      <c r="I12" s="8">
        <v>42</v>
      </c>
      <c r="J12" s="8">
        <v>38</v>
      </c>
      <c r="K12" s="8">
        <v>68</v>
      </c>
      <c r="L12" s="8">
        <v>40</v>
      </c>
      <c r="M12" s="8">
        <v>42</v>
      </c>
      <c r="N12" s="8">
        <v>63</v>
      </c>
      <c r="O12" s="8">
        <v>74</v>
      </c>
      <c r="P12" s="6">
        <f t="shared" si="0"/>
        <v>535</v>
      </c>
      <c r="Q12" s="8">
        <v>47</v>
      </c>
      <c r="R12" s="8">
        <v>54</v>
      </c>
      <c r="S12" s="8">
        <v>65</v>
      </c>
      <c r="T12" s="8">
        <v>38</v>
      </c>
      <c r="U12" s="8">
        <v>32</v>
      </c>
      <c r="V12" s="8">
        <v>102</v>
      </c>
      <c r="W12" s="8">
        <v>42</v>
      </c>
      <c r="X12" s="8">
        <v>65</v>
      </c>
      <c r="Y12" s="8">
        <v>70</v>
      </c>
      <c r="Z12" s="8">
        <v>62</v>
      </c>
      <c r="AA12" s="8">
        <v>117</v>
      </c>
      <c r="AB12" s="8">
        <v>73</v>
      </c>
      <c r="AC12" s="6">
        <f t="shared" si="1"/>
        <v>767</v>
      </c>
      <c r="AD12" s="8">
        <v>6</v>
      </c>
      <c r="AE12" s="8">
        <v>47</v>
      </c>
      <c r="AF12" s="8">
        <v>36</v>
      </c>
      <c r="AG12" s="8">
        <v>37</v>
      </c>
      <c r="AH12" s="8">
        <v>59</v>
      </c>
      <c r="AI12" s="8">
        <v>24</v>
      </c>
      <c r="AJ12" s="8"/>
      <c r="AK12" s="8"/>
      <c r="AL12" s="8"/>
      <c r="AM12" s="8"/>
      <c r="AN12" s="8"/>
      <c r="AO12" s="8"/>
      <c r="AP12" s="6">
        <f t="shared" si="2"/>
        <v>209</v>
      </c>
      <c r="AQ12" s="8">
        <v>38</v>
      </c>
      <c r="AR12" s="8">
        <v>77</v>
      </c>
      <c r="AS12" s="8">
        <v>63</v>
      </c>
      <c r="AT12" s="8">
        <v>33</v>
      </c>
      <c r="AU12" s="8">
        <v>56</v>
      </c>
      <c r="AV12" s="8">
        <v>44</v>
      </c>
      <c r="AW12" s="8">
        <v>70</v>
      </c>
      <c r="AX12" s="8">
        <v>82</v>
      </c>
      <c r="AY12" s="8">
        <v>72</v>
      </c>
      <c r="AZ12" s="8">
        <v>95</v>
      </c>
      <c r="BA12" s="8">
        <v>39</v>
      </c>
      <c r="BB12" s="8">
        <v>77</v>
      </c>
      <c r="BC12" s="6">
        <f t="shared" si="3"/>
        <v>746</v>
      </c>
      <c r="BD12" s="8">
        <v>75</v>
      </c>
      <c r="BE12" s="8">
        <v>19</v>
      </c>
      <c r="BF12" s="8">
        <v>55</v>
      </c>
      <c r="BG12" s="8">
        <v>32</v>
      </c>
      <c r="BH12" s="8">
        <v>55</v>
      </c>
      <c r="BI12" s="8">
        <v>42</v>
      </c>
      <c r="BJ12" s="8">
        <v>12</v>
      </c>
      <c r="BK12" s="6">
        <f t="shared" si="4"/>
        <v>290</v>
      </c>
      <c r="BL12" s="6">
        <f t="shared" si="5"/>
        <v>2547</v>
      </c>
    </row>
    <row r="13" spans="1:64" x14ac:dyDescent="0.45">
      <c r="A13" s="5" t="s">
        <v>37</v>
      </c>
      <c r="B13" s="1" t="s">
        <v>38</v>
      </c>
      <c r="C13" s="1" t="s">
        <v>19</v>
      </c>
      <c r="D13" s="8">
        <v>29</v>
      </c>
      <c r="E13" s="8">
        <v>44</v>
      </c>
      <c r="F13" s="8">
        <v>61</v>
      </c>
      <c r="G13" s="8">
        <v>27</v>
      </c>
      <c r="H13" s="8">
        <v>44</v>
      </c>
      <c r="I13" s="8">
        <v>17</v>
      </c>
      <c r="J13" s="8">
        <v>42</v>
      </c>
      <c r="K13" s="8">
        <v>33</v>
      </c>
      <c r="L13" s="8">
        <v>60</v>
      </c>
      <c r="M13" s="8">
        <v>38</v>
      </c>
      <c r="N13" s="8">
        <v>42</v>
      </c>
      <c r="O13" s="8">
        <v>71</v>
      </c>
      <c r="P13" s="6">
        <f t="shared" si="0"/>
        <v>508</v>
      </c>
      <c r="Q13" s="8">
        <v>21</v>
      </c>
      <c r="R13" s="8">
        <v>20</v>
      </c>
      <c r="S13" s="8">
        <v>36</v>
      </c>
      <c r="T13" s="8">
        <v>39</v>
      </c>
      <c r="U13" s="8">
        <v>28</v>
      </c>
      <c r="V13" s="8">
        <v>121</v>
      </c>
      <c r="W13" s="8">
        <v>15</v>
      </c>
      <c r="X13" s="8">
        <v>17</v>
      </c>
      <c r="Y13" s="8">
        <v>15</v>
      </c>
      <c r="Z13" s="8">
        <v>29</v>
      </c>
      <c r="AA13" s="8">
        <v>35</v>
      </c>
      <c r="AB13" s="8">
        <v>66</v>
      </c>
      <c r="AC13" s="6">
        <f t="shared" si="1"/>
        <v>442</v>
      </c>
      <c r="AD13" s="8">
        <v>15</v>
      </c>
      <c r="AE13" s="8">
        <v>31</v>
      </c>
      <c r="AF13" s="8">
        <v>34</v>
      </c>
      <c r="AG13" s="8">
        <v>49</v>
      </c>
      <c r="AH13" s="8">
        <v>38</v>
      </c>
      <c r="AI13" s="8">
        <v>41</v>
      </c>
      <c r="AJ13" s="8">
        <v>20</v>
      </c>
      <c r="AK13" s="8">
        <v>25</v>
      </c>
      <c r="AL13" s="8">
        <v>33</v>
      </c>
      <c r="AM13" s="8">
        <v>61</v>
      </c>
      <c r="AN13" s="8">
        <v>18</v>
      </c>
      <c r="AO13" s="8">
        <v>43</v>
      </c>
      <c r="AP13" s="6">
        <f t="shared" si="2"/>
        <v>408</v>
      </c>
      <c r="AQ13" s="8">
        <v>34</v>
      </c>
      <c r="AR13" s="8">
        <v>29</v>
      </c>
      <c r="AS13" s="8">
        <v>13</v>
      </c>
      <c r="AT13" s="8">
        <v>23</v>
      </c>
      <c r="AU13" s="8">
        <v>53</v>
      </c>
      <c r="AV13" s="8">
        <v>22</v>
      </c>
      <c r="AW13" s="8">
        <v>37</v>
      </c>
      <c r="AX13" s="8">
        <v>20</v>
      </c>
      <c r="AY13" s="8">
        <v>31</v>
      </c>
      <c r="AZ13" s="8">
        <v>57</v>
      </c>
      <c r="BA13" s="8">
        <v>16</v>
      </c>
      <c r="BB13" s="8">
        <v>25</v>
      </c>
      <c r="BC13" s="6">
        <f t="shared" si="3"/>
        <v>360</v>
      </c>
      <c r="BD13" s="8">
        <v>76</v>
      </c>
      <c r="BE13" s="8">
        <v>31</v>
      </c>
      <c r="BF13" s="8">
        <v>40</v>
      </c>
      <c r="BG13" s="8">
        <v>20</v>
      </c>
      <c r="BH13" s="8">
        <v>55</v>
      </c>
      <c r="BI13" s="8">
        <v>14</v>
      </c>
      <c r="BJ13" s="8"/>
      <c r="BK13" s="6">
        <f t="shared" si="4"/>
        <v>236</v>
      </c>
      <c r="BL13" s="6">
        <f t="shared" si="5"/>
        <v>1954</v>
      </c>
    </row>
    <row r="14" spans="1:64" x14ac:dyDescent="0.45">
      <c r="A14" s="5" t="s">
        <v>39</v>
      </c>
      <c r="B14" s="1" t="s">
        <v>40</v>
      </c>
      <c r="C14" s="1" t="s">
        <v>19</v>
      </c>
      <c r="D14" s="8">
        <v>36</v>
      </c>
      <c r="E14" s="8">
        <v>315</v>
      </c>
      <c r="F14" s="8">
        <v>191</v>
      </c>
      <c r="G14" s="8">
        <v>289</v>
      </c>
      <c r="H14" s="8">
        <v>-36</v>
      </c>
      <c r="I14" s="8">
        <v>165</v>
      </c>
      <c r="J14" s="8">
        <v>25</v>
      </c>
      <c r="K14" s="8">
        <v>55</v>
      </c>
      <c r="L14" s="8">
        <v>110</v>
      </c>
      <c r="M14" s="8">
        <v>419</v>
      </c>
      <c r="N14" s="8">
        <v>81</v>
      </c>
      <c r="O14" s="8">
        <v>37</v>
      </c>
      <c r="P14" s="6">
        <f t="shared" si="0"/>
        <v>1687</v>
      </c>
      <c r="Q14" s="8">
        <v>100</v>
      </c>
      <c r="R14" s="8">
        <v>474</v>
      </c>
      <c r="S14" s="8">
        <v>533</v>
      </c>
      <c r="T14" s="8">
        <v>311</v>
      </c>
      <c r="U14" s="8">
        <v>48</v>
      </c>
      <c r="V14" s="8">
        <v>236</v>
      </c>
      <c r="W14" s="8">
        <v>6</v>
      </c>
      <c r="X14" s="8">
        <v>166</v>
      </c>
      <c r="Y14" s="8">
        <v>15</v>
      </c>
      <c r="Z14" s="8">
        <v>92</v>
      </c>
      <c r="AA14" s="8">
        <v>705</v>
      </c>
      <c r="AB14" s="8">
        <v>507</v>
      </c>
      <c r="AC14" s="6">
        <f t="shared" si="1"/>
        <v>3193</v>
      </c>
      <c r="AD14" s="8">
        <v>5</v>
      </c>
      <c r="AE14" s="8">
        <v>4</v>
      </c>
      <c r="AF14" s="8">
        <v>85</v>
      </c>
      <c r="AG14" s="8">
        <v>4</v>
      </c>
      <c r="AH14" s="8">
        <v>35</v>
      </c>
      <c r="AI14" s="8">
        <v>332</v>
      </c>
      <c r="AJ14" s="8">
        <v>181</v>
      </c>
      <c r="AK14" s="8">
        <v>20</v>
      </c>
      <c r="AL14" s="8">
        <v>465</v>
      </c>
      <c r="AM14" s="8">
        <v>528</v>
      </c>
      <c r="AN14" s="8">
        <v>309</v>
      </c>
      <c r="AO14" s="8">
        <v>250</v>
      </c>
      <c r="AP14" s="6">
        <f t="shared" si="2"/>
        <v>2218</v>
      </c>
      <c r="AQ14" s="8">
        <v>40</v>
      </c>
      <c r="AR14" s="8">
        <v>325</v>
      </c>
      <c r="AS14" s="8">
        <v>160</v>
      </c>
      <c r="AT14" s="8">
        <v>21</v>
      </c>
      <c r="AU14" s="8">
        <v>33</v>
      </c>
      <c r="AV14" s="8">
        <v>150</v>
      </c>
      <c r="AW14" s="8">
        <v>80</v>
      </c>
      <c r="AX14" s="8">
        <v>354</v>
      </c>
      <c r="AY14" s="8">
        <v>118</v>
      </c>
      <c r="AZ14" s="8">
        <v>515</v>
      </c>
      <c r="BA14" s="8">
        <v>316</v>
      </c>
      <c r="BB14" s="8">
        <v>295</v>
      </c>
      <c r="BC14" s="6">
        <f t="shared" si="3"/>
        <v>2407</v>
      </c>
      <c r="BD14" s="8">
        <v>265</v>
      </c>
      <c r="BE14" s="8">
        <v>50</v>
      </c>
      <c r="BF14" s="8">
        <v>47</v>
      </c>
      <c r="BG14" s="8">
        <v>300</v>
      </c>
      <c r="BH14" s="8">
        <v>13</v>
      </c>
      <c r="BI14" s="8">
        <v>162</v>
      </c>
      <c r="BJ14" s="8">
        <v>193</v>
      </c>
      <c r="BK14" s="6">
        <f t="shared" si="4"/>
        <v>1030</v>
      </c>
      <c r="BL14" s="6">
        <f t="shared" si="5"/>
        <v>10535</v>
      </c>
    </row>
    <row r="15" spans="1:64" x14ac:dyDescent="0.45">
      <c r="A15" s="5" t="s">
        <v>41</v>
      </c>
      <c r="B15" s="1" t="s">
        <v>42</v>
      </c>
      <c r="C15" s="1" t="s">
        <v>19</v>
      </c>
      <c r="D15" s="8">
        <v>428</v>
      </c>
      <c r="E15" s="8">
        <v>8</v>
      </c>
      <c r="F15" s="8">
        <v>176</v>
      </c>
      <c r="G15" s="8">
        <v>300</v>
      </c>
      <c r="H15" s="8">
        <v>13</v>
      </c>
      <c r="I15" s="8">
        <v>60</v>
      </c>
      <c r="J15" s="8">
        <v>60</v>
      </c>
      <c r="K15" s="8">
        <v>34</v>
      </c>
      <c r="L15" s="8">
        <v>39</v>
      </c>
      <c r="M15" s="8">
        <v>167</v>
      </c>
      <c r="N15" s="8">
        <v>82</v>
      </c>
      <c r="O15" s="8">
        <v>184</v>
      </c>
      <c r="P15" s="6">
        <f t="shared" si="0"/>
        <v>1551</v>
      </c>
      <c r="Q15" s="8">
        <v>60</v>
      </c>
      <c r="R15" s="8">
        <v>8</v>
      </c>
      <c r="S15" s="8">
        <v>32</v>
      </c>
      <c r="T15" s="8">
        <v>186</v>
      </c>
      <c r="U15" s="8">
        <v>12</v>
      </c>
      <c r="V15" s="8">
        <v>17</v>
      </c>
      <c r="W15" s="8">
        <v>2</v>
      </c>
      <c r="X15" s="8">
        <v>7</v>
      </c>
      <c r="Y15" s="8"/>
      <c r="Z15" s="8">
        <v>147</v>
      </c>
      <c r="AA15" s="8">
        <v>559</v>
      </c>
      <c r="AB15" s="8">
        <v>84</v>
      </c>
      <c r="AC15" s="6">
        <f t="shared" si="1"/>
        <v>1114</v>
      </c>
      <c r="AD15" s="8">
        <v>155</v>
      </c>
      <c r="AE15" s="8">
        <v>4</v>
      </c>
      <c r="AF15" s="8">
        <v>169</v>
      </c>
      <c r="AG15" s="8">
        <v>186</v>
      </c>
      <c r="AH15" s="8">
        <v>13</v>
      </c>
      <c r="AI15" s="8">
        <v>192</v>
      </c>
      <c r="AJ15" s="8">
        <v>589</v>
      </c>
      <c r="AK15" s="8">
        <v>160</v>
      </c>
      <c r="AL15" s="8">
        <v>170</v>
      </c>
      <c r="AM15" s="8">
        <v>167</v>
      </c>
      <c r="AN15" s="8">
        <v>183</v>
      </c>
      <c r="AO15" s="8">
        <v>587</v>
      </c>
      <c r="AP15" s="6">
        <f t="shared" si="2"/>
        <v>2575</v>
      </c>
      <c r="AQ15" s="8"/>
      <c r="AR15" s="8">
        <v>362</v>
      </c>
      <c r="AS15" s="8"/>
      <c r="AT15" s="8">
        <v>21</v>
      </c>
      <c r="AU15" s="8">
        <v>8</v>
      </c>
      <c r="AV15" s="8">
        <v>304</v>
      </c>
      <c r="AW15" s="8">
        <v>174</v>
      </c>
      <c r="AX15" s="8">
        <v>284</v>
      </c>
      <c r="AY15" s="8">
        <v>10</v>
      </c>
      <c r="AZ15" s="8">
        <v>175</v>
      </c>
      <c r="BA15" s="8">
        <v>333</v>
      </c>
      <c r="BB15" s="8">
        <v>187</v>
      </c>
      <c r="BC15" s="6">
        <f t="shared" si="3"/>
        <v>1858</v>
      </c>
      <c r="BD15" s="8">
        <v>136</v>
      </c>
      <c r="BE15" s="8">
        <v>202</v>
      </c>
      <c r="BF15" s="8">
        <v>185</v>
      </c>
      <c r="BG15" s="8">
        <v>358</v>
      </c>
      <c r="BH15" s="8">
        <v>12</v>
      </c>
      <c r="BI15" s="8">
        <v>150</v>
      </c>
      <c r="BJ15" s="8">
        <v>28</v>
      </c>
      <c r="BK15" s="6">
        <f t="shared" si="4"/>
        <v>1071</v>
      </c>
      <c r="BL15" s="6">
        <f t="shared" si="5"/>
        <v>8169</v>
      </c>
    </row>
    <row r="16" spans="1:64" x14ac:dyDescent="0.45">
      <c r="A16" s="5" t="s">
        <v>43</v>
      </c>
      <c r="B16" s="1" t="s">
        <v>44</v>
      </c>
      <c r="C16" s="1" t="s">
        <v>19</v>
      </c>
      <c r="D16" s="8"/>
      <c r="E16" s="8"/>
      <c r="F16" s="8"/>
      <c r="G16" s="8"/>
      <c r="H16" s="8"/>
      <c r="I16" s="8">
        <v>150</v>
      </c>
      <c r="J16" s="8"/>
      <c r="K16" s="8">
        <v>400</v>
      </c>
      <c r="L16" s="8">
        <v>450</v>
      </c>
      <c r="M16" s="8"/>
      <c r="N16" s="8"/>
      <c r="O16" s="8">
        <v>400</v>
      </c>
      <c r="P16" s="6">
        <f t="shared" si="0"/>
        <v>1400</v>
      </c>
      <c r="Q16" s="8">
        <v>380</v>
      </c>
      <c r="R16" s="8"/>
      <c r="S16" s="8"/>
      <c r="T16" s="8">
        <v>300</v>
      </c>
      <c r="U16" s="8">
        <v>5000</v>
      </c>
      <c r="V16" s="8"/>
      <c r="W16" s="8"/>
      <c r="X16" s="8">
        <v>250</v>
      </c>
      <c r="Y16" s="8"/>
      <c r="Z16" s="8">
        <v>350</v>
      </c>
      <c r="AA16" s="8">
        <v>100</v>
      </c>
      <c r="AB16" s="8">
        <v>2200</v>
      </c>
      <c r="AC16" s="6">
        <f t="shared" si="1"/>
        <v>8580</v>
      </c>
      <c r="AD16" s="8">
        <v>2200</v>
      </c>
      <c r="AE16" s="8">
        <v>578</v>
      </c>
      <c r="AF16" s="8">
        <v>200</v>
      </c>
      <c r="AG16" s="8">
        <v>1000</v>
      </c>
      <c r="AH16" s="8">
        <v>350</v>
      </c>
      <c r="AI16" s="8">
        <v>2500</v>
      </c>
      <c r="AJ16" s="8">
        <v>100</v>
      </c>
      <c r="AK16" s="8">
        <v>350</v>
      </c>
      <c r="AL16" s="8">
        <v>950</v>
      </c>
      <c r="AM16" s="8">
        <v>3484</v>
      </c>
      <c r="AN16" s="8"/>
      <c r="AO16" s="8">
        <v>350</v>
      </c>
      <c r="AP16" s="6">
        <f t="shared" si="2"/>
        <v>12062</v>
      </c>
      <c r="AQ16" s="8">
        <v>222</v>
      </c>
      <c r="AR16" s="8"/>
      <c r="AS16" s="8">
        <v>100</v>
      </c>
      <c r="AT16" s="8">
        <v>625</v>
      </c>
      <c r="AU16" s="8">
        <v>520</v>
      </c>
      <c r="AV16" s="8">
        <v>332</v>
      </c>
      <c r="AW16" s="8">
        <v>700</v>
      </c>
      <c r="AX16" s="8">
        <v>20</v>
      </c>
      <c r="AY16" s="8">
        <v>150</v>
      </c>
      <c r="AZ16" s="8">
        <v>410</v>
      </c>
      <c r="BA16" s="8">
        <v>236</v>
      </c>
      <c r="BB16" s="8">
        <v>720</v>
      </c>
      <c r="BC16" s="6">
        <f t="shared" si="3"/>
        <v>4035</v>
      </c>
      <c r="BD16" s="8">
        <v>435</v>
      </c>
      <c r="BE16" s="8">
        <v>200</v>
      </c>
      <c r="BF16" s="8">
        <v>250</v>
      </c>
      <c r="BG16" s="8">
        <v>625</v>
      </c>
      <c r="BH16" s="8">
        <v>1800</v>
      </c>
      <c r="BI16" s="8">
        <v>517</v>
      </c>
      <c r="BJ16" s="8">
        <v>100</v>
      </c>
      <c r="BK16" s="6">
        <f t="shared" si="4"/>
        <v>3927</v>
      </c>
      <c r="BL16" s="6">
        <f t="shared" si="5"/>
        <v>30004</v>
      </c>
    </row>
    <row r="17" spans="1:64" x14ac:dyDescent="0.45">
      <c r="A17" s="5" t="s">
        <v>45</v>
      </c>
      <c r="B17" s="1" t="s">
        <v>46</v>
      </c>
      <c r="C17" s="1" t="s">
        <v>19</v>
      </c>
      <c r="D17" s="8">
        <v>8564</v>
      </c>
      <c r="E17" s="8">
        <v>16179</v>
      </c>
      <c r="F17" s="8">
        <v>13039</v>
      </c>
      <c r="G17" s="8">
        <v>18372</v>
      </c>
      <c r="H17" s="8">
        <v>6850</v>
      </c>
      <c r="I17" s="8">
        <v>11000</v>
      </c>
      <c r="J17" s="8">
        <v>8763</v>
      </c>
      <c r="K17" s="8">
        <v>9563</v>
      </c>
      <c r="L17" s="8">
        <v>17850</v>
      </c>
      <c r="M17" s="8">
        <v>20370</v>
      </c>
      <c r="N17" s="8">
        <v>31419</v>
      </c>
      <c r="O17" s="8">
        <v>26543</v>
      </c>
      <c r="P17" s="6">
        <f t="shared" si="0"/>
        <v>188512</v>
      </c>
      <c r="Q17" s="8">
        <v>16378</v>
      </c>
      <c r="R17" s="8">
        <v>12679</v>
      </c>
      <c r="S17" s="8">
        <v>28275</v>
      </c>
      <c r="T17" s="8">
        <v>31712</v>
      </c>
      <c r="U17" s="8">
        <v>23400</v>
      </c>
      <c r="V17" s="8">
        <v>13258</v>
      </c>
      <c r="W17" s="8">
        <v>26321</v>
      </c>
      <c r="X17" s="8">
        <v>34769</v>
      </c>
      <c r="Y17" s="8">
        <v>30550</v>
      </c>
      <c r="Z17" s="8">
        <v>33331</v>
      </c>
      <c r="AA17" s="8">
        <v>31147</v>
      </c>
      <c r="AB17" s="8">
        <v>82856</v>
      </c>
      <c r="AC17" s="6">
        <f t="shared" si="1"/>
        <v>364676</v>
      </c>
      <c r="AD17" s="8">
        <v>17043</v>
      </c>
      <c r="AE17" s="8">
        <v>10343</v>
      </c>
      <c r="AF17" s="8">
        <v>20164</v>
      </c>
      <c r="AG17" s="8">
        <v>19714</v>
      </c>
      <c r="AH17" s="8">
        <v>23978</v>
      </c>
      <c r="AI17" s="8">
        <v>36783</v>
      </c>
      <c r="AJ17" s="8">
        <v>37693</v>
      </c>
      <c r="AK17" s="8">
        <v>13321</v>
      </c>
      <c r="AL17" s="8">
        <v>34371</v>
      </c>
      <c r="AM17" s="8">
        <v>18269</v>
      </c>
      <c r="AN17" s="8">
        <v>30680</v>
      </c>
      <c r="AO17" s="8">
        <v>27197</v>
      </c>
      <c r="AP17" s="6">
        <f t="shared" si="2"/>
        <v>289556</v>
      </c>
      <c r="AQ17" s="8">
        <v>25329</v>
      </c>
      <c r="AR17" s="8">
        <v>14323</v>
      </c>
      <c r="AS17" s="8">
        <v>17099</v>
      </c>
      <c r="AT17" s="8">
        <v>13191</v>
      </c>
      <c r="AU17" s="8">
        <v>18911</v>
      </c>
      <c r="AV17" s="8">
        <v>24400</v>
      </c>
      <c r="AW17" s="8">
        <v>33410</v>
      </c>
      <c r="AX17" s="8">
        <v>30677</v>
      </c>
      <c r="AY17" s="8">
        <v>19806</v>
      </c>
      <c r="AZ17" s="8">
        <v>35233</v>
      </c>
      <c r="BA17" s="8">
        <v>20139</v>
      </c>
      <c r="BB17" s="8">
        <v>51354</v>
      </c>
      <c r="BC17" s="6">
        <f t="shared" si="3"/>
        <v>303872</v>
      </c>
      <c r="BD17" s="8">
        <v>35985</v>
      </c>
      <c r="BE17" s="8">
        <v>40872</v>
      </c>
      <c r="BF17" s="8">
        <v>17278</v>
      </c>
      <c r="BG17" s="8">
        <v>28490</v>
      </c>
      <c r="BH17" s="8">
        <v>24269</v>
      </c>
      <c r="BI17" s="8">
        <v>29885</v>
      </c>
      <c r="BJ17" s="8">
        <v>14434</v>
      </c>
      <c r="BK17" s="6">
        <f t="shared" si="4"/>
        <v>191213</v>
      </c>
      <c r="BL17" s="6">
        <f t="shared" si="5"/>
        <v>1337829</v>
      </c>
    </row>
    <row r="18" spans="1:64" x14ac:dyDescent="0.45">
      <c r="A18" s="5" t="s">
        <v>47</v>
      </c>
      <c r="B18" s="1" t="s">
        <v>48</v>
      </c>
      <c r="C18" s="1" t="s">
        <v>19</v>
      </c>
      <c r="D18" s="8">
        <v>33</v>
      </c>
      <c r="E18" s="8">
        <v>286</v>
      </c>
      <c r="F18" s="8">
        <v>48</v>
      </c>
      <c r="G18" s="8">
        <v>203</v>
      </c>
      <c r="H18" s="8">
        <v>6</v>
      </c>
      <c r="I18" s="8">
        <v>150</v>
      </c>
      <c r="J18" s="8">
        <v>2</v>
      </c>
      <c r="K18" s="8"/>
      <c r="L18" s="8">
        <v>72</v>
      </c>
      <c r="M18" s="8">
        <v>394</v>
      </c>
      <c r="N18" s="8">
        <v>15</v>
      </c>
      <c r="O18" s="8">
        <v>15</v>
      </c>
      <c r="P18" s="6">
        <f t="shared" si="0"/>
        <v>1224</v>
      </c>
      <c r="Q18" s="8">
        <v>29</v>
      </c>
      <c r="R18" s="8">
        <v>300</v>
      </c>
      <c r="S18" s="8">
        <v>514</v>
      </c>
      <c r="T18" s="8">
        <v>159</v>
      </c>
      <c r="U18" s="8">
        <v>48</v>
      </c>
      <c r="V18" s="8">
        <v>257</v>
      </c>
      <c r="W18" s="8">
        <v>30</v>
      </c>
      <c r="X18" s="8">
        <v>140</v>
      </c>
      <c r="Y18" s="8">
        <v>150</v>
      </c>
      <c r="Z18" s="8">
        <v>34</v>
      </c>
      <c r="AA18" s="8">
        <v>435</v>
      </c>
      <c r="AB18" s="8">
        <v>266</v>
      </c>
      <c r="AC18" s="6">
        <f t="shared" si="1"/>
        <v>2362</v>
      </c>
      <c r="AD18" s="8">
        <v>712</v>
      </c>
      <c r="AE18" s="8"/>
      <c r="AF18" s="8">
        <v>525</v>
      </c>
      <c r="AG18" s="8">
        <v>139</v>
      </c>
      <c r="AH18" s="8">
        <v>43</v>
      </c>
      <c r="AI18" s="8">
        <v>320</v>
      </c>
      <c r="AJ18" s="8">
        <v>182</v>
      </c>
      <c r="AK18" s="8">
        <v>43</v>
      </c>
      <c r="AL18" s="8">
        <v>316</v>
      </c>
      <c r="AM18" s="8">
        <v>1169</v>
      </c>
      <c r="AN18" s="8">
        <v>150</v>
      </c>
      <c r="AO18" s="8">
        <v>443</v>
      </c>
      <c r="AP18" s="6">
        <f t="shared" si="2"/>
        <v>4042</v>
      </c>
      <c r="AQ18" s="8">
        <v>10</v>
      </c>
      <c r="AR18" s="8">
        <v>1020</v>
      </c>
      <c r="AS18" s="8">
        <v>150</v>
      </c>
      <c r="AT18" s="8">
        <v>10</v>
      </c>
      <c r="AU18" s="8">
        <v>33</v>
      </c>
      <c r="AV18" s="8">
        <v>150</v>
      </c>
      <c r="AW18" s="8">
        <v>49</v>
      </c>
      <c r="AX18" s="8">
        <v>250</v>
      </c>
      <c r="AY18" s="8">
        <v>123</v>
      </c>
      <c r="AZ18" s="8">
        <v>208</v>
      </c>
      <c r="BA18" s="8">
        <v>162</v>
      </c>
      <c r="BB18" s="8">
        <v>593</v>
      </c>
      <c r="BC18" s="6">
        <f t="shared" si="3"/>
        <v>2758</v>
      </c>
      <c r="BD18" s="8">
        <v>-58</v>
      </c>
      <c r="BE18" s="8">
        <v>551</v>
      </c>
      <c r="BF18" s="8">
        <v>290</v>
      </c>
      <c r="BG18" s="8">
        <v>179</v>
      </c>
      <c r="BH18" s="8">
        <v>232</v>
      </c>
      <c r="BI18" s="8">
        <v>154</v>
      </c>
      <c r="BJ18" s="8">
        <v>165</v>
      </c>
      <c r="BK18" s="6">
        <f t="shared" si="4"/>
        <v>1513</v>
      </c>
      <c r="BL18" s="6">
        <f t="shared" si="5"/>
        <v>11899</v>
      </c>
    </row>
    <row r="19" spans="1:64" x14ac:dyDescent="0.45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</sheetData>
  <mergeCells count="5">
    <mergeCell ref="D1:P1"/>
    <mergeCell ref="Q1:AC1"/>
    <mergeCell ref="AD1:AP1"/>
    <mergeCell ref="AQ1:BC1"/>
    <mergeCell ref="BD1:B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7D21A1FFD80489C6F57C89B28DE5C" ma:contentTypeVersion="16" ma:contentTypeDescription="Create a new document." ma:contentTypeScope="" ma:versionID="83d3182daab8855f964d53b1e575951c">
  <xsd:schema xmlns:xsd="http://www.w3.org/2001/XMLSchema" xmlns:xs="http://www.w3.org/2001/XMLSchema" xmlns:p="http://schemas.microsoft.com/office/2006/metadata/properties" xmlns:ns3="6f24e9a7-620a-410e-8ee0-d730fe8d3483" xmlns:ns4="7dd43d48-70d0-4587-a743-1bc9a6cc2779" targetNamespace="http://schemas.microsoft.com/office/2006/metadata/properties" ma:root="true" ma:fieldsID="f866e480e312a1eb12968b24a35d2d89" ns3:_="" ns4:_="">
    <xsd:import namespace="6f24e9a7-620a-410e-8ee0-d730fe8d3483"/>
    <xsd:import namespace="7dd43d48-70d0-4587-a743-1bc9a6cc27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24e9a7-620a-410e-8ee0-d730fe8d3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43d48-70d0-4587-a743-1bc9a6cc277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24e9a7-620a-410e-8ee0-d730fe8d3483" xsi:nil="true"/>
  </documentManagement>
</p:properties>
</file>

<file path=customXml/itemProps1.xml><?xml version="1.0" encoding="utf-8"?>
<ds:datastoreItem xmlns:ds="http://schemas.openxmlformats.org/officeDocument/2006/customXml" ds:itemID="{CADE59FA-EF66-416A-BD3D-7FC04C9901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24e9a7-620a-410e-8ee0-d730fe8d3483"/>
    <ds:schemaRef ds:uri="7dd43d48-70d0-4587-a743-1bc9a6cc27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934AD-4378-4341-95EC-75E44C522B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2AEB85-5C50-4F8C-91C5-36E18ACE5010}">
  <ds:schemaRefs>
    <ds:schemaRef ds:uri="http://purl.org/dc/terms/"/>
    <ds:schemaRef ds:uri="6f24e9a7-620a-410e-8ee0-d730fe8d3483"/>
    <ds:schemaRef ds:uri="http://schemas.microsoft.com/office/2006/documentManagement/types"/>
    <ds:schemaRef ds:uri="http://purl.org/dc/elements/1.1/"/>
    <ds:schemaRef ds:uri="http://www.w3.org/XML/1998/namespace"/>
    <ds:schemaRef ds:uri="7dd43d48-70d0-4587-a743-1bc9a6cc277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Muhammad Alam</dc:creator>
  <cp:lastModifiedBy>Ahmed Yakan</cp:lastModifiedBy>
  <dcterms:created xsi:type="dcterms:W3CDTF">2025-07-16T08:27:57Z</dcterms:created>
  <dcterms:modified xsi:type="dcterms:W3CDTF">2025-07-16T11:45:37Z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0x010100D3B7D21A1FFD80489C6F57C89B28DE5C</vt:lpwstr>
  </property>
</Properties>
</file>