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nourh\Downloads\Bureau\Big Data\Excel\"/>
    </mc:Choice>
  </mc:AlternateContent>
  <bookViews>
    <workbookView xWindow="0" yWindow="0" windowWidth="19200" windowHeight="6330" activeTab="3"/>
  </bookViews>
  <sheets>
    <sheet name="bike_buyers" sheetId="1" r:id="rId1"/>
    <sheet name="Working sheet" sheetId="4" r:id="rId2"/>
    <sheet name="Pivot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<sst xmlns="http://schemas.openxmlformats.org/spreadsheetml/2006/main" count="16267" uniqueCount="51">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</sst>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0\ &quot;DA&quot;"/>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0">
    <dxf>
      <numFmt numFmtId="169" formatCode="#,##0.00\ &quot;DA&quot;"/>
    </dxf>
    <dxf>
      <numFmt numFmtId="2" formatCode="0.00"/>
    </dxf>
    <dxf>
      <numFmt numFmtId="2" formatCode="0.00"/>
    </dxf>
    <dxf>
      <numFmt numFmtId="2" formatCode="0.00"/>
    </dxf>
    <dxf>
      <numFmt numFmtId="2" formatCode="0.00"/>
    </dxf>
    <dxf>
      <numFmt numFmtId="2" formatCode="0.00"/>
    </dxf>
    <dxf>
      <numFmt numFmtId="166" formatCode="0.0"/>
    </dxf>
    <dxf>
      <numFmt numFmtId="1" formatCode="0"/>
    </dxf>
    <dxf>
      <numFmt numFmtId="166" formatCode="0.0"/>
    </dxf>
    <dxf>
      <numFmt numFmtId="1" formatCode="0"/>
    </dxf>
    <dxf>
      <numFmt numFmtId="166" formatCode="0.0"/>
    </dxf>
    <dxf>
      <numFmt numFmtId="1" formatCode="0"/>
    </dxf>
    <dxf>
      <numFmt numFmtId="166" formatCode="0.0"/>
    </dxf>
    <dxf>
      <numFmt numFmtId="1" formatCode="0"/>
    </dxf>
    <dxf>
      <numFmt numFmtId="166" formatCode="0.0"/>
    </dxf>
    <dxf>
      <numFmt numFmtId="1" formatCode="0"/>
    </dxf>
    <dxf>
      <numFmt numFmtId="168" formatCode="0.0000"/>
    </dxf>
    <dxf>
      <numFmt numFmtId="167" formatCode="0.00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169" formatCode="#,##0.00\ &quot;DA&quot;"/>
    </dxf>
    <dxf>
      <numFmt numFmtId="2" formatCode="0.00"/>
    </dxf>
    <dxf>
      <numFmt numFmtId="2" formatCode="0.00"/>
    </dxf>
    <dxf>
      <numFmt numFmtId="2" formatCode="0.00"/>
    </dxf>
    <dxf>
      <numFmt numFmtId="2" formatCode="0.00"/>
    </dxf>
    <dxf>
      <numFmt numFmtId="2" formatCode="0.00"/>
    </dxf>
    <dxf>
      <numFmt numFmtId="166" formatCode="0.0"/>
    </dxf>
    <dxf>
      <numFmt numFmtId="1" formatCode="0"/>
    </dxf>
    <dxf>
      <numFmt numFmtId="166" formatCode="0.0"/>
    </dxf>
    <dxf>
      <numFmt numFmtId="1" formatCode="0"/>
    </dxf>
    <dxf>
      <numFmt numFmtId="166" formatCode="0.0"/>
    </dxf>
    <dxf>
      <numFmt numFmtId="1" formatCode="0"/>
    </dxf>
    <dxf>
      <numFmt numFmtId="166" formatCode="0.0"/>
    </dxf>
    <dxf>
      <numFmt numFmtId="1" formatCode="0"/>
    </dxf>
    <dxf>
      <numFmt numFmtId="166" formatCode="0.0"/>
    </dxf>
    <dxf>
      <numFmt numFmtId="1" formatCode="0"/>
    </dxf>
    <dxf>
      <numFmt numFmtId="168" formatCode="0.0000"/>
    </dxf>
    <dxf>
      <numFmt numFmtId="167" formatCode="0.00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169" formatCode="#,##0.00\ &quot;DA&quot;"/>
    </dxf>
    <dxf>
      <numFmt numFmtId="2" formatCode="0.00"/>
    </dxf>
    <dxf>
      <numFmt numFmtId="2" formatCode="0.00"/>
    </dxf>
    <dxf>
      <numFmt numFmtId="2" formatCode="0.00"/>
    </dxf>
    <dxf>
      <numFmt numFmtId="2" formatCode="0.00"/>
    </dxf>
    <dxf>
      <numFmt numFmtId="2" formatCode="0.00"/>
    </dxf>
    <dxf>
      <numFmt numFmtId="166" formatCode="0.0"/>
    </dxf>
    <dxf>
      <numFmt numFmtId="1" formatCode="0"/>
    </dxf>
    <dxf>
      <numFmt numFmtId="166" formatCode="0.0"/>
    </dxf>
    <dxf>
      <numFmt numFmtId="1" formatCode="0"/>
    </dxf>
    <dxf>
      <numFmt numFmtId="166" formatCode="0.0"/>
    </dxf>
    <dxf>
      <numFmt numFmtId="1" formatCode="0"/>
    </dxf>
    <dxf>
      <numFmt numFmtId="166" formatCode="0.0"/>
    </dxf>
    <dxf>
      <numFmt numFmtId="1" formatCode="0"/>
    </dxf>
    <dxf>
      <numFmt numFmtId="166" formatCode="0.0"/>
    </dxf>
    <dxf>
      <numFmt numFmtId="1" formatCode="0"/>
    </dxf>
    <dxf>
      <numFmt numFmtId="168" formatCode="0.0000"/>
    </dxf>
    <dxf>
      <numFmt numFmtId="167" formatCode="0.00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169" formatCode="#,##0.00\ &quot;DA&quot;"/>
    </dxf>
    <dxf>
      <numFmt numFmtId="2" formatCode="0.00"/>
    </dxf>
    <dxf>
      <numFmt numFmtId="2" formatCode="0.00"/>
    </dxf>
    <dxf>
      <numFmt numFmtId="2" formatCode="0.00"/>
    </dxf>
    <dxf>
      <numFmt numFmtId="2" formatCode="0.00"/>
    </dxf>
    <dxf>
      <numFmt numFmtId="2" formatCode="0.00"/>
    </dxf>
    <dxf>
      <numFmt numFmtId="166" formatCode="0.0"/>
    </dxf>
    <dxf>
      <numFmt numFmtId="1" formatCode="0"/>
    </dxf>
    <dxf>
      <numFmt numFmtId="166" formatCode="0.0"/>
    </dxf>
    <dxf>
      <numFmt numFmtId="1" formatCode="0"/>
    </dxf>
    <dxf>
      <numFmt numFmtId="166" formatCode="0.0"/>
    </dxf>
    <dxf>
      <numFmt numFmtId="1" formatCode="0"/>
    </dxf>
    <dxf>
      <numFmt numFmtId="166" formatCode="0.0"/>
    </dxf>
    <dxf>
      <numFmt numFmtId="1" formatCode="0"/>
    </dxf>
    <dxf>
      <numFmt numFmtId="166" formatCode="0.0"/>
    </dxf>
    <dxf>
      <numFmt numFmtId="1" formatCode="0"/>
    </dxf>
    <dxf>
      <numFmt numFmtId="168" formatCode="0.0000"/>
    </dxf>
    <dxf>
      <numFmt numFmtId="167" formatCode="0.00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169" formatCode="#,##0.00\ &quot;DA&quot;"/>
    </dxf>
    <dxf>
      <numFmt numFmtId="2" formatCode="0.00"/>
    </dxf>
    <dxf>
      <numFmt numFmtId="2" formatCode="0.00"/>
    </dxf>
    <dxf>
      <numFmt numFmtId="2" formatCode="0.00"/>
    </dxf>
    <dxf>
      <numFmt numFmtId="2" formatCode="0.00"/>
    </dxf>
    <dxf>
      <numFmt numFmtId="2" formatCode="0.00"/>
    </dxf>
    <dxf>
      <numFmt numFmtId="166" formatCode="0.0"/>
    </dxf>
    <dxf>
      <numFmt numFmtId="1" formatCode="0"/>
    </dxf>
    <dxf>
      <numFmt numFmtId="166" formatCode="0.0"/>
    </dxf>
    <dxf>
      <numFmt numFmtId="1" formatCode="0"/>
    </dxf>
    <dxf>
      <numFmt numFmtId="166" formatCode="0.0"/>
    </dxf>
    <dxf>
      <numFmt numFmtId="1" formatCode="0"/>
    </dxf>
    <dxf>
      <numFmt numFmtId="166" formatCode="0.0"/>
    </dxf>
    <dxf>
      <numFmt numFmtId="1" formatCode="0"/>
    </dxf>
    <dxf>
      <numFmt numFmtId="166" formatCode="0.0"/>
    </dxf>
    <dxf>
      <numFmt numFmtId="1" formatCode="0"/>
    </dxf>
    <dxf>
      <numFmt numFmtId="168" formatCode="0.0000"/>
    </dxf>
    <dxf>
      <numFmt numFmtId="167" formatCode="0.00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1" formatCode="0"/>
    </dxf>
    <dxf>
      <numFmt numFmtId="166" formatCode="0.0"/>
    </dxf>
    <dxf>
      <numFmt numFmtId="2" formatCode="0.00"/>
    </dxf>
    <dxf>
      <numFmt numFmtId="1" formatCode="0"/>
    </dxf>
    <dxf>
      <numFmt numFmtId="166" formatCode="0.0"/>
    </dxf>
    <dxf>
      <numFmt numFmtId="2" formatCode="0.00"/>
    </dxf>
    <dxf>
      <numFmt numFmtId="1" formatCode="0"/>
    </dxf>
    <dxf>
      <numFmt numFmtId="166" formatCode="0.0"/>
    </dxf>
    <dxf>
      <numFmt numFmtId="2" formatCode="0.00"/>
    </dxf>
    <dxf>
      <numFmt numFmtId="1" formatCode="0"/>
    </dxf>
    <dxf>
      <numFmt numFmtId="166" formatCode="0.0"/>
    </dxf>
    <dxf>
      <numFmt numFmtId="2" formatCode="0.00"/>
    </dxf>
    <dxf>
      <numFmt numFmtId="167" formatCode="0.000"/>
    </dxf>
    <dxf>
      <numFmt numFmtId="168" formatCode="0.0000"/>
    </dxf>
    <dxf>
      <numFmt numFmtId="1" formatCode="0"/>
    </dxf>
    <dxf>
      <numFmt numFmtId="166" formatCode="0.0"/>
    </dxf>
    <dxf>
      <numFmt numFmtId="1" formatCode="0"/>
    </dxf>
    <dxf>
      <numFmt numFmtId="166" formatCode="0.0"/>
    </dxf>
    <dxf>
      <numFmt numFmtId="1" formatCode="0"/>
    </dxf>
    <dxf>
      <numFmt numFmtId="166" formatCode="0.0"/>
    </dxf>
    <dxf>
      <numFmt numFmtId="1" formatCode="0"/>
    </dxf>
    <dxf>
      <numFmt numFmtId="166" formatCode="0.0"/>
    </dxf>
    <dxf>
      <numFmt numFmtId="1" formatCode="0"/>
    </dxf>
    <dxf>
      <numFmt numFmtId="166" formatCode="0.0"/>
    </dxf>
    <dxf>
      <numFmt numFmtId="2" formatCode="0.00"/>
    </dxf>
    <dxf>
      <numFmt numFmtId="2" formatCode="0.00"/>
    </dxf>
    <dxf>
      <numFmt numFmtId="2" formatCode="0.00"/>
    </dxf>
    <dxf>
      <numFmt numFmtId="2" formatCode="0.00"/>
    </dxf>
    <dxf>
      <numFmt numFmtId="2" formatCode="0.00"/>
    </dxf>
    <dxf>
      <numFmt numFmtId="169" formatCode="#,##0.00\ &quot;DA&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Project.xlsx]PivotTable!PivotTable1</c:name>
    <c:fmtId val="0"/>
  </c:pivotSource>
  <c:chart>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7680314960629923"/>
          <c:y val="0.15505796150481191"/>
          <c:w val="0.64541907261592302"/>
          <c:h val="0.65853091280256637"/>
        </c:manualLayout>
      </c:layout>
      <c:barChart>
        <c:barDir val="col"/>
        <c:grouping val="clustered"/>
        <c:varyColors val="0"/>
        <c:ser>
          <c:idx val="0"/>
          <c:order val="0"/>
          <c:tx>
            <c:strRef>
              <c:f>PivotTable!$B$1:$B$2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PivotTable!$A$3:$A$5</c:f>
              <c:strCache>
                <c:ptCount val="2"/>
                <c:pt idx="0">
                  <c:v>Female</c:v>
                </c:pt>
                <c:pt idx="1">
                  <c:v>Male</c:v>
                </c:pt>
              </c:strCache>
            </c:strRef>
          </c:cat>
          <c:val>
            <c:numRef>
              <c:f>PivotTable!$B$3:$B$5</c:f>
              <c:numCache>
                <c:formatCode>0</c:formatCode>
                <c:ptCount val="2"/>
                <c:pt idx="0">
                  <c:v>54885.496183206109</c:v>
                </c:pt>
                <c:pt idx="1">
                  <c:v>59431.818181818184</c:v>
                </c:pt>
              </c:numCache>
            </c:numRef>
          </c:val>
          <c:extLst>
            <c:ext xmlns:c16="http://schemas.microsoft.com/office/drawing/2014/chart" uri="{C3380CC4-5D6E-409C-BE32-E72D297353CC}">
              <c16:uniqueId val="{00000000-1829-4AC9-BD6B-3E86A290DAF3}"/>
            </c:ext>
          </c:extLst>
        </c:ser>
        <c:ser>
          <c:idx val="1"/>
          <c:order val="1"/>
          <c:tx>
            <c:strRef>
              <c:f>PivotTable!$C$1:$C$2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PivotTable!$A$3:$A$5</c:f>
              <c:strCache>
                <c:ptCount val="2"/>
                <c:pt idx="0">
                  <c:v>Female</c:v>
                </c:pt>
                <c:pt idx="1">
                  <c:v>Male</c:v>
                </c:pt>
              </c:strCache>
            </c:strRef>
          </c:cat>
          <c:val>
            <c:numRef>
              <c:f>PivotTable!$C$3:$C$5</c:f>
              <c:numCache>
                <c:formatCode>0</c:formatCode>
                <c:ptCount val="2"/>
                <c:pt idx="0">
                  <c:v>59259.259259259263</c:v>
                </c:pt>
                <c:pt idx="1">
                  <c:v>61300.813008130084</c:v>
                </c:pt>
              </c:numCache>
            </c:numRef>
          </c:val>
          <c:extLst>
            <c:ext xmlns:c16="http://schemas.microsoft.com/office/drawing/2014/chart" uri="{C3380CC4-5D6E-409C-BE32-E72D297353CC}">
              <c16:uniqueId val="{00000001-1829-4AC9-BD6B-3E86A290DAF3}"/>
            </c:ext>
          </c:extLst>
        </c:ser>
        <c:dLbls>
          <c:dLblPos val="outEnd"/>
          <c:showLegendKey val="0"/>
          <c:showVal val="1"/>
          <c:showCatName val="0"/>
          <c:showSerName val="0"/>
          <c:showPercent val="0"/>
          <c:showBubbleSize val="0"/>
        </c:dLbls>
        <c:gapWidth val="100"/>
        <c:overlap val="-24"/>
        <c:axId val="897025472"/>
        <c:axId val="897017152"/>
      </c:barChart>
      <c:catAx>
        <c:axId val="89702547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fr-FR"/>
                  <a:t>Gender</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97017152"/>
        <c:crosses val="autoZero"/>
        <c:auto val="1"/>
        <c:lblAlgn val="ctr"/>
        <c:lblOffset val="100"/>
        <c:noMultiLvlLbl val="0"/>
      </c:catAx>
      <c:valAx>
        <c:axId val="897017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fr-FR"/>
                  <a:t>Incomes</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97025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Customer</a:t>
            </a:r>
            <a:r>
              <a:rPr lang="fr-FR" baseline="0"/>
              <a:t> Commute</a:t>
            </a:r>
          </a:p>
        </c:rich>
      </c:tx>
      <c:layout>
        <c:manualLayout>
          <c:xMode val="edge"/>
          <c:yMode val="edge"/>
          <c:x val="0.34395122484689417"/>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9.5914260717410313E-2"/>
          <c:y val="0.13323855351414407"/>
          <c:w val="0.67075240594925634"/>
          <c:h val="0.65853091280256637"/>
        </c:manualLayout>
      </c:layout>
      <c:lineChart>
        <c:grouping val="standard"/>
        <c:varyColors val="0"/>
        <c:ser>
          <c:idx val="0"/>
          <c:order val="0"/>
          <c:tx>
            <c:strRef>
              <c:f>PivotTable!$B$22:$B$23</c:f>
              <c:strCache>
                <c:ptCount val="1"/>
                <c:pt idx="0">
                  <c:v>No</c:v>
                </c:pt>
              </c:strCache>
            </c:strRef>
          </c:tx>
          <c:spPr>
            <a:ln w="28575" cap="rnd">
              <a:solidFill>
                <a:schemeClr val="accent1"/>
              </a:solidFill>
              <a:round/>
            </a:ln>
            <a:effectLst/>
          </c:spPr>
          <c:marker>
            <c:symbol val="none"/>
          </c:marker>
          <c:cat>
            <c:strRef>
              <c:f>PivotTable!$A$24:$A$29</c:f>
              <c:strCache>
                <c:ptCount val="5"/>
                <c:pt idx="0">
                  <c:v>0-1 Miles</c:v>
                </c:pt>
                <c:pt idx="1">
                  <c:v>10+ Miles</c:v>
                </c:pt>
                <c:pt idx="2">
                  <c:v>1-2 Miles</c:v>
                </c:pt>
                <c:pt idx="3">
                  <c:v>2-5 Miles</c:v>
                </c:pt>
                <c:pt idx="4">
                  <c:v>5-10 Miles</c:v>
                </c:pt>
              </c:strCache>
            </c:strRef>
          </c:cat>
          <c:val>
            <c:numRef>
              <c:f>PivotTable!$B$24:$B$29</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83AF-4593-845D-02D1EAE2A3BA}"/>
            </c:ext>
          </c:extLst>
        </c:ser>
        <c:ser>
          <c:idx val="1"/>
          <c:order val="1"/>
          <c:tx>
            <c:strRef>
              <c:f>PivotTable!$C$22:$C$23</c:f>
              <c:strCache>
                <c:ptCount val="1"/>
                <c:pt idx="0">
                  <c:v>Yes</c:v>
                </c:pt>
              </c:strCache>
            </c:strRef>
          </c:tx>
          <c:spPr>
            <a:ln w="28575" cap="rnd">
              <a:solidFill>
                <a:schemeClr val="accent2"/>
              </a:solidFill>
              <a:round/>
            </a:ln>
            <a:effectLst/>
          </c:spPr>
          <c:marker>
            <c:symbol val="none"/>
          </c:marker>
          <c:cat>
            <c:strRef>
              <c:f>PivotTable!$A$24:$A$29</c:f>
              <c:strCache>
                <c:ptCount val="5"/>
                <c:pt idx="0">
                  <c:v>0-1 Miles</c:v>
                </c:pt>
                <c:pt idx="1">
                  <c:v>10+ Miles</c:v>
                </c:pt>
                <c:pt idx="2">
                  <c:v>1-2 Miles</c:v>
                </c:pt>
                <c:pt idx="3">
                  <c:v>2-5 Miles</c:v>
                </c:pt>
                <c:pt idx="4">
                  <c:v>5-10 Miles</c:v>
                </c:pt>
              </c:strCache>
            </c:strRef>
          </c:cat>
          <c:val>
            <c:numRef>
              <c:f>PivotTable!$C$24:$C$29</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83AF-4593-845D-02D1EAE2A3BA}"/>
            </c:ext>
          </c:extLst>
        </c:ser>
        <c:dLbls>
          <c:showLegendKey val="0"/>
          <c:showVal val="0"/>
          <c:showCatName val="0"/>
          <c:showSerName val="0"/>
          <c:showPercent val="0"/>
          <c:showBubbleSize val="0"/>
        </c:dLbls>
        <c:smooth val="0"/>
        <c:axId val="1871207840"/>
        <c:axId val="1871210336"/>
      </c:lineChart>
      <c:catAx>
        <c:axId val="1871207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Commute</a:t>
                </a:r>
                <a:r>
                  <a:rPr lang="fr-FR" baseline="0"/>
                  <a:t> Distance</a:t>
                </a:r>
                <a:endParaRPr lang="fr-F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71210336"/>
        <c:crosses val="autoZero"/>
        <c:auto val="1"/>
        <c:lblAlgn val="ctr"/>
        <c:lblOffset val="100"/>
        <c:noMultiLvlLbl val="0"/>
      </c:catAx>
      <c:valAx>
        <c:axId val="187121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712078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PivotTable!$B$36:$B$37</c:f>
              <c:strCache>
                <c:ptCount val="1"/>
                <c:pt idx="0">
                  <c:v>No</c:v>
                </c:pt>
              </c:strCache>
            </c:strRef>
          </c:tx>
          <c:spPr>
            <a:ln w="28575" cap="rnd">
              <a:solidFill>
                <a:schemeClr val="accent1"/>
              </a:solidFill>
              <a:round/>
            </a:ln>
            <a:effectLst/>
          </c:spPr>
          <c:marker>
            <c:symbol val="none"/>
          </c:marker>
          <c:cat>
            <c:strRef>
              <c:f>PivotTable!$A$38:$A$41</c:f>
              <c:strCache>
                <c:ptCount val="3"/>
                <c:pt idx="0">
                  <c:v>Adolescent</c:v>
                </c:pt>
                <c:pt idx="1">
                  <c:v>Middle Age</c:v>
                </c:pt>
                <c:pt idx="2">
                  <c:v>Old</c:v>
                </c:pt>
              </c:strCache>
            </c:strRef>
          </c:cat>
          <c:val>
            <c:numRef>
              <c:f>PivotTable!$B$38:$B$41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8A35-4F33-A44F-2A861EACF0C8}"/>
            </c:ext>
          </c:extLst>
        </c:ser>
        <c:ser>
          <c:idx val="1"/>
          <c:order val="1"/>
          <c:tx>
            <c:strRef>
              <c:f>PivotTable!$C$36:$C$37</c:f>
              <c:strCache>
                <c:ptCount val="1"/>
                <c:pt idx="0">
                  <c:v>Yes</c:v>
                </c:pt>
              </c:strCache>
            </c:strRef>
          </c:tx>
          <c:spPr>
            <a:ln w="28575" cap="rnd">
              <a:solidFill>
                <a:schemeClr val="accent2"/>
              </a:solidFill>
              <a:round/>
            </a:ln>
            <a:effectLst/>
          </c:spPr>
          <c:marker>
            <c:symbol val="none"/>
          </c:marker>
          <c:cat>
            <c:strRef>
              <c:f>PivotTable!$A$38:$A$41</c:f>
              <c:strCache>
                <c:ptCount val="3"/>
                <c:pt idx="0">
                  <c:v>Adolescent</c:v>
                </c:pt>
                <c:pt idx="1">
                  <c:v>Middle Age</c:v>
                </c:pt>
                <c:pt idx="2">
                  <c:v>Old</c:v>
                </c:pt>
              </c:strCache>
            </c:strRef>
          </c:cat>
          <c:val>
            <c:numRef>
              <c:f>PivotTable!$C$38:$C$41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8A35-4F33-A44F-2A861EACF0C8}"/>
            </c:ext>
          </c:extLst>
        </c:ser>
        <c:dLbls>
          <c:showLegendKey val="0"/>
          <c:showVal val="0"/>
          <c:showCatName val="0"/>
          <c:showSerName val="0"/>
          <c:showPercent val="0"/>
          <c:showBubbleSize val="0"/>
        </c:dLbls>
        <c:smooth val="0"/>
        <c:axId val="1656284927"/>
        <c:axId val="1656285759"/>
      </c:lineChart>
      <c:catAx>
        <c:axId val="1656284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56285759"/>
        <c:crosses val="autoZero"/>
        <c:auto val="1"/>
        <c:lblAlgn val="ctr"/>
        <c:lblOffset val="100"/>
        <c:noMultiLvlLbl val="0"/>
      </c:catAx>
      <c:valAx>
        <c:axId val="1656285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562849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Project.xlsx]PivotTable!PivotTable2</c:name>
    <c:fmtId val="3"/>
  </c:pivotSource>
  <c:chart>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marker>
          <c:symbol val="none"/>
        </c:marker>
      </c:pivotFmt>
      <c:pivotFmt>
        <c:idx val="11"/>
        <c:marker>
          <c:symbol val="none"/>
        </c:marker>
      </c:pivotFmt>
    </c:pivotFmts>
    <c:plotArea>
      <c:layout>
        <c:manualLayout>
          <c:layoutTarget val="inner"/>
          <c:xMode val="edge"/>
          <c:yMode val="edge"/>
          <c:x val="0.17680314960629923"/>
          <c:y val="0.15505796150481191"/>
          <c:w val="0.64541907261592302"/>
          <c:h val="0.65853091280256637"/>
        </c:manualLayout>
      </c:layout>
      <c:barChart>
        <c:barDir val="col"/>
        <c:grouping val="clustered"/>
        <c:varyColors val="0"/>
        <c:ser>
          <c:idx val="0"/>
          <c:order val="0"/>
          <c:tx>
            <c:strRef>
              <c:f>PivotTable!$B$22:$B$23</c:f>
              <c:strCache>
                <c:ptCount val="1"/>
                <c:pt idx="0">
                  <c:v>No</c:v>
                </c:pt>
              </c:strCache>
            </c:strRef>
          </c:tx>
          <c:invertIfNegative val="0"/>
          <c:dLbls>
            <c:delete val="1"/>
          </c:dLbls>
          <c:cat>
            <c:strRef>
              <c:f>PivotTable!$A$24:$A$29</c:f>
              <c:strCache>
                <c:ptCount val="5"/>
                <c:pt idx="0">
                  <c:v>0-1 Miles</c:v>
                </c:pt>
                <c:pt idx="1">
                  <c:v>10+ Miles</c:v>
                </c:pt>
                <c:pt idx="2">
                  <c:v>1-2 Miles</c:v>
                </c:pt>
                <c:pt idx="3">
                  <c:v>2-5 Miles</c:v>
                </c:pt>
                <c:pt idx="4">
                  <c:v>5-10 Miles</c:v>
                </c:pt>
              </c:strCache>
            </c:strRef>
          </c:cat>
          <c:val>
            <c:numRef>
              <c:f>PivotTable!$B$24:$B$29</c:f>
              <c:numCache>
                <c:formatCode>General</c:formatCode>
                <c:ptCount val="5"/>
                <c:pt idx="0">
                  <c:v>166</c:v>
                </c:pt>
                <c:pt idx="1">
                  <c:v>78</c:v>
                </c:pt>
                <c:pt idx="2">
                  <c:v>92</c:v>
                </c:pt>
                <c:pt idx="3">
                  <c:v>67</c:v>
                </c:pt>
                <c:pt idx="4">
                  <c:v>116</c:v>
                </c:pt>
              </c:numCache>
            </c:numRef>
          </c:val>
          <c:extLst>
            <c:ext xmlns:c16="http://schemas.microsoft.com/office/drawing/2014/chart" uri="{C3380CC4-5D6E-409C-BE32-E72D297353CC}">
              <c16:uniqueId val="{00000003-C5CC-4BCC-A5C7-7DBE44023119}"/>
            </c:ext>
          </c:extLst>
        </c:ser>
        <c:ser>
          <c:idx val="1"/>
          <c:order val="1"/>
          <c:tx>
            <c:strRef>
              <c:f>PivotTable!$C$22:$C$23</c:f>
              <c:strCache>
                <c:ptCount val="1"/>
                <c:pt idx="0">
                  <c:v>Yes</c:v>
                </c:pt>
              </c:strCache>
            </c:strRef>
          </c:tx>
          <c:invertIfNegative val="0"/>
          <c:dLbls>
            <c:delete val="1"/>
          </c:dLbls>
          <c:cat>
            <c:strRef>
              <c:f>PivotTable!$A$24:$A$29</c:f>
              <c:strCache>
                <c:ptCount val="5"/>
                <c:pt idx="0">
                  <c:v>0-1 Miles</c:v>
                </c:pt>
                <c:pt idx="1">
                  <c:v>10+ Miles</c:v>
                </c:pt>
                <c:pt idx="2">
                  <c:v>1-2 Miles</c:v>
                </c:pt>
                <c:pt idx="3">
                  <c:v>2-5 Miles</c:v>
                </c:pt>
                <c:pt idx="4">
                  <c:v>5-10 Miles</c:v>
                </c:pt>
              </c:strCache>
            </c:strRef>
          </c:cat>
          <c:val>
            <c:numRef>
              <c:f>PivotTable!$C$24:$C$29</c:f>
              <c:numCache>
                <c:formatCode>General</c:formatCode>
                <c:ptCount val="5"/>
                <c:pt idx="0">
                  <c:v>200</c:v>
                </c:pt>
                <c:pt idx="1">
                  <c:v>33</c:v>
                </c:pt>
                <c:pt idx="2">
                  <c:v>77</c:v>
                </c:pt>
                <c:pt idx="3">
                  <c:v>95</c:v>
                </c:pt>
                <c:pt idx="4">
                  <c:v>76</c:v>
                </c:pt>
              </c:numCache>
            </c:numRef>
          </c:val>
          <c:extLst>
            <c:ext xmlns:c16="http://schemas.microsoft.com/office/drawing/2014/chart" uri="{C3380CC4-5D6E-409C-BE32-E72D297353CC}">
              <c16:uniqueId val="{00000005-C5CC-4BCC-A5C7-7DBE44023119}"/>
            </c:ext>
          </c:extLst>
        </c:ser>
        <c:dLbls>
          <c:dLblPos val="outEnd"/>
          <c:showLegendKey val="0"/>
          <c:showVal val="1"/>
          <c:showCatName val="0"/>
          <c:showSerName val="0"/>
          <c:showPercent val="0"/>
          <c:showBubbleSize val="0"/>
        </c:dLbls>
        <c:gapWidth val="100"/>
        <c:overlap val="-24"/>
        <c:axId val="897025472"/>
        <c:axId val="897017152"/>
      </c:barChart>
      <c:catAx>
        <c:axId val="8970254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97017152"/>
        <c:crosses val="autoZero"/>
        <c:auto val="1"/>
        <c:lblAlgn val="ctr"/>
        <c:lblOffset val="100"/>
        <c:noMultiLvlLbl val="0"/>
      </c:catAx>
      <c:valAx>
        <c:axId val="897017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fr-FR"/>
                  <a:t>Incomes</a:t>
                </a: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97025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r"/>
      <c:layout>
        <c:manualLayout>
          <c:xMode val="edge"/>
          <c:yMode val="edge"/>
          <c:x val="0.75026021517717389"/>
          <c:y val="3.383316030224047E-2"/>
          <c:w val="0.23717426105815562"/>
          <c:h val="0.177020912703407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Project.xlsx]PivotTable!PivotTable1</c:name>
    <c:fmtId val="5"/>
  </c:pivotSource>
  <c:chart>
    <c:autoTitleDeleted val="0"/>
    <c:pivotFmts>
      <c:pivotFmt>
        <c:idx val="0"/>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0.17680314960629923"/>
          <c:y val="0.15505796150481191"/>
          <c:w val="0.64541907261592302"/>
          <c:h val="0.65853091280256637"/>
        </c:manualLayout>
      </c:layout>
      <c:barChart>
        <c:barDir val="col"/>
        <c:grouping val="clustered"/>
        <c:varyColors val="0"/>
        <c:ser>
          <c:idx val="0"/>
          <c:order val="0"/>
          <c:tx>
            <c:strRef>
              <c:f>PivotTable!$B$1:$B$2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PivotTable!$A$3:$A$5</c:f>
              <c:strCache>
                <c:ptCount val="2"/>
                <c:pt idx="0">
                  <c:v>Female</c:v>
                </c:pt>
                <c:pt idx="1">
                  <c:v>Male</c:v>
                </c:pt>
              </c:strCache>
            </c:strRef>
          </c:cat>
          <c:val>
            <c:numRef>
              <c:f>PivotTable!$B$3:$B$5</c:f>
              <c:numCache>
                <c:formatCode>0</c:formatCode>
                <c:ptCount val="2"/>
                <c:pt idx="0">
                  <c:v>54885.496183206109</c:v>
                </c:pt>
                <c:pt idx="1">
                  <c:v>59431.818181818184</c:v>
                </c:pt>
              </c:numCache>
            </c:numRef>
          </c:val>
          <c:extLst>
            <c:ext xmlns:c16="http://schemas.microsoft.com/office/drawing/2014/chart" uri="{C3380CC4-5D6E-409C-BE32-E72D297353CC}">
              <c16:uniqueId val="{00000000-64D3-4C1A-9577-C913A67CE703}"/>
            </c:ext>
          </c:extLst>
        </c:ser>
        <c:ser>
          <c:idx val="1"/>
          <c:order val="1"/>
          <c:tx>
            <c:strRef>
              <c:f>PivotTable!$C$1:$C$2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PivotTable!$A$3:$A$5</c:f>
              <c:strCache>
                <c:ptCount val="2"/>
                <c:pt idx="0">
                  <c:v>Female</c:v>
                </c:pt>
                <c:pt idx="1">
                  <c:v>Male</c:v>
                </c:pt>
              </c:strCache>
            </c:strRef>
          </c:cat>
          <c:val>
            <c:numRef>
              <c:f>PivotTable!$C$3:$C$5</c:f>
              <c:numCache>
                <c:formatCode>0</c:formatCode>
                <c:ptCount val="2"/>
                <c:pt idx="0">
                  <c:v>59259.259259259263</c:v>
                </c:pt>
                <c:pt idx="1">
                  <c:v>61300.813008130084</c:v>
                </c:pt>
              </c:numCache>
            </c:numRef>
          </c:val>
          <c:extLst>
            <c:ext xmlns:c16="http://schemas.microsoft.com/office/drawing/2014/chart" uri="{C3380CC4-5D6E-409C-BE32-E72D297353CC}">
              <c16:uniqueId val="{00000001-64D3-4C1A-9577-C913A67CE703}"/>
            </c:ext>
          </c:extLst>
        </c:ser>
        <c:dLbls>
          <c:dLblPos val="outEnd"/>
          <c:showLegendKey val="0"/>
          <c:showVal val="1"/>
          <c:showCatName val="0"/>
          <c:showSerName val="0"/>
          <c:showPercent val="0"/>
          <c:showBubbleSize val="0"/>
        </c:dLbls>
        <c:gapWidth val="100"/>
        <c:overlap val="-24"/>
        <c:axId val="897025472"/>
        <c:axId val="897017152"/>
      </c:barChart>
      <c:catAx>
        <c:axId val="89702547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fr-FR"/>
                  <a:t>Gender</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97017152"/>
        <c:crosses val="autoZero"/>
        <c:auto val="1"/>
        <c:lblAlgn val="ctr"/>
        <c:lblOffset val="100"/>
        <c:noMultiLvlLbl val="0"/>
      </c:catAx>
      <c:valAx>
        <c:axId val="897017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fr-FR"/>
                  <a:t>Incomes</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97025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r"/>
      <c:layout>
        <c:manualLayout>
          <c:xMode val="edge"/>
          <c:yMode val="edge"/>
          <c:x val="0.77860637163960555"/>
          <c:y val="0.38746285640870332"/>
          <c:w val="0.20934499552445468"/>
          <c:h val="0.21108865824225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561974</xdr:colOff>
      <xdr:row>0</xdr:row>
      <xdr:rowOff>0</xdr:rowOff>
    </xdr:from>
    <xdr:to>
      <xdr:col>13</xdr:col>
      <xdr:colOff>146049</xdr:colOff>
      <xdr:row>16</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269875</xdr:colOff>
      <xdr:row>18</xdr:row>
      <xdr:rowOff>41275</xdr:rowOff>
    </xdr:from>
    <xdr:to>
      <xdr:col>12</xdr:col>
      <xdr:colOff>574675</xdr:colOff>
      <xdr:row>33</xdr:row>
      <xdr:rowOff>22225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301625</xdr:colOff>
      <xdr:row>34</xdr:row>
      <xdr:rowOff>73025</xdr:rowOff>
    </xdr:from>
    <xdr:to>
      <xdr:col>12</xdr:col>
      <xdr:colOff>606425</xdr:colOff>
      <xdr:row>49</xdr:row>
      <xdr:rowOff>53975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154388</xdr:colOff>
      <xdr:row>3</xdr:row>
      <xdr:rowOff>7651</xdr:rowOff>
    </xdr:from>
    <xdr:to>
      <xdr:col>17</xdr:col>
      <xdr:colOff>604142</xdr:colOff>
      <xdr:row>19</xdr:row>
      <xdr:rowOff>160662</xdr:rowOff>
    </xdr:to>
    <xdr:pic>
      <xdr:nvPicPr>
        <xdr:cNvPr id="3" name="Picture 2"/>
        <xdr:cNvPicPr>
          <a:picLocks noChangeAspect="1"/>
        </xdr:cNvPicPr>
      </xdr:nvPicPr>
      <xdr:blipFill>
        <a:blip xmlns:r="http://schemas.openxmlformats.org/officeDocument/2006/relationships" r:embed="rId1"/>
        <a:stretch>
          <a:fillRect/>
        </a:stretch>
      </xdr:blipFill>
      <xdr:spPr>
        <a:xfrm>
          <a:off x="6274870" y="558494"/>
          <a:ext cx="4734091" cy="3090843"/>
        </a:xfrm>
        <a:prstGeom prst="rect">
          <a:avLst/>
        </a:prstGeom>
      </xdr:spPr>
    </xdr:pic>
    <xdr:clientData/>
  </xdr:twoCellAnchor>
  <xdr:twoCellAnchor>
    <xdr:from>
      <xdr:col>3</xdr:col>
      <xdr:colOff>183615</xdr:colOff>
      <xdr:row>20</xdr:row>
      <xdr:rowOff>9641</xdr:rowOff>
    </xdr:from>
    <xdr:to>
      <xdr:col>18</xdr:col>
      <xdr:colOff>7651</xdr:colOff>
      <xdr:row>39</xdr:row>
      <xdr:rowOff>84156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213452</xdr:colOff>
      <xdr:row>3</xdr:row>
      <xdr:rowOff>7041</xdr:rowOff>
    </xdr:from>
    <xdr:to>
      <xdr:col>10</xdr:col>
      <xdr:colOff>145361</xdr:colOff>
      <xdr:row>19</xdr:row>
      <xdr:rowOff>175965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4744</xdr:rowOff>
    </xdr:from>
    <xdr:to>
      <xdr:col>3</xdr:col>
      <xdr:colOff>214523</xdr:colOff>
      <xdr:row>10</xdr:row>
      <xdr:rowOff>38253</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72191"/>
              <a:ext cx="2038459" cy="1357551"/>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126387</xdr:rowOff>
    </xdr:from>
    <xdr:to>
      <xdr:col>3</xdr:col>
      <xdr:colOff>214216</xdr:colOff>
      <xdr:row>27</xdr:row>
      <xdr:rowOff>153012</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41919"/>
              <a:ext cx="2038152" cy="1918114"/>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20885</xdr:colOff>
      <xdr:row>10</xdr:row>
      <xdr:rowOff>44143</xdr:rowOff>
    </xdr:from>
    <xdr:to>
      <xdr:col>3</xdr:col>
      <xdr:colOff>206565</xdr:colOff>
      <xdr:row>17</xdr:row>
      <xdr:rowOff>114759</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0885" y="1935632"/>
              <a:ext cx="2009616" cy="1394659"/>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ourhane bendjeddou" refreshedDate="45481.547785300929"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6:D41"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2:D29"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items count="6">
        <item x="0"/>
        <item x="4"/>
        <item x="3"/>
        <item x="1"/>
        <item x="2"/>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0"/>
          </reference>
        </references>
      </pivotArea>
    </chartFormat>
    <chartFormat chart="3"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30">
    <format dxfId="179">
      <pivotArea collapsedLevelsAreSubtotals="1" fieldPosition="0">
        <references count="2">
          <reference field="2" count="1">
            <x v="0"/>
          </reference>
          <reference field="13" count="1" selected="0">
            <x v="0"/>
          </reference>
        </references>
      </pivotArea>
    </format>
    <format dxfId="178">
      <pivotArea collapsedLevelsAreSubtotals="1" fieldPosition="0">
        <references count="2">
          <reference field="2" count="1">
            <x v="0"/>
          </reference>
          <reference field="13" count="1" selected="0">
            <x v="0"/>
          </reference>
        </references>
      </pivotArea>
    </format>
    <format dxfId="177">
      <pivotArea collapsedLevelsAreSubtotals="1" fieldPosition="0">
        <references count="2">
          <reference field="2" count="1">
            <x v="0"/>
          </reference>
          <reference field="13" count="1" selected="0">
            <x v="1"/>
          </reference>
        </references>
      </pivotArea>
    </format>
    <format dxfId="176">
      <pivotArea field="2" grandCol="1" collapsedLevelsAreSubtotals="1" axis="axisRow" fieldPosition="0">
        <references count="1">
          <reference field="2" count="1">
            <x v="0"/>
          </reference>
        </references>
      </pivotArea>
    </format>
    <format dxfId="175">
      <pivotArea collapsedLevelsAreSubtotals="1" fieldPosition="0">
        <references count="2">
          <reference field="2" count="1">
            <x v="1"/>
          </reference>
          <reference field="13" count="1" selected="0">
            <x v="0"/>
          </reference>
        </references>
      </pivotArea>
    </format>
    <format dxfId="174">
      <pivotArea collapsedLevelsAreSubtotals="1" fieldPosition="0">
        <references count="2">
          <reference field="2" count="1">
            <x v="1"/>
          </reference>
          <reference field="13" count="1" selected="0">
            <x v="1"/>
          </reference>
        </references>
      </pivotArea>
    </format>
    <format dxfId="173">
      <pivotArea collapsedLevelsAreSubtotals="1" fieldPosition="0">
        <references count="2">
          <reference field="2" count="1">
            <x v="1"/>
          </reference>
          <reference field="13" count="1" selected="0">
            <x v="1"/>
          </reference>
        </references>
      </pivotArea>
    </format>
    <format dxfId="172">
      <pivotArea collapsedLevelsAreSubtotals="1" fieldPosition="0">
        <references count="2">
          <reference field="2" count="1">
            <x v="1"/>
          </reference>
          <reference field="13" count="1" selected="0">
            <x v="1"/>
          </reference>
        </references>
      </pivotArea>
    </format>
    <format dxfId="171">
      <pivotArea collapsedLevelsAreSubtotals="1" fieldPosition="0">
        <references count="2">
          <reference field="2" count="1">
            <x v="0"/>
          </reference>
          <reference field="13" count="1" selected="0">
            <x v="0"/>
          </reference>
        </references>
      </pivotArea>
    </format>
    <format dxfId="170">
      <pivotArea collapsedLevelsAreSubtotals="1" fieldPosition="0">
        <references count="2">
          <reference field="2" count="1">
            <x v="0"/>
          </reference>
          <reference field="13" count="1" selected="0">
            <x v="0"/>
          </reference>
        </references>
      </pivotArea>
    </format>
    <format dxfId="169">
      <pivotArea collapsedLevelsAreSubtotals="1" fieldPosition="0">
        <references count="2">
          <reference field="2" count="1">
            <x v="0"/>
          </reference>
          <reference field="13" count="1" selected="0">
            <x v="1"/>
          </reference>
        </references>
      </pivotArea>
    </format>
    <format dxfId="168">
      <pivotArea collapsedLevelsAreSubtotals="1" fieldPosition="0">
        <references count="2">
          <reference field="2" count="1">
            <x v="0"/>
          </reference>
          <reference field="13" count="1" selected="0">
            <x v="1"/>
          </reference>
        </references>
      </pivotArea>
    </format>
    <format dxfId="167">
      <pivotArea field="2" grandCol="1" collapsedLevelsAreSubtotals="1" axis="axisRow" fieldPosition="0">
        <references count="1">
          <reference field="2" count="1">
            <x v="0"/>
          </reference>
        </references>
      </pivotArea>
    </format>
    <format dxfId="166">
      <pivotArea field="2" grandCol="1" collapsedLevelsAreSubtotals="1" axis="axisRow" fieldPosition="0">
        <references count="1">
          <reference field="2" count="1">
            <x v="0"/>
          </reference>
        </references>
      </pivotArea>
    </format>
    <format dxfId="165">
      <pivotArea collapsedLevelsAreSubtotals="1" fieldPosition="0">
        <references count="2">
          <reference field="2" count="1">
            <x v="1"/>
          </reference>
          <reference field="13" count="1" selected="0">
            <x v="0"/>
          </reference>
        </references>
      </pivotArea>
    </format>
    <format dxfId="164">
      <pivotArea collapsedLevelsAreSubtotals="1" fieldPosition="0">
        <references count="2">
          <reference field="2" count="1">
            <x v="1"/>
          </reference>
          <reference field="13" count="1" selected="0">
            <x v="0"/>
          </reference>
        </references>
      </pivotArea>
    </format>
    <format dxfId="163">
      <pivotArea field="2" grandCol="1" collapsedLevelsAreSubtotals="1" axis="axisRow" fieldPosition="0">
        <references count="1">
          <reference field="2" count="1">
            <x v="1"/>
          </reference>
        </references>
      </pivotArea>
    </format>
    <format dxfId="162">
      <pivotArea field="2" grandCol="1" collapsedLevelsAreSubtotals="1" axis="axisRow" fieldPosition="0">
        <references count="1">
          <reference field="2" count="1">
            <x v="1"/>
          </reference>
        </references>
      </pivotArea>
    </format>
    <format dxfId="161">
      <pivotArea field="2" grandCol="1" collapsedLevelsAreSubtotals="1" axis="axisRow" fieldPosition="0">
        <references count="1">
          <reference field="2" count="1">
            <x v="1"/>
          </reference>
        </references>
      </pivotArea>
    </format>
    <format dxfId="160">
      <pivotArea field="2" grandCol="1" collapsedLevelsAreSubtotals="1" axis="axisRow" fieldPosition="0">
        <references count="1">
          <reference field="2" count="1">
            <x v="1"/>
          </reference>
        </references>
      </pivotArea>
    </format>
    <format dxfId="159">
      <pivotArea field="2" grandCol="1" collapsedLevelsAreSubtotals="1" axis="axisRow" fieldPosition="0">
        <references count="1">
          <reference field="2" count="1">
            <x v="1"/>
          </reference>
        </references>
      </pivotArea>
    </format>
    <format dxfId="158">
      <pivotArea field="13" grandRow="1" outline="0" collapsedLevelsAreSubtotals="1" axis="axisCol" fieldPosition="0">
        <references count="1">
          <reference field="13" count="1" selected="0">
            <x v="1"/>
          </reference>
        </references>
      </pivotArea>
    </format>
    <format dxfId="157">
      <pivotArea field="13" grandRow="1" outline="0" collapsedLevelsAreSubtotals="1" axis="axisCol" fieldPosition="0">
        <references count="1">
          <reference field="13" count="1" selected="0">
            <x v="1"/>
          </reference>
        </references>
      </pivotArea>
    </format>
    <format dxfId="156">
      <pivotArea field="13" grandRow="1" outline="0" collapsedLevelsAreSubtotals="1" axis="axisCol" fieldPosition="0">
        <references count="1">
          <reference field="13" count="1" selected="0">
            <x v="1"/>
          </reference>
        </references>
      </pivotArea>
    </format>
    <format dxfId="155">
      <pivotArea field="13" grandRow="1" outline="0" collapsedLevelsAreSubtotals="1" axis="axisCol" fieldPosition="0">
        <references count="1">
          <reference field="13" count="1" selected="0">
            <x v="0"/>
          </reference>
        </references>
      </pivotArea>
    </format>
    <format dxfId="154">
      <pivotArea field="13" grandRow="1" outline="0" collapsedLevelsAreSubtotals="1" axis="axisCol" fieldPosition="0">
        <references count="1">
          <reference field="13" count="1" selected="0">
            <x v="0"/>
          </reference>
        </references>
      </pivotArea>
    </format>
    <format dxfId="153">
      <pivotArea field="13" grandRow="1" outline="0" collapsedLevelsAreSubtotals="1" axis="axisCol" fieldPosition="0">
        <references count="1">
          <reference field="13" count="1" selected="0">
            <x v="0"/>
          </reference>
        </references>
      </pivotArea>
    </format>
    <format dxfId="152">
      <pivotArea grandRow="1" grandCol="1" outline="0" collapsedLevelsAreSubtotals="1" fieldPosition="0"/>
    </format>
    <format dxfId="151">
      <pivotArea grandRow="1" grandCol="1" outline="0" collapsedLevelsAreSubtotals="1" fieldPosition="0"/>
    </format>
    <format dxfId="150">
      <pivotArea grandRow="1" grandCol="1"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009" workbookViewId="0">
      <selection activeCell="C1021"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83" workbookViewId="0">
      <selection activeCell="J983" sqref="J1:J1048576"/>
    </sheetView>
  </sheetViews>
  <sheetFormatPr defaultRowHeight="14.5" x14ac:dyDescent="0.35"/>
  <cols>
    <col min="1" max="1" width="8.6328125" customWidth="1"/>
    <col min="2" max="2" width="14.26953125" customWidth="1"/>
    <col min="3" max="3" width="12.6328125" customWidth="1"/>
    <col min="4" max="4" width="12.6328125" style="3" bestFit="1" customWidth="1"/>
    <col min="5" max="5" width="13.54296875" customWidth="1"/>
    <col min="6" max="6" width="11.7265625" customWidth="1"/>
    <col min="7" max="7" width="11.36328125" customWidth="1"/>
    <col min="8" max="8" width="13.54296875" customWidth="1"/>
    <col min="13" max="13" width="12.72656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s="4" t="str">
        <f>IF(L2&gt;55,"Old",IF(L2&gt;=31,"Middle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s="4" t="str">
        <f t="shared" ref="M3:M66" si="0">IF(L3&gt;55,"Old",IF(L3&gt;=31,"Middle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s="4" t="str">
        <f t="shared" si="0"/>
        <v>Old</v>
      </c>
      <c r="N4" t="s">
        <v>18</v>
      </c>
    </row>
    <row r="5" spans="1:14" x14ac:dyDescent="0.35">
      <c r="A5">
        <v>24381</v>
      </c>
      <c r="B5" t="s">
        <v>37</v>
      </c>
      <c r="C5" t="s">
        <v>38</v>
      </c>
      <c r="D5" s="3">
        <v>70000</v>
      </c>
      <c r="E5">
        <v>0</v>
      </c>
      <c r="F5" t="s">
        <v>13</v>
      </c>
      <c r="G5" t="s">
        <v>21</v>
      </c>
      <c r="H5" t="s">
        <v>15</v>
      </c>
      <c r="I5">
        <v>1</v>
      </c>
      <c r="J5" t="s">
        <v>23</v>
      </c>
      <c r="K5" t="s">
        <v>24</v>
      </c>
      <c r="L5">
        <v>41</v>
      </c>
      <c r="M5" s="4" t="str">
        <f t="shared" si="0"/>
        <v>Middle Age</v>
      </c>
      <c r="N5" t="s">
        <v>15</v>
      </c>
    </row>
    <row r="6" spans="1:14" x14ac:dyDescent="0.35">
      <c r="A6">
        <v>25597</v>
      </c>
      <c r="B6" t="s">
        <v>37</v>
      </c>
      <c r="C6" t="s">
        <v>38</v>
      </c>
      <c r="D6" s="3">
        <v>30000</v>
      </c>
      <c r="E6">
        <v>0</v>
      </c>
      <c r="F6" t="s">
        <v>13</v>
      </c>
      <c r="G6" t="s">
        <v>20</v>
      </c>
      <c r="H6" t="s">
        <v>18</v>
      </c>
      <c r="I6">
        <v>0</v>
      </c>
      <c r="J6" t="s">
        <v>16</v>
      </c>
      <c r="K6" t="s">
        <v>17</v>
      </c>
      <c r="L6">
        <v>36</v>
      </c>
      <c r="M6" s="4" t="str">
        <f t="shared" si="0"/>
        <v>Middle Age</v>
      </c>
      <c r="N6" t="s">
        <v>15</v>
      </c>
    </row>
    <row r="7" spans="1:14" x14ac:dyDescent="0.35">
      <c r="A7">
        <v>13507</v>
      </c>
      <c r="B7" t="s">
        <v>36</v>
      </c>
      <c r="C7" t="s">
        <v>39</v>
      </c>
      <c r="D7" s="3">
        <v>10000</v>
      </c>
      <c r="E7">
        <v>2</v>
      </c>
      <c r="F7" t="s">
        <v>19</v>
      </c>
      <c r="G7" t="s">
        <v>25</v>
      </c>
      <c r="H7" t="s">
        <v>15</v>
      </c>
      <c r="I7">
        <v>0</v>
      </c>
      <c r="J7" t="s">
        <v>26</v>
      </c>
      <c r="K7" t="s">
        <v>17</v>
      </c>
      <c r="L7">
        <v>50</v>
      </c>
      <c r="M7" s="4"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s="4" t="str">
        <f t="shared" si="0"/>
        <v>Middle Age</v>
      </c>
      <c r="N8" t="s">
        <v>15</v>
      </c>
    </row>
    <row r="9" spans="1:14" x14ac:dyDescent="0.35">
      <c r="A9">
        <v>19364</v>
      </c>
      <c r="B9" t="s">
        <v>36</v>
      </c>
      <c r="C9" t="s">
        <v>38</v>
      </c>
      <c r="D9" s="3">
        <v>40000</v>
      </c>
      <c r="E9">
        <v>1</v>
      </c>
      <c r="F9" t="s">
        <v>13</v>
      </c>
      <c r="G9" t="s">
        <v>14</v>
      </c>
      <c r="H9" t="s">
        <v>15</v>
      </c>
      <c r="I9">
        <v>0</v>
      </c>
      <c r="J9" t="s">
        <v>16</v>
      </c>
      <c r="K9" t="s">
        <v>17</v>
      </c>
      <c r="L9">
        <v>43</v>
      </c>
      <c r="M9" s="4"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s="4"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s="4"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s="4"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s="4"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s="4" t="str">
        <f t="shared" si="0"/>
        <v>Middle Age</v>
      </c>
      <c r="N14" t="s">
        <v>18</v>
      </c>
    </row>
    <row r="15" spans="1:14" x14ac:dyDescent="0.35">
      <c r="A15">
        <v>25323</v>
      </c>
      <c r="B15" t="s">
        <v>36</v>
      </c>
      <c r="C15" t="s">
        <v>38</v>
      </c>
      <c r="D15" s="3">
        <v>40000</v>
      </c>
      <c r="E15">
        <v>2</v>
      </c>
      <c r="F15" t="s">
        <v>19</v>
      </c>
      <c r="G15" t="s">
        <v>20</v>
      </c>
      <c r="H15" t="s">
        <v>15</v>
      </c>
      <c r="I15">
        <v>1</v>
      </c>
      <c r="J15" t="s">
        <v>26</v>
      </c>
      <c r="K15" t="s">
        <v>17</v>
      </c>
      <c r="L15">
        <v>35</v>
      </c>
      <c r="M15" s="4"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s="4"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s="4"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s="4"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s="4"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s="4"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s="4" t="str">
        <f t="shared" si="0"/>
        <v>Middle Age</v>
      </c>
      <c r="N21" t="s">
        <v>15</v>
      </c>
    </row>
    <row r="22" spans="1:14" x14ac:dyDescent="0.35">
      <c r="A22">
        <v>25598</v>
      </c>
      <c r="B22" t="s">
        <v>36</v>
      </c>
      <c r="C22" t="s">
        <v>39</v>
      </c>
      <c r="D22" s="3">
        <v>40000</v>
      </c>
      <c r="E22">
        <v>0</v>
      </c>
      <c r="F22" t="s">
        <v>31</v>
      </c>
      <c r="G22" t="s">
        <v>20</v>
      </c>
      <c r="H22" t="s">
        <v>15</v>
      </c>
      <c r="I22">
        <v>0</v>
      </c>
      <c r="J22" t="s">
        <v>16</v>
      </c>
      <c r="K22" t="s">
        <v>17</v>
      </c>
      <c r="L22">
        <v>36</v>
      </c>
      <c r="M22" s="4"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s="4"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s="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s="4"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s="4"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s="4"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s="4"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s="4"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s="4"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s="4"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s="4"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s="4"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s="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s="4"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s="4"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s="4"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s="4"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s="4"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s="4"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s="4"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s="4"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s="4"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s="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s="4"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s="4"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s="4"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s="4"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s="4"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s="4"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s="4"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s="4"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s="4"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s="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s="4"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s="4"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s="4"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s="4"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s="4"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s="4"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s="4"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s="4"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s="4"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s="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s="4"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s="4"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s="4" t="str">
        <f t="shared" ref="M67:M130" si="1">IF(L67&gt;55,"Old",IF(L67&gt;=31,"Middle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s="4"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s="4"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s="4"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s="4"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s="4"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s="4"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s="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s="4"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s="4"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s="4"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s="4"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s="4"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s="4"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s="4"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s="4"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s="4"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s="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s="4"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s="4"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s="4"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s="4"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s="4"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s="4"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s="4"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s="4"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s="4"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s="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s="4"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s="4" t="str">
        <f t="shared" si="1"/>
        <v>Middle Age</v>
      </c>
      <c r="N96" t="s">
        <v>18</v>
      </c>
    </row>
    <row r="97" spans="1:14" x14ac:dyDescent="0.35">
      <c r="A97">
        <v>17197</v>
      </c>
      <c r="B97" t="s">
        <v>37</v>
      </c>
      <c r="C97" t="s">
        <v>39</v>
      </c>
      <c r="D97" s="3">
        <v>90000</v>
      </c>
      <c r="E97">
        <v>5</v>
      </c>
      <c r="F97" t="s">
        <v>19</v>
      </c>
      <c r="G97" t="s">
        <v>21</v>
      </c>
      <c r="H97" t="s">
        <v>15</v>
      </c>
      <c r="I97">
        <v>2</v>
      </c>
      <c r="J97" t="s">
        <v>46</v>
      </c>
      <c r="K97" t="s">
        <v>17</v>
      </c>
      <c r="L97">
        <v>62</v>
      </c>
      <c r="M97" s="4"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s="4"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s="4"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s="4"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s="4"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s="4"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s="4"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s="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s="4"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s="4"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s="4"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s="4"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s="4"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s="4"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s="4"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s="4"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s="4"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s="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s="4"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s="4"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s="4"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s="4"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s="4"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s="4"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s="4"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s="4"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s="4"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s="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s="4"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s="4"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s="4"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s="4"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s="4"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s="4"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s="4" t="str">
        <f t="shared" ref="M131:M194" si="2">IF(L131&gt;55,"Old",IF(L131&gt;=31,"Middle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s="4"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s="4"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s="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s="4"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s="4"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s="4"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s="4"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s="4"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s="4" t="str">
        <f t="shared" si="2"/>
        <v>Middle Age</v>
      </c>
      <c r="N140" t="s">
        <v>15</v>
      </c>
    </row>
    <row r="141" spans="1:14" x14ac:dyDescent="0.35">
      <c r="A141">
        <v>26547</v>
      </c>
      <c r="B141" t="s">
        <v>37</v>
      </c>
      <c r="C141" t="s">
        <v>39</v>
      </c>
      <c r="D141" s="3">
        <v>30000</v>
      </c>
      <c r="E141">
        <v>2</v>
      </c>
      <c r="F141" t="s">
        <v>19</v>
      </c>
      <c r="G141" t="s">
        <v>20</v>
      </c>
      <c r="H141" t="s">
        <v>18</v>
      </c>
      <c r="I141">
        <v>2</v>
      </c>
      <c r="J141" t="s">
        <v>23</v>
      </c>
      <c r="K141" t="s">
        <v>24</v>
      </c>
      <c r="L141">
        <v>60</v>
      </c>
      <c r="M141" s="4"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s="4"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s="4"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s="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s="4"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s="4"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s="4"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s="4"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s="4"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s="4"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s="4"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s="4"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s="4"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s="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s="4"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s="4"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s="4"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s="4"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s="4"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s="4"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s="4"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s="4"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s="4"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s="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s="4"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s="4"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s="4"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s="4"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s="4"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s="4"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s="4"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s="4"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s="4"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s="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s="4"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s="4"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s="4"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s="4"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s="4"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s="4" t="str">
        <f t="shared" si="2"/>
        <v>Middle Age</v>
      </c>
      <c r="N180" t="s">
        <v>15</v>
      </c>
    </row>
    <row r="181" spans="1:14" x14ac:dyDescent="0.35">
      <c r="A181">
        <v>12212</v>
      </c>
      <c r="B181" t="s">
        <v>36</v>
      </c>
      <c r="C181" t="s">
        <v>39</v>
      </c>
      <c r="D181" s="3">
        <v>10000</v>
      </c>
      <c r="E181">
        <v>0</v>
      </c>
      <c r="F181" t="s">
        <v>31</v>
      </c>
      <c r="G181" t="s">
        <v>25</v>
      </c>
      <c r="H181" t="s">
        <v>15</v>
      </c>
      <c r="I181">
        <v>0</v>
      </c>
      <c r="J181" t="s">
        <v>16</v>
      </c>
      <c r="K181" t="s">
        <v>17</v>
      </c>
      <c r="L181">
        <v>37</v>
      </c>
      <c r="M181" s="4"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s="4"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s="4" t="str">
        <f t="shared" si="2"/>
        <v>Middle Age</v>
      </c>
      <c r="N183" t="s">
        <v>15</v>
      </c>
    </row>
    <row r="184" spans="1:14" x14ac:dyDescent="0.35">
      <c r="A184">
        <v>19445</v>
      </c>
      <c r="B184" t="s">
        <v>36</v>
      </c>
      <c r="C184" t="s">
        <v>39</v>
      </c>
      <c r="D184" s="3">
        <v>10000</v>
      </c>
      <c r="E184">
        <v>2</v>
      </c>
      <c r="F184" t="s">
        <v>27</v>
      </c>
      <c r="G184" t="s">
        <v>25</v>
      </c>
      <c r="H184" t="s">
        <v>18</v>
      </c>
      <c r="I184">
        <v>1</v>
      </c>
      <c r="J184" t="s">
        <v>16</v>
      </c>
      <c r="K184" t="s">
        <v>17</v>
      </c>
      <c r="L184">
        <v>38</v>
      </c>
      <c r="M184" s="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s="4"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s="4"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s="4"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s="4"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s="4"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s="4"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s="4"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s="4" t="str">
        <f t="shared" si="2"/>
        <v>Middle Age</v>
      </c>
      <c r="N192" t="s">
        <v>18</v>
      </c>
    </row>
    <row r="193" spans="1:14" x14ac:dyDescent="0.35">
      <c r="A193">
        <v>26944</v>
      </c>
      <c r="B193" t="s">
        <v>37</v>
      </c>
      <c r="C193" t="s">
        <v>38</v>
      </c>
      <c r="D193" s="3">
        <v>90000</v>
      </c>
      <c r="E193">
        <v>2</v>
      </c>
      <c r="F193" t="s">
        <v>27</v>
      </c>
      <c r="G193" t="s">
        <v>25</v>
      </c>
      <c r="H193" t="s">
        <v>15</v>
      </c>
      <c r="I193">
        <v>0</v>
      </c>
      <c r="J193" t="s">
        <v>16</v>
      </c>
      <c r="K193" t="s">
        <v>17</v>
      </c>
      <c r="L193">
        <v>36</v>
      </c>
      <c r="M193" s="4"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s="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s="4" t="str">
        <f t="shared" ref="M195:M258" si="3">IF(L195&gt;55,"Old",IF(L195&gt;=31,"Middle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s="4"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s="4"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s="4"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s="4"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s="4"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s="4"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s="4"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s="4"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s="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s="4"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s="4"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s="4"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s="4"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s="4"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s="4"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s="4"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s="4"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s="4"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s="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s="4"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s="4"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s="4"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s="4"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s="4"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s="4"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s="4"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s="4"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s="4"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s="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s="4"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s="4"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s="4"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s="4"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s="4"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s="4"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s="4"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s="4"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s="4"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s="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s="4"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s="4"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s="4"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s="4"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s="4"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s="4"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s="4"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s="4"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s="4"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s="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s="4"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s="4"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s="4"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s="4"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s="4"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s="4"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s="4"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s="4"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s="4" t="str">
        <f t="shared" si="3"/>
        <v>Middle Age</v>
      </c>
      <c r="N253" t="s">
        <v>18</v>
      </c>
    </row>
    <row r="254" spans="1:14" x14ac:dyDescent="0.35">
      <c r="A254">
        <v>12666</v>
      </c>
      <c r="B254" t="s">
        <v>37</v>
      </c>
      <c r="C254" t="s">
        <v>38</v>
      </c>
      <c r="D254" s="3">
        <v>60000</v>
      </c>
      <c r="E254">
        <v>0</v>
      </c>
      <c r="F254" t="s">
        <v>13</v>
      </c>
      <c r="G254" t="s">
        <v>21</v>
      </c>
      <c r="H254" t="s">
        <v>18</v>
      </c>
      <c r="I254">
        <v>4</v>
      </c>
      <c r="J254" t="s">
        <v>22</v>
      </c>
      <c r="K254" t="s">
        <v>24</v>
      </c>
      <c r="L254">
        <v>31</v>
      </c>
      <c r="M254" s="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s="4"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s="4"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s="4"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s="4"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s="4" t="str">
        <f t="shared" ref="M259:M322" si="4">IF(L259&gt;55,"Old",IF(L259&gt;=31,"Middle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s="4"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s="4"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s="4"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s="4"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s="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s="4"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s="4"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s="4"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s="4"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s="4"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s="4"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s="4"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s="4"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s="4"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s="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s="4"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s="4"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s="4"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s="4"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s="4"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s="4"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s="4"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s="4"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s="4"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s="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s="4"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s="4"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s="4"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s="4"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s="4"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s="4"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s="4"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s="4"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s="4"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s="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s="4"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s="4"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s="4"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s="4"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s="4"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s="4"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s="4"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s="4"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s="4"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s="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s="4"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s="4"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s="4"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s="4"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s="4"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s="4"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s="4"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s="4"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s="4"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s="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s="4"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s="4"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s="4"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s="4"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s="4"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s="4"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s="4"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s="4"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s="4" t="str">
        <f t="shared" ref="M323:M386" si="5">IF(L323&gt;55,"Old",IF(L323&gt;=31,"Middle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s="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s="4"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s="4"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s="4"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s="4"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s="4"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s="4"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s="4"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s="4"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s="4"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s="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s="4"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s="4"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s="4"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s="4"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s="4"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s="4"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s="4"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s="4"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s="4"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s="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s="4"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s="4"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s="4"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s="4"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s="4"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s="4"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s="4"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s="4"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s="4"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s="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s="4"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s="4"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s="4"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s="4"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s="4"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s="4"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s="4"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s="4"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s="4"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s="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s="4"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s="4"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s="4"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s="4"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s="4"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s="4"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s="4"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s="4"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s="4"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s="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s="4"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s="4"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s="4"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s="4"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s="4"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s="4"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s="4"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s="4"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s="4"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s="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s="4"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s="4"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s="4" t="str">
        <f t="shared" ref="M387:M450" si="6">IF(L387&gt;55,"Old",IF(L387&gt;=31,"Middle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s="4"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s="4"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s="4"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s="4"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s="4"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s="4"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s="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s="4"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s="4"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s="4"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s="4"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s="4"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s="4"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s="4"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s="4"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s="4"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s="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s="4"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s="4"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s="4"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s="4"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s="4"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s="4"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s="4"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s="4"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s="4"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s="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s="4"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s="4"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s="4"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s="4"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s="4"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s="4"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s="4"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s="4"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s="4"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s="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s="4"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s="4"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s="4"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s="4"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s="4"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s="4"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s="4"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s="4" t="str">
        <f t="shared" si="6"/>
        <v>Middle Age</v>
      </c>
      <c r="N432" t="s">
        <v>18</v>
      </c>
    </row>
    <row r="433" spans="1:14" x14ac:dyDescent="0.35">
      <c r="A433">
        <v>28488</v>
      </c>
      <c r="B433" t="s">
        <v>37</v>
      </c>
      <c r="C433" t="s">
        <v>38</v>
      </c>
      <c r="D433" s="3">
        <v>20000</v>
      </c>
      <c r="E433">
        <v>0</v>
      </c>
      <c r="F433" t="s">
        <v>19</v>
      </c>
      <c r="G433" t="s">
        <v>25</v>
      </c>
      <c r="H433" t="s">
        <v>15</v>
      </c>
      <c r="I433">
        <v>0</v>
      </c>
      <c r="J433" t="s">
        <v>16</v>
      </c>
      <c r="K433" t="s">
        <v>24</v>
      </c>
      <c r="L433">
        <v>28</v>
      </c>
      <c r="M433" s="4"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s="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s="4"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s="4"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s="4"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s="4"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s="4"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s="4"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s="4"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s="4"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s="4"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s="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s="4"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s="4"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s="4"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s="4"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s="4"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s="4"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s="4" t="str">
        <f t="shared" ref="M451:M514" si="7">IF(L451&gt;55,"Old",IF(L451&gt;=31,"Middle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s="4"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s="4"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s="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s="4"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s="4"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s="4"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s="4"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s="4"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s="4"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s="4"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s="4"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s="4"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s="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s="4"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s="4"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s="4"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s="4"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s="4"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s="4"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s="4"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s="4"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s="4"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s="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s="4"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s="4"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s="4"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s="4"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s="4"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s="4"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s="4"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s="4"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s="4"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s="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s="4"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s="4"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s="4"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s="4"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s="4"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s="4"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s="4"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s="4"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s="4"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s="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s="4"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s="4"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s="4"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s="4"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s="4"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s="4"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s="4"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s="4"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s="4"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s="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s="4"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s="4"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s="4"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s="4"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s="4"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s="4"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s="4"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s="4"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s="4"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s="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s="4" t="str">
        <f t="shared" ref="M515:M578" si="8">IF(L515&gt;55,"Old",IF(L515&gt;=31,"Middle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s="4"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s="4"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s="4"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s="4"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s="4"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s="4"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s="4"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s="4"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s="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s="4"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s="4"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s="4"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s="4"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s="4"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s="4"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s="4"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s="4"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s="4"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s="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s="4"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s="4"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s="4"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s="4"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s="4"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s="4"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s="4"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s="4"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s="4"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s="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s="4"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s="4"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s="4"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s="4"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s="4" t="str">
        <f t="shared" si="8"/>
        <v>Middle Age</v>
      </c>
      <c r="N549" t="s">
        <v>15</v>
      </c>
    </row>
    <row r="550" spans="1:14" x14ac:dyDescent="0.35">
      <c r="A550">
        <v>18674</v>
      </c>
      <c r="B550" t="s">
        <v>37</v>
      </c>
      <c r="C550" t="s">
        <v>39</v>
      </c>
      <c r="D550" s="3">
        <v>80000</v>
      </c>
      <c r="E550">
        <v>4</v>
      </c>
      <c r="F550" t="s">
        <v>31</v>
      </c>
      <c r="G550" t="s">
        <v>14</v>
      </c>
      <c r="H550" t="s">
        <v>18</v>
      </c>
      <c r="I550">
        <v>0</v>
      </c>
      <c r="J550" t="s">
        <v>16</v>
      </c>
      <c r="K550" t="s">
        <v>32</v>
      </c>
      <c r="L550">
        <v>48</v>
      </c>
      <c r="M550" s="4"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s="4"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s="4"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s="4"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s="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s="4"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s="4"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s="4"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s="4"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s="4"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s="4"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s="4"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s="4"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s="4"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s="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s="4"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s="4"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s="4"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s="4"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s="4"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s="4"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s="4"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s="4"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s="4" t="str">
        <f t="shared" si="8"/>
        <v>Middle Age</v>
      </c>
      <c r="N573" t="s">
        <v>18</v>
      </c>
    </row>
    <row r="574" spans="1:14" x14ac:dyDescent="0.35">
      <c r="A574">
        <v>23549</v>
      </c>
      <c r="B574" t="s">
        <v>37</v>
      </c>
      <c r="C574" t="s">
        <v>38</v>
      </c>
      <c r="D574" s="3">
        <v>30000</v>
      </c>
      <c r="E574">
        <v>0</v>
      </c>
      <c r="F574" t="s">
        <v>27</v>
      </c>
      <c r="G574" t="s">
        <v>14</v>
      </c>
      <c r="H574" t="s">
        <v>15</v>
      </c>
      <c r="I574">
        <v>2</v>
      </c>
      <c r="J574" t="s">
        <v>23</v>
      </c>
      <c r="K574" t="s">
        <v>32</v>
      </c>
      <c r="L574">
        <v>30</v>
      </c>
      <c r="M574" s="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s="4"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s="4"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s="4"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s="4"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s="4" t="str">
        <f t="shared" ref="M579:M642" si="9">IF(L579&gt;55,"Old",IF(L579&gt;=31,"Middle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s="4"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s="4"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s="4"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s="4"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s="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s="4"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s="4"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s="4"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s="4"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s="4"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s="4"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s="4"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s="4"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s="4"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s="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s="4"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s="4"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s="4"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s="4"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s="4"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s="4"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s="4"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s="4"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s="4"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s="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s="4"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s="4"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s="4"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s="4"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s="4"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s="4"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s="4"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s="4"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s="4"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s="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s="4"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s="4"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s="4"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s="4"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s="4"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s="4"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s="4"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s="4"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s="4"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s="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s="4" t="str">
        <f t="shared" si="9"/>
        <v>Middle Age</v>
      </c>
      <c r="N625" t="s">
        <v>18</v>
      </c>
    </row>
    <row r="626" spans="1:14" x14ac:dyDescent="0.35">
      <c r="A626">
        <v>25943</v>
      </c>
      <c r="B626" t="s">
        <v>37</v>
      </c>
      <c r="C626" t="s">
        <v>39</v>
      </c>
      <c r="D626" s="3">
        <v>70000</v>
      </c>
      <c r="E626">
        <v>0</v>
      </c>
      <c r="F626" t="s">
        <v>19</v>
      </c>
      <c r="G626" t="s">
        <v>14</v>
      </c>
      <c r="H626" t="s">
        <v>18</v>
      </c>
      <c r="I626">
        <v>2</v>
      </c>
      <c r="J626" t="s">
        <v>16</v>
      </c>
      <c r="K626" t="s">
        <v>32</v>
      </c>
      <c r="L626">
        <v>27</v>
      </c>
      <c r="M626" s="4"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s="4"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s="4"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s="4"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s="4"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s="4"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s="4"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s="4"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s="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s="4"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s="4"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s="4"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s="4"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s="4"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s="4"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s="4"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s="4"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s="4" t="str">
        <f t="shared" ref="M643:M706" si="10">IF(L643&gt;55,"Old",IF(L643&gt;=31,"Middle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s="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s="4"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s="4"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s="4"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s="4"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s="4"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s="4"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s="4"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s="4"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s="4"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s="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s="4"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s="4"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s="4"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s="4"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s="4"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s="4"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s="4"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s="4"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s="4"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s="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s="4"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s="4"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s="4"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s="4"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s="4"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s="4"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s="4"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s="4"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s="4"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s="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s="4"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s="4"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s="4"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s="4"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s="4"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s="4"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s="4"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s="4"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s="4"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s="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s="4"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s="4"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s="4"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s="4"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s="4"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s="4"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s="4"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s="4"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s="4"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s="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s="4"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s="4"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s="4"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s="4"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s="4"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s="4"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s="4"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s="4"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s="4"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s="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s="4"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s="4"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s="4" t="str">
        <f t="shared" ref="M707:M770" si="11">IF(L707&gt;55,"Old",IF(L707&gt;=31,"Middle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s="4"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s="4"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s="4"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s="4"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s="4"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s="4"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s="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s="4"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s="4"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s="4"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s="4"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s="4"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s="4"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s="4"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s="4"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s="4"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s="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s="4"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s="4"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s="4"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s="4"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s="4"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s="4"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s="4"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s="4"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s="4"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s="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s="4"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s="4"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s="4"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s="4"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s="4"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s="4"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s="4" t="str">
        <f t="shared" si="11"/>
        <v>Middle Age</v>
      </c>
      <c r="N741" t="s">
        <v>18</v>
      </c>
    </row>
    <row r="742" spans="1:14" x14ac:dyDescent="0.35">
      <c r="A742">
        <v>17657</v>
      </c>
      <c r="B742" t="s">
        <v>36</v>
      </c>
      <c r="C742" t="s">
        <v>38</v>
      </c>
      <c r="D742" s="3">
        <v>40000</v>
      </c>
      <c r="E742">
        <v>4</v>
      </c>
      <c r="F742" t="s">
        <v>19</v>
      </c>
      <c r="G742" t="s">
        <v>20</v>
      </c>
      <c r="H742" t="s">
        <v>18</v>
      </c>
      <c r="I742">
        <v>0</v>
      </c>
      <c r="J742" t="s">
        <v>16</v>
      </c>
      <c r="K742" t="s">
        <v>32</v>
      </c>
      <c r="L742">
        <v>30</v>
      </c>
      <c r="M742" s="4"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s="4"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s="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s="4"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s="4"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s="4"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s="4"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s="4"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s="4"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s="4"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s="4"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s="4"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s="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s="4"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s="4"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s="4"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s="4"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s="4"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s="4"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s="4"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s="4"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s="4"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s="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s="4"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s="4"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s="4"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s="4"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s="4"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s="4"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s="4" t="str">
        <f t="shared" ref="M771:M834" si="12">IF(L771&gt;55,"Old",IF(L771&gt;=31,"Middle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s="4" t="str">
        <f t="shared" si="12"/>
        <v>Middle Age</v>
      </c>
      <c r="N772" t="s">
        <v>18</v>
      </c>
    </row>
    <row r="773" spans="1:14" x14ac:dyDescent="0.35">
      <c r="A773">
        <v>14657</v>
      </c>
      <c r="B773" t="s">
        <v>36</v>
      </c>
      <c r="C773" t="s">
        <v>38</v>
      </c>
      <c r="D773" s="3">
        <v>80000</v>
      </c>
      <c r="E773">
        <v>1</v>
      </c>
      <c r="F773" t="s">
        <v>19</v>
      </c>
      <c r="G773" t="s">
        <v>14</v>
      </c>
      <c r="H773" t="s">
        <v>18</v>
      </c>
      <c r="I773">
        <v>1</v>
      </c>
      <c r="J773" t="s">
        <v>16</v>
      </c>
      <c r="K773" t="s">
        <v>32</v>
      </c>
      <c r="L773">
        <v>47</v>
      </c>
      <c r="M773" s="4"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s="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s="4"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s="4"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s="4"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s="4"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s="4"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s="4"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s="4"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s="4" t="str">
        <f t="shared" si="12"/>
        <v>Middle Age</v>
      </c>
      <c r="N782" t="s">
        <v>18</v>
      </c>
    </row>
    <row r="783" spans="1:14" x14ac:dyDescent="0.35">
      <c r="A783">
        <v>19660</v>
      </c>
      <c r="B783" t="s">
        <v>36</v>
      </c>
      <c r="C783" t="s">
        <v>38</v>
      </c>
      <c r="D783" s="3">
        <v>80000</v>
      </c>
      <c r="E783">
        <v>4</v>
      </c>
      <c r="F783" t="s">
        <v>13</v>
      </c>
      <c r="G783" t="s">
        <v>28</v>
      </c>
      <c r="H783" t="s">
        <v>15</v>
      </c>
      <c r="I783">
        <v>0</v>
      </c>
      <c r="J783" t="s">
        <v>16</v>
      </c>
      <c r="K783" t="s">
        <v>32</v>
      </c>
      <c r="L783">
        <v>43</v>
      </c>
      <c r="M783" s="4"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s="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s="4"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s="4"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s="4"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s="4"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s="4"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s="4"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s="4"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s="4"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s="4"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s="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s="4"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s="4"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s="4"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s="4"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s="4"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s="4"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s="4"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s="4"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s="4"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s="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s="4"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s="4"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s="4"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s="4"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s="4"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s="4"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s="4"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s="4"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s="4"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s="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s="4"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s="4"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s="4"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s="4"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s="4"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s="4"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s="4"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s="4"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s="4"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s="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s="4"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s="4"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s="4"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s="4"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s="4"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s="4"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s="4"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s="4"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s="4"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s="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s="4" t="str">
        <f t="shared" ref="M835:M898" si="13">IF(L835&gt;55,"Old",IF(L835&gt;=31,"Middle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s="4"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s="4"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s="4"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s="4"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s="4"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s="4"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s="4"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s="4"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s="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s="4"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s="4"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s="4"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s="4"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s="4"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s="4"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s="4"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s="4"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s="4"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s="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s="4"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s="4"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s="4"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s="4"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s="4"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s="4"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s="4"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s="4"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s="4"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s="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s="4"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s="4"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s="4"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s="4" t="str">
        <f t="shared" si="13"/>
        <v>Middle Age</v>
      </c>
      <c r="N868" t="s">
        <v>18</v>
      </c>
    </row>
    <row r="869" spans="1:14" x14ac:dyDescent="0.35">
      <c r="A869">
        <v>26693</v>
      </c>
      <c r="B869" t="s">
        <v>36</v>
      </c>
      <c r="C869" t="s">
        <v>38</v>
      </c>
      <c r="D869" s="3">
        <v>70000</v>
      </c>
      <c r="E869">
        <v>3</v>
      </c>
      <c r="F869" t="s">
        <v>19</v>
      </c>
      <c r="G869" t="s">
        <v>21</v>
      </c>
      <c r="H869" t="s">
        <v>15</v>
      </c>
      <c r="I869">
        <v>1</v>
      </c>
      <c r="J869" t="s">
        <v>23</v>
      </c>
      <c r="K869" t="s">
        <v>32</v>
      </c>
      <c r="L869">
        <v>49</v>
      </c>
      <c r="M869" s="4"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s="4"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s="4"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s="4"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s="4" t="str">
        <f t="shared" si="13"/>
        <v>Middle Age</v>
      </c>
      <c r="N873" t="s">
        <v>18</v>
      </c>
    </row>
    <row r="874" spans="1:14" x14ac:dyDescent="0.35">
      <c r="A874">
        <v>22118</v>
      </c>
      <c r="B874" t="s">
        <v>37</v>
      </c>
      <c r="C874" t="s">
        <v>39</v>
      </c>
      <c r="D874" s="3">
        <v>70000</v>
      </c>
      <c r="E874">
        <v>3</v>
      </c>
      <c r="F874" t="s">
        <v>31</v>
      </c>
      <c r="G874" t="s">
        <v>28</v>
      </c>
      <c r="H874" t="s">
        <v>15</v>
      </c>
      <c r="I874">
        <v>2</v>
      </c>
      <c r="J874" t="s">
        <v>23</v>
      </c>
      <c r="K874" t="s">
        <v>32</v>
      </c>
      <c r="L874">
        <v>53</v>
      </c>
      <c r="M874" s="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s="4"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s="4"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s="4"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s="4"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s="4"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s="4"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s="4"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s="4"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s="4"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s="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s="4"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s="4"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s="4"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s="4"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s="4"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s="4"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s="4"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s="4"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s="4"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s="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s="4"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s="4"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s="4"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s="4"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s="4" t="str">
        <f t="shared" ref="M899:M962" si="14">IF(L899&gt;55,"Old",IF(L899&gt;=31,"Middle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s="4"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s="4"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s="4"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s="4"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s="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s="4"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s="4"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s="4"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s="4"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s="4"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s="4"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s="4"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s="4"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s="4"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s="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s="4"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s="4"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s="4"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s="4"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s="4"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s="4"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s="4"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s="4"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s="4"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s="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s="4"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s="4"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s="4"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s="4"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s="4"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s="4"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s="4"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s="4"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s="4"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s="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s="4"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s="4"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s="4"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s="4"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s="4"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s="4"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s="4"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s="4"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s="4"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s="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s="4"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s="4"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s="4"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s="4"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s="4"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s="4"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s="4"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s="4"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s="4"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s="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s="4"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s="4"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s="4"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s="4"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s="4"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s="4"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s="4"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s="4"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s="4" t="str">
        <f t="shared" ref="M963:M1001" si="15">IF(L963&gt;55,"Old",IF(L963&gt;=31,"Middle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s="4" t="str">
        <f t="shared" si="15"/>
        <v>Middle Age</v>
      </c>
      <c r="N964" t="s">
        <v>18</v>
      </c>
    </row>
    <row r="965" spans="1:14" x14ac:dyDescent="0.35">
      <c r="A965">
        <v>16007</v>
      </c>
      <c r="B965" t="s">
        <v>36</v>
      </c>
      <c r="C965" t="s">
        <v>39</v>
      </c>
      <c r="D965" s="3">
        <v>90000</v>
      </c>
      <c r="E965">
        <v>5</v>
      </c>
      <c r="F965" t="s">
        <v>13</v>
      </c>
      <c r="G965" t="s">
        <v>28</v>
      </c>
      <c r="H965" t="s">
        <v>15</v>
      </c>
      <c r="I965">
        <v>2</v>
      </c>
      <c r="J965" t="s">
        <v>26</v>
      </c>
      <c r="K965" t="s">
        <v>32</v>
      </c>
      <c r="L965">
        <v>66</v>
      </c>
      <c r="M965" s="4"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s="4"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s="4"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s="4"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s="4"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s="4"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s="4"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s="4"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s="4"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s="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s="4"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s="4"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s="4"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s="4"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s="4"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s="4"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s="4"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s="4"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s="4"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s="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s="4"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s="4"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s="4"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s="4"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s="4"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s="4"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s="4"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s="4"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s="4"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s="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s="4"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s="4"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s="4"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s="4"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s="4"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s="4"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s="4"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workbookViewId="0">
      <selection activeCell="D20" sqref="D20"/>
    </sheetView>
  </sheetViews>
  <sheetFormatPr defaultRowHeight="14.5" x14ac:dyDescent="0.35"/>
  <cols>
    <col min="1" max="1" width="16.453125" customWidth="1"/>
    <col min="2" max="2" width="15.26953125" customWidth="1"/>
    <col min="3" max="3" width="5.81640625" customWidth="1"/>
    <col min="4" max="4" width="10.7265625" customWidth="1"/>
  </cols>
  <sheetData>
    <row r="1" spans="1:4" x14ac:dyDescent="0.35">
      <c r="A1" s="5" t="s">
        <v>43</v>
      </c>
      <c r="B1" s="5" t="s">
        <v>44</v>
      </c>
    </row>
    <row r="2" spans="1:4" x14ac:dyDescent="0.35">
      <c r="A2" s="5" t="s">
        <v>41</v>
      </c>
      <c r="B2" t="s">
        <v>18</v>
      </c>
      <c r="C2" t="s">
        <v>15</v>
      </c>
      <c r="D2" t="s">
        <v>42</v>
      </c>
    </row>
    <row r="3" spans="1:4" x14ac:dyDescent="0.35">
      <c r="A3" s="6" t="s">
        <v>39</v>
      </c>
      <c r="B3" s="8">
        <v>54885.496183206109</v>
      </c>
      <c r="C3" s="8">
        <v>59259.259259259263</v>
      </c>
      <c r="D3" s="8">
        <v>56861.924686192469</v>
      </c>
    </row>
    <row r="4" spans="1:4" x14ac:dyDescent="0.35">
      <c r="A4" s="6" t="s">
        <v>38</v>
      </c>
      <c r="B4" s="8">
        <v>59431.818181818184</v>
      </c>
      <c r="C4" s="8">
        <v>61300.813008130084</v>
      </c>
      <c r="D4" s="8">
        <v>60200.668896321069</v>
      </c>
    </row>
    <row r="5" spans="1:4" x14ac:dyDescent="0.35">
      <c r="A5" s="6" t="s">
        <v>42</v>
      </c>
      <c r="B5" s="8">
        <v>57491.856677524433</v>
      </c>
      <c r="C5" s="8">
        <v>60346.320346320346</v>
      </c>
      <c r="D5" s="8">
        <v>58717.472118959107</v>
      </c>
    </row>
    <row r="22" spans="1:4" x14ac:dyDescent="0.35">
      <c r="A22" s="5" t="s">
        <v>45</v>
      </c>
      <c r="B22" s="5" t="s">
        <v>44</v>
      </c>
    </row>
    <row r="23" spans="1:4" x14ac:dyDescent="0.35">
      <c r="A23" s="5" t="s">
        <v>41</v>
      </c>
      <c r="B23" t="s">
        <v>18</v>
      </c>
      <c r="C23" t="s">
        <v>15</v>
      </c>
      <c r="D23" t="s">
        <v>42</v>
      </c>
    </row>
    <row r="24" spans="1:4" x14ac:dyDescent="0.35">
      <c r="A24" s="6" t="s">
        <v>16</v>
      </c>
      <c r="B24" s="7">
        <v>166</v>
      </c>
      <c r="C24" s="7">
        <v>200</v>
      </c>
      <c r="D24" s="7">
        <v>366</v>
      </c>
    </row>
    <row r="25" spans="1:4" x14ac:dyDescent="0.35">
      <c r="A25" s="6" t="s">
        <v>30</v>
      </c>
      <c r="B25" s="7">
        <v>78</v>
      </c>
      <c r="C25" s="7">
        <v>33</v>
      </c>
      <c r="D25" s="7">
        <v>111</v>
      </c>
    </row>
    <row r="26" spans="1:4" x14ac:dyDescent="0.35">
      <c r="A26" s="6" t="s">
        <v>26</v>
      </c>
      <c r="B26" s="7">
        <v>92</v>
      </c>
      <c r="C26" s="7">
        <v>77</v>
      </c>
      <c r="D26" s="7">
        <v>169</v>
      </c>
    </row>
    <row r="27" spans="1:4" x14ac:dyDescent="0.35">
      <c r="A27" s="6" t="s">
        <v>22</v>
      </c>
      <c r="B27" s="7">
        <v>67</v>
      </c>
      <c r="C27" s="7">
        <v>95</v>
      </c>
      <c r="D27" s="7">
        <v>162</v>
      </c>
    </row>
    <row r="28" spans="1:4" x14ac:dyDescent="0.35">
      <c r="A28" s="6" t="s">
        <v>23</v>
      </c>
      <c r="B28" s="7">
        <v>116</v>
      </c>
      <c r="C28" s="7">
        <v>76</v>
      </c>
      <c r="D28" s="7">
        <v>192</v>
      </c>
    </row>
    <row r="29" spans="1:4" x14ac:dyDescent="0.35">
      <c r="A29" s="6" t="s">
        <v>42</v>
      </c>
      <c r="B29" s="7">
        <v>519</v>
      </c>
      <c r="C29" s="7">
        <v>481</v>
      </c>
      <c r="D29" s="7">
        <v>1000</v>
      </c>
    </row>
    <row r="36" spans="1:4" x14ac:dyDescent="0.35">
      <c r="A36" s="5" t="s">
        <v>45</v>
      </c>
      <c r="B36" s="5" t="s">
        <v>44</v>
      </c>
    </row>
    <row r="37" spans="1:4" x14ac:dyDescent="0.35">
      <c r="A37" s="5" t="s">
        <v>41</v>
      </c>
      <c r="B37" t="s">
        <v>18</v>
      </c>
      <c r="C37" t="s">
        <v>15</v>
      </c>
      <c r="D37" t="s">
        <v>42</v>
      </c>
    </row>
    <row r="38" spans="1:4" x14ac:dyDescent="0.35">
      <c r="A38" s="6" t="s">
        <v>47</v>
      </c>
      <c r="B38" s="7">
        <v>71</v>
      </c>
      <c r="C38" s="7">
        <v>39</v>
      </c>
      <c r="D38" s="7">
        <v>110</v>
      </c>
    </row>
    <row r="39" spans="1:4" x14ac:dyDescent="0.35">
      <c r="A39" s="6" t="s">
        <v>48</v>
      </c>
      <c r="B39" s="7">
        <v>331</v>
      </c>
      <c r="C39" s="7">
        <v>388</v>
      </c>
      <c r="D39" s="7">
        <v>719</v>
      </c>
    </row>
    <row r="40" spans="1:4" x14ac:dyDescent="0.35">
      <c r="A40" s="6" t="s">
        <v>49</v>
      </c>
      <c r="B40" s="7">
        <v>117</v>
      </c>
      <c r="C40" s="7">
        <v>54</v>
      </c>
      <c r="D40" s="7">
        <v>171</v>
      </c>
    </row>
    <row r="41" spans="1:4" x14ac:dyDescent="0.35">
      <c r="A41" s="6" t="s">
        <v>42</v>
      </c>
      <c r="B41" s="7">
        <v>519</v>
      </c>
      <c r="C41" s="7">
        <v>481</v>
      </c>
      <c r="D41"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
  <sheetViews>
    <sheetView showGridLines="0" tabSelected="1" zoomScale="47" zoomScaleNormal="40" workbookViewId="0">
      <selection activeCell="AM13" sqref="AM13"/>
    </sheetView>
  </sheetViews>
  <sheetFormatPr defaultRowHeight="14.5" x14ac:dyDescent="0.35"/>
  <sheetData>
    <row r="1" spans="1:18" ht="14.5" customHeight="1" x14ac:dyDescent="0.35">
      <c r="A1" s="10" t="s">
        <v>50</v>
      </c>
      <c r="B1" s="9"/>
      <c r="C1" s="9"/>
      <c r="D1" s="9"/>
      <c r="E1" s="9"/>
      <c r="F1" s="9"/>
      <c r="G1" s="9"/>
      <c r="H1" s="9"/>
      <c r="I1" s="9"/>
      <c r="J1" s="10"/>
      <c r="K1" s="9"/>
      <c r="L1" s="9"/>
      <c r="M1" s="9"/>
      <c r="N1" s="9"/>
      <c r="O1" s="9"/>
      <c r="P1" s="9"/>
      <c r="Q1" s="9"/>
      <c r="R1" s="9"/>
    </row>
    <row r="2" spans="1:18" x14ac:dyDescent="0.35">
      <c r="A2" s="9"/>
      <c r="B2" s="9"/>
      <c r="C2" s="9"/>
      <c r="D2" s="9"/>
      <c r="E2" s="9"/>
      <c r="F2" s="9"/>
      <c r="G2" s="9"/>
      <c r="H2" s="9"/>
      <c r="I2" s="9"/>
      <c r="J2" s="9"/>
      <c r="K2" s="9"/>
      <c r="L2" s="9"/>
      <c r="M2" s="9"/>
      <c r="N2" s="9"/>
      <c r="O2" s="9"/>
      <c r="P2" s="9"/>
      <c r="Q2" s="9"/>
      <c r="R2" s="9"/>
    </row>
    <row r="3" spans="1:18" x14ac:dyDescent="0.35">
      <c r="A3" s="9"/>
      <c r="B3" s="9"/>
      <c r="C3" s="9"/>
      <c r="D3" s="9"/>
      <c r="E3" s="9"/>
      <c r="F3" s="9"/>
      <c r="G3" s="9"/>
      <c r="H3" s="9"/>
      <c r="I3" s="9"/>
      <c r="J3" s="9"/>
      <c r="K3" s="9"/>
      <c r="L3" s="9"/>
      <c r="M3" s="9"/>
      <c r="N3" s="9"/>
      <c r="O3" s="9"/>
      <c r="P3" s="9"/>
      <c r="Q3" s="9"/>
      <c r="R3" s="9"/>
    </row>
  </sheetData>
  <mergeCells count="2">
    <mergeCell ref="A1:I3"/>
    <mergeCell ref="J1:R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nourhane bendjeddou</dc:creator>
  <cp:lastModifiedBy>nourhane bendjeddou</cp:lastModifiedBy>
  <cp:lastPrinted>2024-07-08T18:46:18Z</cp:lastPrinted>
  <dcterms:created xsi:type="dcterms:W3CDTF">2022-03-18T02:50:57Z</dcterms:created>
  <dcterms:modified xsi:type="dcterms:W3CDTF">2024-07-08T18:47:27Z</dcterms:modified>
</cp:coreProperties>
</file>