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7950" activeTab="1"/>
  </bookViews>
  <sheets>
    <sheet name="Sheet1" sheetId="1" r:id="rId1"/>
    <sheet name="Titanic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2"/>
  <c r="C12"/>
  <c r="C18" s="1"/>
  <c r="D11"/>
  <c r="C11"/>
  <c r="C17" s="1"/>
  <c r="D10"/>
  <c r="D16" s="1"/>
  <c r="C10"/>
  <c r="C16" s="1"/>
  <c r="D18"/>
  <c r="D17"/>
  <c r="L17" i="1"/>
  <c r="L15"/>
  <c r="L16"/>
  <c r="L14"/>
  <c r="D16"/>
  <c r="E16"/>
  <c r="F16"/>
  <c r="G16"/>
  <c r="H16"/>
  <c r="I16"/>
  <c r="J16"/>
  <c r="K16"/>
  <c r="C16"/>
  <c r="D15"/>
  <c r="E15"/>
  <c r="F15"/>
  <c r="G15"/>
  <c r="H15"/>
  <c r="I15"/>
  <c r="J15"/>
  <c r="K15"/>
  <c r="C15"/>
  <c r="D14"/>
  <c r="E14"/>
  <c r="F14"/>
  <c r="G14"/>
  <c r="H14"/>
  <c r="I14"/>
  <c r="J14"/>
  <c r="K14"/>
  <c r="C14"/>
  <c r="K10"/>
  <c r="J10"/>
  <c r="I10"/>
  <c r="H10"/>
  <c r="G10"/>
  <c r="F10"/>
  <c r="E10"/>
  <c r="D10"/>
  <c r="C10"/>
  <c r="K9"/>
  <c r="J9"/>
  <c r="I9"/>
  <c r="H9"/>
  <c r="G9"/>
  <c r="F9"/>
  <c r="E9"/>
  <c r="D9"/>
  <c r="C9"/>
  <c r="K8"/>
  <c r="J8"/>
  <c r="I8"/>
  <c r="H8"/>
  <c r="G8"/>
  <c r="F8"/>
  <c r="E8"/>
  <c r="D8"/>
  <c r="C8"/>
  <c r="E18" i="2" l="1"/>
  <c r="E17"/>
  <c r="E16"/>
  <c r="E19" l="1"/>
</calcChain>
</file>

<file path=xl/sharedStrings.xml><?xml version="1.0" encoding="utf-8"?>
<sst xmlns="http://schemas.openxmlformats.org/spreadsheetml/2006/main" count="12" uniqueCount="3">
  <si>
    <t>All</t>
  </si>
  <si>
    <t>Survived</t>
  </si>
  <si>
    <t>Pclass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</si>
</sst>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7"/>
  <sheetViews>
    <sheetView workbookViewId="0">
      <selection activeCell="C10" sqref="C10"/>
    </sheetView>
  </sheetViews>
  <sheetFormatPr defaultRowHeight="15"/>
  <sheetData>
    <row r="1" spans="2:12"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 t="s">
        <v>0</v>
      </c>
    </row>
    <row r="2" spans="2:12">
      <c r="B2" s="1">
        <v>0</v>
      </c>
      <c r="C2" s="2">
        <v>2</v>
      </c>
      <c r="D2" s="2">
        <v>1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46</v>
      </c>
      <c r="L2" s="2">
        <v>50</v>
      </c>
    </row>
    <row r="3" spans="2:12">
      <c r="B3" s="3">
        <v>1</v>
      </c>
      <c r="C3" s="4">
        <v>40</v>
      </c>
      <c r="D3" s="4">
        <v>3</v>
      </c>
      <c r="E3" s="4">
        <v>2</v>
      </c>
      <c r="F3" s="4">
        <v>9</v>
      </c>
      <c r="G3" s="4">
        <v>4</v>
      </c>
      <c r="H3" s="4">
        <v>5</v>
      </c>
      <c r="I3" s="4">
        <v>115</v>
      </c>
      <c r="J3" s="4">
        <v>3</v>
      </c>
      <c r="K3" s="4">
        <v>1188</v>
      </c>
      <c r="L3" s="4">
        <v>1369</v>
      </c>
    </row>
    <row r="4" spans="2:12">
      <c r="B4" s="1">
        <v>2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7</v>
      </c>
      <c r="J4" s="2">
        <v>0</v>
      </c>
      <c r="K4" s="2">
        <v>33</v>
      </c>
      <c r="L4" s="2">
        <v>41</v>
      </c>
    </row>
    <row r="5" spans="2:12">
      <c r="B5" s="3" t="s">
        <v>0</v>
      </c>
      <c r="C5" s="4">
        <v>43</v>
      </c>
      <c r="D5" s="4">
        <v>4</v>
      </c>
      <c r="E5" s="4">
        <v>2</v>
      </c>
      <c r="F5" s="4">
        <v>9</v>
      </c>
      <c r="G5" s="4">
        <v>5</v>
      </c>
      <c r="H5" s="4">
        <v>5</v>
      </c>
      <c r="I5" s="4">
        <v>122</v>
      </c>
      <c r="J5" s="4">
        <v>3</v>
      </c>
      <c r="K5" s="4">
        <v>1267</v>
      </c>
      <c r="L5" s="4">
        <v>1460</v>
      </c>
    </row>
    <row r="7" spans="2:12">
      <c r="C7" s="3">
        <v>0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3" t="s">
        <v>0</v>
      </c>
    </row>
    <row r="8" spans="2:12">
      <c r="B8" s="1">
        <v>0</v>
      </c>
      <c r="C8">
        <f>(C5*L2)/L5</f>
        <v>1.4726027397260273</v>
      </c>
      <c r="D8">
        <f>(D5*L2)/L5</f>
        <v>0.13698630136986301</v>
      </c>
      <c r="E8">
        <f>(E5*L2)/L5</f>
        <v>6.8493150684931503E-2</v>
      </c>
      <c r="F8">
        <f>(F5*L2)/L5</f>
        <v>0.30821917808219179</v>
      </c>
      <c r="G8">
        <f>(G5*L2)/L5</f>
        <v>0.17123287671232876</v>
      </c>
      <c r="H8">
        <f>(H5*L2)/L5</f>
        <v>0.17123287671232876</v>
      </c>
      <c r="I8">
        <f>(I5*L2)/L5</f>
        <v>4.1780821917808222</v>
      </c>
      <c r="J8">
        <f>(J5*L2)/L5</f>
        <v>0.10273972602739725</v>
      </c>
      <c r="K8">
        <f>(K5*L2)/L5</f>
        <v>43.390410958904113</v>
      </c>
    </row>
    <row r="9" spans="2:12">
      <c r="B9" s="3">
        <v>1</v>
      </c>
      <c r="C9">
        <f>(C5*L3)/L5</f>
        <v>40.31986301369863</v>
      </c>
      <c r="D9">
        <f>(D5*L3)/L5</f>
        <v>3.7506849315068491</v>
      </c>
      <c r="E9">
        <f>(E5*L3)/L5</f>
        <v>1.8753424657534246</v>
      </c>
      <c r="F9">
        <f>(F5*L3)/L5</f>
        <v>8.4390410958904116</v>
      </c>
      <c r="G9">
        <f>(G5*L3)/L5</f>
        <v>4.6883561643835616</v>
      </c>
      <c r="H9">
        <f>(H5*L3)/L5</f>
        <v>4.6883561643835616</v>
      </c>
      <c r="I9">
        <f>(I5*L3)/L5</f>
        <v>114.3958904109589</v>
      </c>
      <c r="J9">
        <f>(J5*L3)/L5</f>
        <v>2.8130136986301371</v>
      </c>
      <c r="K9">
        <f>(K5*L3)/L5</f>
        <v>1188.0294520547945</v>
      </c>
    </row>
    <row r="10" spans="2:12">
      <c r="B10" s="1">
        <v>2</v>
      </c>
      <c r="C10">
        <f>(C5*L4)/L5</f>
        <v>1.2075342465753425</v>
      </c>
      <c r="D10">
        <f>(D5*L4)/L5</f>
        <v>0.11232876712328767</v>
      </c>
      <c r="E10">
        <f>(E5*L4)/L5</f>
        <v>5.6164383561643834E-2</v>
      </c>
      <c r="F10">
        <f>(F5*L4)/L5</f>
        <v>0.25273972602739725</v>
      </c>
      <c r="G10">
        <f>(G5*L4)/L5</f>
        <v>0.1404109589041096</v>
      </c>
      <c r="H10">
        <f>(H5*L4)/L5</f>
        <v>0.1404109589041096</v>
      </c>
      <c r="I10">
        <f>(I5*L4)/L5</f>
        <v>3.4260273972602739</v>
      </c>
      <c r="J10">
        <f>(J5*L4)/L5</f>
        <v>8.4246575342465754E-2</v>
      </c>
      <c r="K10">
        <f>(K5*L4)/L5</f>
        <v>35.580136986301369</v>
      </c>
    </row>
    <row r="11" spans="2:12">
      <c r="B11" s="3" t="s">
        <v>0</v>
      </c>
    </row>
    <row r="13" spans="2:12">
      <c r="C13" s="3">
        <v>0</v>
      </c>
      <c r="D13" s="3">
        <v>1</v>
      </c>
      <c r="E13" s="3">
        <v>2</v>
      </c>
      <c r="F13" s="3">
        <v>3</v>
      </c>
      <c r="G13" s="3">
        <v>4</v>
      </c>
      <c r="H13" s="3">
        <v>5</v>
      </c>
      <c r="I13" s="3">
        <v>6</v>
      </c>
      <c r="J13" s="3">
        <v>7</v>
      </c>
      <c r="K13" s="3">
        <v>8</v>
      </c>
    </row>
    <row r="14" spans="2:12">
      <c r="B14" s="1">
        <v>0</v>
      </c>
      <c r="C14">
        <f>(C2-C8)^2/C8</f>
        <v>0.18888180949346933</v>
      </c>
      <c r="D14">
        <f t="shared" ref="D14:K14" si="0">(D2-D8)^2/D8</f>
        <v>5.4369863013698634</v>
      </c>
      <c r="E14">
        <f t="shared" si="0"/>
        <v>6.8493150684931503E-2</v>
      </c>
      <c r="F14">
        <f t="shared" si="0"/>
        <v>0.30821917808219179</v>
      </c>
      <c r="G14">
        <f t="shared" si="0"/>
        <v>4.0112328767123291</v>
      </c>
      <c r="H14">
        <f t="shared" si="0"/>
        <v>0.17123287671232876</v>
      </c>
      <c r="I14">
        <f t="shared" si="0"/>
        <v>4.1780821917808222</v>
      </c>
      <c r="J14">
        <f t="shared" si="0"/>
        <v>0.10273972602739725</v>
      </c>
      <c r="K14">
        <f t="shared" si="0"/>
        <v>0.15694608124033652</v>
      </c>
      <c r="L14">
        <f>SUM(C14:K14)</f>
        <v>14.62281419210367</v>
      </c>
    </row>
    <row r="15" spans="2:12">
      <c r="B15" s="3">
        <v>1</v>
      </c>
      <c r="C15">
        <f>(C3-C9)^2/C9</f>
        <v>2.537517240512677E-3</v>
      </c>
      <c r="D15">
        <f t="shared" ref="D15:K15" si="1">(D3-D9)^2/D9</f>
        <v>0.15024665539289744</v>
      </c>
      <c r="E15">
        <f t="shared" si="1"/>
        <v>8.2862203188008576E-3</v>
      </c>
      <c r="F15">
        <f t="shared" si="1"/>
        <v>3.7287991434603707E-2</v>
      </c>
      <c r="G15">
        <f t="shared" si="1"/>
        <v>0.10106617168816354</v>
      </c>
      <c r="H15">
        <f t="shared" si="1"/>
        <v>2.0715550797002116E-2</v>
      </c>
      <c r="I15">
        <f t="shared" si="1"/>
        <v>3.1902229552159436E-3</v>
      </c>
      <c r="J15">
        <f t="shared" si="1"/>
        <v>1.2429330478201255E-2</v>
      </c>
      <c r="K15">
        <f t="shared" si="1"/>
        <v>7.30136386872145E-7</v>
      </c>
      <c r="L15">
        <f t="shared" ref="L15:L16" si="2">SUM(C15:K15)</f>
        <v>0.33576039044178435</v>
      </c>
    </row>
    <row r="16" spans="2:12">
      <c r="B16" s="1">
        <v>2</v>
      </c>
      <c r="C16">
        <f>(C4-C10)^2/C10</f>
        <v>3.5668109309318644E-2</v>
      </c>
      <c r="D16">
        <f t="shared" ref="D16:K16" si="3">(D4-D10)^2/D10</f>
        <v>0.11232876712328768</v>
      </c>
      <c r="E16">
        <f t="shared" si="3"/>
        <v>5.6164383561643841E-2</v>
      </c>
      <c r="F16">
        <f t="shared" si="3"/>
        <v>0.25273972602739725</v>
      </c>
      <c r="G16">
        <f t="shared" si="3"/>
        <v>0.1404109589041096</v>
      </c>
      <c r="H16">
        <f t="shared" si="3"/>
        <v>0.1404109589041096</v>
      </c>
      <c r="I16">
        <f t="shared" si="3"/>
        <v>3.7283064856249282</v>
      </c>
      <c r="J16">
        <f t="shared" si="3"/>
        <v>8.4246575342465754E-2</v>
      </c>
      <c r="K16">
        <f t="shared" si="3"/>
        <v>0.18710177733838823</v>
      </c>
      <c r="L16">
        <f t="shared" si="2"/>
        <v>4.7373777421356484</v>
      </c>
    </row>
    <row r="17" spans="12:12">
      <c r="L17">
        <f>SUM(L14:L16)</f>
        <v>19.695952324681102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9"/>
  <sheetViews>
    <sheetView tabSelected="1" workbookViewId="0">
      <selection activeCell="D13" sqref="D13"/>
    </sheetView>
  </sheetViews>
  <sheetFormatPr defaultRowHeight="15"/>
  <cols>
    <col min="3" max="3" width="12" bestFit="1" customWidth="1"/>
    <col min="4" max="4" width="11.42578125" bestFit="1" customWidth="1"/>
  </cols>
  <sheetData>
    <row r="1" spans="2:5">
      <c r="B1" s="3" t="s">
        <v>1</v>
      </c>
      <c r="C1" s="3">
        <v>0</v>
      </c>
      <c r="D1" s="3">
        <v>1</v>
      </c>
      <c r="E1" s="3" t="s">
        <v>0</v>
      </c>
    </row>
    <row r="2" spans="2:5">
      <c r="B2" s="3" t="s">
        <v>2</v>
      </c>
      <c r="C2" s="3"/>
      <c r="D2" s="3"/>
      <c r="E2" s="3"/>
    </row>
    <row r="3" spans="2:5">
      <c r="B3" s="1">
        <v>1</v>
      </c>
      <c r="C3" s="2">
        <v>80</v>
      </c>
      <c r="D3" s="2">
        <v>136</v>
      </c>
      <c r="E3" s="2">
        <v>216</v>
      </c>
    </row>
    <row r="4" spans="2:5">
      <c r="B4" s="3">
        <v>2</v>
      </c>
      <c r="C4" s="4">
        <v>97</v>
      </c>
      <c r="D4" s="4">
        <v>87</v>
      </c>
      <c r="E4" s="4">
        <v>184</v>
      </c>
    </row>
    <row r="5" spans="2:5">
      <c r="B5" s="1">
        <v>3</v>
      </c>
      <c r="C5" s="2">
        <v>372</v>
      </c>
      <c r="D5" s="2">
        <v>119</v>
      </c>
      <c r="E5" s="2">
        <v>491</v>
      </c>
    </row>
    <row r="6" spans="2:5">
      <c r="B6" s="3" t="s">
        <v>0</v>
      </c>
      <c r="C6" s="4">
        <v>549</v>
      </c>
      <c r="D6" s="4">
        <v>342</v>
      </c>
      <c r="E6" s="4">
        <v>891</v>
      </c>
    </row>
    <row r="8" spans="2:5">
      <c r="B8" s="3" t="s">
        <v>1</v>
      </c>
      <c r="C8" s="3">
        <v>0</v>
      </c>
      <c r="D8" s="3">
        <v>1</v>
      </c>
      <c r="E8" s="3"/>
    </row>
    <row r="9" spans="2:5">
      <c r="B9" s="3" t="s">
        <v>2</v>
      </c>
      <c r="C9" s="3"/>
      <c r="D9" s="3"/>
      <c r="E9" s="3"/>
    </row>
    <row r="10" spans="2:5">
      <c r="B10" s="1">
        <v>1</v>
      </c>
      <c r="C10" s="2">
        <f>(C6*E3)/E6</f>
        <v>133.09090909090909</v>
      </c>
      <c r="D10" s="2">
        <f>(D6*E3)/E6</f>
        <v>82.909090909090907</v>
      </c>
      <c r="E10" s="2"/>
    </row>
    <row r="11" spans="2:5">
      <c r="B11" s="3">
        <v>2</v>
      </c>
      <c r="C11" s="4">
        <f>(C6*E4)/E6</f>
        <v>113.37373737373737</v>
      </c>
      <c r="D11" s="4">
        <f>(D6*E4)/E6</f>
        <v>70.62626262626263</v>
      </c>
      <c r="E11" s="4"/>
    </row>
    <row r="12" spans="2:5">
      <c r="B12" s="1">
        <v>3</v>
      </c>
      <c r="C12" s="2">
        <f>(C6*E5)/E6</f>
        <v>302.53535353535352</v>
      </c>
      <c r="D12" s="2">
        <f>(D6*E5)/E6</f>
        <v>188.46464646464648</v>
      </c>
      <c r="E12" s="2"/>
    </row>
    <row r="13" spans="2:5">
      <c r="B13" s="3"/>
      <c r="C13" s="4"/>
      <c r="D13" s="4"/>
      <c r="E13" s="4"/>
    </row>
    <row r="14" spans="2:5">
      <c r="B14" s="3" t="s">
        <v>1</v>
      </c>
      <c r="C14" s="3">
        <v>0</v>
      </c>
      <c r="D14" s="3">
        <v>1</v>
      </c>
    </row>
    <row r="15" spans="2:5">
      <c r="B15" s="3" t="s">
        <v>2</v>
      </c>
      <c r="C15" s="3"/>
      <c r="D15" s="3"/>
    </row>
    <row r="16" spans="2:5">
      <c r="B16" s="1">
        <v>1</v>
      </c>
      <c r="C16" s="2">
        <f>(C3-C10)^2/C10</f>
        <v>21.178340784898165</v>
      </c>
      <c r="D16" s="2">
        <f>(D3-D10)^2/D10</f>
        <v>33.99681020733653</v>
      </c>
      <c r="E16">
        <f>SUM(C16:D16)</f>
        <v>55.175150992234691</v>
      </c>
    </row>
    <row r="17" spans="2:5">
      <c r="B17" s="3">
        <v>2</v>
      </c>
      <c r="C17" s="2">
        <f>(C4-C11)^2/C11</f>
        <v>2.3647387992541229</v>
      </c>
      <c r="D17" s="2">
        <f>(D4-D11)^2/D11</f>
        <v>3.7960280724868811</v>
      </c>
      <c r="E17">
        <f t="shared" ref="E17:E18" si="0">SUM(C17:D17)</f>
        <v>6.1607668717410036</v>
      </c>
    </row>
    <row r="18" spans="2:5">
      <c r="B18" s="1">
        <v>3</v>
      </c>
      <c r="C18" s="2">
        <f>(C5-C12)^2/C12</f>
        <v>15.949663575085104</v>
      </c>
      <c r="D18" s="2">
        <f>(D5-D12)^2/D12</f>
        <v>25.603407317899769</v>
      </c>
      <c r="E18">
        <f t="shared" si="0"/>
        <v>41.553070892984877</v>
      </c>
    </row>
    <row r="19" spans="2:5">
      <c r="E19">
        <f>SUM(E16:E18)</f>
        <v>102.88898875696057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Titanic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2019-08-18T05:52:13Z</dcterms:created>
  <dcterms:modified xsi:type="dcterms:W3CDTF">2019-08-18T16:12:47Z</dcterms:modified>
</cp:coreProperties>
</file>