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47E8F905-D8C1-4DBE-AE00-AC16A13A5A4A}" xr6:coauthVersionLast="47" xr6:coauthVersionMax="47" xr10:uidLastSave="{00000000-0000-0000-0000-000000000000}"/>
  <bookViews>
    <workbookView xWindow="-120" yWindow="-120" windowWidth="20730" windowHeight="11310" activeTab="4" xr2:uid="{91BC63FB-D95F-4F2E-978D-4725E8CE5A9C}"/>
  </bookViews>
  <sheets>
    <sheet name="pikiran rakyat" sheetId="1" r:id="rId1"/>
    <sheet name="total" sheetId="5" r:id="rId2"/>
    <sheet name="metro jabar" sheetId="2" r:id="rId3"/>
    <sheet name="anataranews" sheetId="3" r:id="rId4"/>
    <sheet name="tribunnews" sheetId="4" r:id="rId5"/>
  </sheets>
  <definedNames>
    <definedName name="_xlnm._FilterDatabase" localSheetId="3" hidden="1">anataranews!$A$1:$D$28</definedName>
    <definedName name="_xlnm._FilterDatabase" localSheetId="0" hidden="1">'pikiran rakyat'!$A$1:$D$16</definedName>
    <definedName name="_xlnm._FilterDatabase" localSheetId="4" hidden="1">tribunnews!$A$1:$D$57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B4" i="5"/>
  <c r="E3" i="5"/>
  <c r="E2" i="5"/>
  <c r="G5" i="4"/>
  <c r="I5" i="3"/>
  <c r="H5" i="2"/>
  <c r="I6" i="1"/>
</calcChain>
</file>

<file path=xl/sharedStrings.xml><?xml version="1.0" encoding="utf-8"?>
<sst xmlns="http://schemas.openxmlformats.org/spreadsheetml/2006/main" count="245" uniqueCount="118">
  <si>
    <t>bulan</t>
  </si>
  <si>
    <t>indikator</t>
  </si>
  <si>
    <t>https://www.pikiran-rakyat.com/jawa-barat/pr-013389143/anggota-dewan-angkut-aset-negara-untuk-kantor-suami-jumlahnya-mencapai-dua-truk</t>
  </si>
  <si>
    <t>link</t>
  </si>
  <si>
    <t>positif/negatif</t>
  </si>
  <si>
    <t>positif</t>
  </si>
  <si>
    <t>negatif</t>
  </si>
  <si>
    <t>https://www.pikiran-rakyat.com/jawa-barat/pr-013590001/polres-sumedang-sedihnya-jadi-anggota-gmbi-sumedang-anak-buah-susah-pimpinannya-ngumpet</t>
  </si>
  <si>
    <t>https://www.pikiran-rakyat.com/bandung-raya/pr-013589695/buntut-aksi-ricuh-di-bandung-polisi-tangkap-ketua-gmbi</t>
  </si>
  <si>
    <t>https://www.pikiran-rakyat.com/jawa-barat/pr-013593912/diduga-jadi-dalang-kerusuhan-demo-di-polda-jabar-ketum-gmbi-ditetapkan-sebagai-tersangka</t>
  </si>
  <si>
    <t>https://www.pikiran-rakyat.com/bandung-raya/pr-013582577/ratusan-anggota-gmbi-diamankan-dalam-demo-di-polda-jabar</t>
  </si>
  <si>
    <t>https://www.pikiran-rakyat.com/jawa-barat/pr-013449183/kerusakan-jalan-majalengka-talaga-semakin-luas-akibat-longsor-warga-sebut-banyak-kendaraan-mogok</t>
  </si>
  <si>
    <t>https://www.pikiran-rakyat.com/jawa-barat/pr-013413868/beda-data-dinas-sosial-dan-bps-puluhan-ribu-miskin-ekstrem-di-majalengka-merana</t>
  </si>
  <si>
    <t>https://www.pikiran-rakyat.com/bandung-raya/pr-013418690/info-banjir-bandung-hari-ini-air-genangi-wilayah-cibiru-dan-jalan-jendral-sudirman</t>
  </si>
  <si>
    <t>https://www.pikiran-rakyat.com/jawa-barat/pr-013537646/3-desa-di-cirebon-diterjang-banjir-setelah-hujan-lebat-ratusan-rumah-terdampak</t>
  </si>
  <si>
    <t>https://www.pikiran-rakyat.com/jawa-barat/pr-013555999/harga-gabah-di-majalengka-naik-dari-petani-ke-petani-stok-sudah-kosong</t>
  </si>
  <si>
    <t>https://www.pikiran-rakyat.com/jawa-barat/pr-013524353/harga-minyak-goreng-di-pasar-tradisional-majalengka-masih-mahal-disperdagin-imbau-beli-yang-kemasan</t>
  </si>
  <si>
    <t>https://www.pikiran-rakyat.com/bandung-raya/pr-013419100/warga-tak-keberatan-cukai-tembakau-naik-minta-harga-rokok-lokal-tak-diberi-pajak-tinggi</t>
  </si>
  <si>
    <t>pikiran-rakyat.com/jawa-barat/pr-013402753/viral-pengemudi-keluhkan-harga-parkir-di-bekasi-beli-bubur-ayam-5-menit-suruh-bayar-parkir-rp7000</t>
  </si>
  <si>
    <t>https://www.pikiran-rakyat.com/jawa-barat/pr-013494809/singgung-pemandangan-pantai-penuh-sampah-atalia-praratya-speechless</t>
  </si>
  <si>
    <t>https://www.pikiran-rakyat.com/jawa-barat/pr-013461734/baru-10-wiayah-di-jawa-barat-yang-buka-pelayanan-vaksin-booster</t>
  </si>
  <si>
    <t>https://metrojabar.id/2022/01/13/dprd-kota-bandung-minta-dinas-cipta-bintar-harus-bisa-pastikan-layanan-pemakaman-nihil-pungli/</t>
  </si>
  <si>
    <t>https://metrojabar.id/2022/01/07/komisi-b-dprd-kota-bandung-minta-bpka-benahi-penataan-aset-milik-pemkot-bandung/</t>
  </si>
  <si>
    <t>https://metrojabar.id/2022/01/16/longsor-di-desa-ciherang-sumedang-diduga-akibat-rembesan-saluran-air-1-petani-nyaris-tertimbun/</t>
  </si>
  <si>
    <t>https://metrojabar.id/2022/01/15/kebakaran-hebat-hanguskan-ruko-dan-bengkel-di-jalan-jenderal-sudirman-kota-bandung-dini-hari-tadi-kerugian-capai-rp-1-miliar/</t>
  </si>
  <si>
    <t>https://metrojabar.id/2022/01/07/viral-pengendara-motor-buang-sampah-sembarangan-dlhk-kota-bandung-harus-dikenakan-sanksi-uang-paksa-rp-250-ribu/</t>
  </si>
  <si>
    <t>https://metrojabar.id/2022/01/08/mal-pelayanan-publik-sudah-siap-beroperasi-dprd-kota-bandung-harap-kualitas-layanan-semakin-meningkat/</t>
  </si>
  <si>
    <t>https://metrojabar.id/2022/01/05/kembali-terjadi-tukang-tato-di-asia-afrika-bandung-patok-harga-tak-masuk-akal-hingga-lakukan-penganiayaan/</t>
  </si>
  <si>
    <t xml:space="preserve">positif </t>
  </si>
  <si>
    <t>https://metrojabar.id/2022/01/29/polda-jabar-amankan-ketum-ormas-gmbi/</t>
  </si>
  <si>
    <t>https://metrojabar.id/2022/01/27/majelis-adat-sunda-murka-hingga-akan-lapor-ke-polda-jabar-gegara-edy-mulyadi-pakai-iket-sunda-saat-hina-kalimantan/</t>
  </si>
  <si>
    <t>https://jabar.antaranews.com/berita/350665/ujaran-kebencian-bukan-kebebasan-demokrasi-sebut-fkpt-jabar?page=2</t>
  </si>
  <si>
    <t>https://jabar.antaranews.com/berita/348689/polisi-minta-keterangan-lima-ahli-agama-terkait-kasus-ferdinand-hutahaean</t>
  </si>
  <si>
    <t>https://jabar.antaranews.com/berita/348105/anggota-dpd-protes-penguasaan-lahan-sentul-city-lampaui-batas</t>
  </si>
  <si>
    <t>https://jabar.antaranews.com/berita/353829/polisi-16-dari-725-anggota-gmbi-yang-diamankan-saat-unjuk-rasa-positif-narkoba</t>
  </si>
  <si>
    <t>https://jabar.antaranews.com/foto/352989/unjuk-rasa-penyataan-arteria-dahlan</t>
  </si>
  <si>
    <t>https://jabar.antaranews.com/berita/350317/buruh-se-jabodetabek-siap-gelar-aksi-tolak-omnibus-law-di-dpr</t>
  </si>
  <si>
    <t>https://jabar.antaranews.com/berita/353849/pemkot-tasikmalaya-janji-perbaiki-rumah-dan-fasilitas-rusak-akibat-angin-puting</t>
  </si>
  <si>
    <t>https://jabar.antaranews.com/berita/350381/pengendara-resah-melintas-di-jalan-kalimalang-bekasi-akibat-minim-pju</t>
  </si>
  <si>
    <t>https://jabar.antaranews.com/berita/350377/polres-bekasi-minta-fasilitas-pju-antisipasi-kasus-kriminal</t>
  </si>
  <si>
    <t>https://jabar.antaranews.com/berita/349901/ojol-korban-penipuan-tak-dilayani-di-polsek-cileungsi-ini-tanggapan-polda-jabar-dan-polres-bogor</t>
  </si>
  <si>
    <t>https://jabar.antaranews.com/berita/352473/3-desa-di-cirebon-terendam-banjir-akibat-luapan-sungai-ciberes</t>
  </si>
  <si>
    <t>https://jabar.antaranews.com/berita/351901/ribuan-rumah-di-karawang-terendam-banjir</t>
  </si>
  <si>
    <t>https://jabar.antaranews.com/berita/350685/warga-terdampak-banjir-di-selaawi-garut-kembali-beraktivitas-normal</t>
  </si>
  <si>
    <t>https://jabar.antaranews.com/berita/350209/6-kecamatan-di-kabupaten-bekasi-terendam-banjir</t>
  </si>
  <si>
    <t>https://jabar.antaranews.com/berita/349369/rumah-makan-tertua-di-sukabumi-kebakaran-ditaksir-alami-kerugian-rp3-miliar</t>
  </si>
  <si>
    <t>https://jabar.antaranews.com/berita/353321/kubah-masjid-di-tasikmalaya-roboh-diterjang-angin-dan-hujan-deras</t>
  </si>
  <si>
    <t>https://jabar.antaranews.com/berita/353129/tak-ada-korban-jiwa-akibat-puting-beliung-di-leles-sebut-bpbd-garut</t>
  </si>
  <si>
    <t>https://jabar.antaranews.com/berita/352489/bpbd-karawang-catat-sekitar-100-rumah-rusak-akibat-puting-beliung</t>
  </si>
  <si>
    <t>https://jabar.antaranews.com/berita/349925/pemkab-sukabumi-tengahi-kisruh-antara-warga-gunungsumping-dan-pengembang-perumahan</t>
  </si>
  <si>
    <t>https://jabar.antaranews.com/berita/349889/jalur-menuju-selatan-cianjur-ditutup-karena-kembali-longsor</t>
  </si>
  <si>
    <t>https://jabar.antaranews.com/berita/349565/8-rumah-rusak-dan-pohon-tumbang-diterjang-angin-di-tasikmalaya</t>
  </si>
  <si>
    <t>https://jabar.antaranews.com/berita/347725/13-jembatan-di-cianjur-putus-pada-tahun-2021-akibat-bencana-alam</t>
  </si>
  <si>
    <t>https://jabar.antaranews.com/berita/352497/atang-trisnanto-persoalkan-arteria-dahlan-diskriminasi-bahasa-sunda</t>
  </si>
  <si>
    <t>https://jabar.antaranews.com/berita/346905/sepanjang-2021-program-sdm-unggul-polri-rekrut-83-santri-jadi-polisi</t>
  </si>
  <si>
    <t>https://jabar.antaranews.com/berita/354093/harga-minyak-goreng-di-cirebon-masih-di-atas-rp14000-per-liter</t>
  </si>
  <si>
    <t>https://jabar.antaranews.com/berita/350205/harga-daging-ayam-di-cianjur-naik-ini-penyebabnya</t>
  </si>
  <si>
    <t>https://jabar.antaranews.com/foto/347997/dampak-naiknya-harga-minyak-goreng</t>
  </si>
  <si>
    <t>https://jabar.tribunnews.com/2022/01/21/kisruh-arteria-dahlan-hingga-ramai-tagar-sundatanpapdip-dpc-pdip-majalengka-harus-jadi-pelajaran</t>
  </si>
  <si>
    <t>https://jabar.tribunnews.com/2022/01/18/belasan-pelajar-smk-di-kota-sukabumi-yang-tengah-berkumpul-didatangi-polisi-ini-yang-dilakukannya</t>
  </si>
  <si>
    <t>https://jabar.tribunnews.com/2022/01/11/herry-wirawan-dituntut-hukuman-mati-gunakan-simbol-agama-untuk-rudapaksa-13-santriwati</t>
  </si>
  <si>
    <t>https://jabar.tribunnews.com/2022/01/07/ini-unggahan-yang-membuat-politikus-ferdinand-hutahaean-dilaporkan-atas-dugaan-penistaan-agama</t>
  </si>
  <si>
    <t>https://jabar.tribunnews.com/2022/01/20/muhammadkece-terdakwa-kasus-penodaan-agama-kritis-di-rsud-ciamis-begini-penjelasan-kuasa-hukum</t>
  </si>
  <si>
    <t>https://jabar.tribunnews.com/2022/01/22/kontroversi-arteria-dahlan-belum-usai-sundatanpapdip-trending-topik-gelombang-protes-masih-lanjut</t>
  </si>
  <si>
    <t>https://jabar.tribunnews.com/2022/01/31/anggota-gmbi-yang-melarikan-diri-sudah-serahkan-diri-di-mobilnya-ditemukan-celurit-dan-pisau-cutter</t>
  </si>
  <si>
    <t>https://jabar.tribunnews.com/2022/01/29/daftar-kerusakan-di-mapolda-jabar-saat-unjuk-rasa-gmbi-dan-peran-fauzi-rachman</t>
  </si>
  <si>
    <t>https://jabar.tribunnews.com/2022/01/28/135-anggota-gmbi-yang-diamankan-di-polda-jabar-dikirim-ke-polres-sumedang-karena-alasan-ini</t>
  </si>
  <si>
    <t>https://jabar.tribunnews.com/2022/01/27/polda-jabar-buru-anggota-ormas-gmbi-yang-menaiki-patung-maung-lodaya-saat-unjuk-rasa</t>
  </si>
  <si>
    <t>https://jabar.tribunnews.com/2022/01/12/pemkot-bandung-didemo-mahasiswa-minta-tindak-pengusaha-nakal</t>
  </si>
  <si>
    <t>https://jabar.tribunnews.com/2022/01/27/duduk-perkara-massa-gmbi-unjukrasa-di-mapolda-jabar-sampai-jalan-soekarno-hatta-ditutup</t>
  </si>
  <si>
    <t>https://jabar.tribunnews.com/2022/01/27/markas-polisi-jabar-digeruduk-massa-memblokade-jalan-soekarno-hatta-bandung-lalu-lintas-macet-4-km</t>
  </si>
  <si>
    <t>https://jabar.tribunnews.com/2022/01/21/demo-tuntut-arteria-dahlan-diproses-hukum-di-subang-rusuh-kantor-bupati-rusak-ada-yang-terluka</t>
  </si>
  <si>
    <t>https://jabar.tribunnews.com/2022/01/04/ending-perseteruan-gubernur-banten-dengan-buruh-yang-ambil-alih-kursinya-saya-tidak-sakit-hati</t>
  </si>
  <si>
    <t>https://jabar.tribunnews.com/2022/01/04/trotoar-di-sekitar-taman-radio-rusak-plt-walkot-bandung-sebut-2022-fokus-infrastruktur</t>
  </si>
  <si>
    <t>https://jabar.tribunnews.com/2022/01/13/baru-enam-opd-di-cimahi-yang-masuk-zona-integritas-birokrasi-bersih-melayani-ini-perinciannya</t>
  </si>
  <si>
    <t>https://jabar.tribunnews.com/2021/11/12/evaluasi-pelayanan-kesehatan-komisi-iii-dprd-kota-cirebon-minta-komitmen-pemda-pertahankan-uhc</t>
  </si>
  <si>
    <t>https://jabar.tribunnews.com/2022/01/04/ini-tanggapan-warga-soal-kenaikan-pelayanan-jasa-tarif-parkir-di-kota-bandung</t>
  </si>
  <si>
    <t>https://jabar.tribunnews.com/2022/01/09/kawasan-wisata-asia-afrika-sempat-heboh-oleh-beberapa-kasus-kadisbudpar-kota-bandung-bilang-begini</t>
  </si>
  <si>
    <t>https://jabar.tribunnews.com/2022/01/05/tukang-tato-di-jalan-asia-afrika-bandung-peras-dan-aniaya-pelanggan-kasatpol-pp-ngaku-kecolongan</t>
  </si>
  <si>
    <t>https://jabar.tribunnews.com/2022/01/04/isi-ruangan-di-jpo-jalan-asia-afrika-bandung-bikin-ngeri-berserakan-sampah-hingga-kotoran-manusia</t>
  </si>
  <si>
    <t>https://jabar.tribunnews.com/2022/01/04/sempat-didatangi-ormas-bakso-gp-2-jalan-veteran-kota-tasik-akhirnya-pasang-label-mengandung-babi</t>
  </si>
  <si>
    <t>https://jabar.tribunnews.com/2022/01/11/tanah-ambles-di-cireki-sumedang-rusak-jalur-sumedang-cirebon-antrean-kendaraan-capai-6-kilometer</t>
  </si>
  <si>
    <t>https://jabar.tribunnews.com/2022/01/24/cerita-sisi-lain-pembangunan-jalan-raya-pos-di-cileunyi-ke-sumedang</t>
  </si>
  <si>
    <t>https://jabar.tribunnews.com/2022/01/21/pemprov-jabar-hanya-anggarkan-rp-162-juta-untuk-perbaikan-100-kilometer-jalan-cianjur-selatan</t>
  </si>
  <si>
    <t>https://jabar.tribunnews.com/2022/01/03/jpo-di-jalan-asia-afrika-bandung-disalahgunakan-dewan-temukan-barang-ini-minta-dibongkar-saja</t>
  </si>
  <si>
    <t>https://jabar.tribunnews.com/2022/01/06/60-km-jalan-provinsi-menuju-cianjur-selatan-tak-mulus-banyak-lubang-dan-roda-dua-sering-terjatuh</t>
  </si>
  <si>
    <t>https://jabar.tribunnews.com/2022/02/01/drainase-butut-sejumlah-titik-jalan-di-citepus-sukabumi-digenangi-air-pengendara-terganggu</t>
  </si>
  <si>
    <t>https://jabar.tribunnews.com/2022/01/21/tak-pernah-tersentuh-aspal-beginilah-kondisi-jalan-berbatu-di-cianjur-selatan</t>
  </si>
  <si>
    <t>https://jabar.tribunnews.com/2022/01/17/pelanggan-pdam-di-kota-bandung-siap-siap-pasokan-air-terhenti-3-hari-120-ribu-pengguna-terdampak</t>
  </si>
  <si>
    <t>https://jabar.tribunnews.com/2022/02/01/warga-cihaur-sukabumi-terharu-bisa-nikmati-air-bersih-dari-sumur-bor-pemberian-perusahaan</t>
  </si>
  <si>
    <t>https://jabar.tribunnews.com/2022/01/17/keajaiban-tiba-tiba-muncul-saat-warga-selaawi-garut-kesulitan-air-bersih-akibat-banjir-dan-longsor</t>
  </si>
  <si>
    <t>https://jabar.tribunnews.com/2022/01/31/sekolah-tk-di-pamulihan-sumedang-terbakar-puluhan-murid-berhamburan-dari-ruang-kelas</t>
  </si>
  <si>
    <t>https://jabar.tribunnews.com/2022/01/29/sembilan-kios-di-purwadadi-ciamis-dilahap-si-jago-merah-kerugian-capai-rp-180-juta</t>
  </si>
  <si>
    <t>https://jabar.tribunnews.com/2022/01/20/rumah-makan-dapur-mitoha-di-cianjur-terbakar-berawal-dari-gas-bocor-kerugian-capai-rp-250-juta</t>
  </si>
  <si>
    <t>https://jabar.tribunnews.com/2022/01/19/gudang-perabotan-di-cisaat-sukabumi-terbakar-akibat-korsleting-listrik-isi-gudang-ikut-hangus</t>
  </si>
  <si>
    <t>https://jabar.tribunnews.com/2022/01/17/sibuk-kupas-kelapa-ajun-tak-tahu-rumahnya-dilalap-api</t>
  </si>
  <si>
    <t>https://jabar.tribunnews.com/2022/01/17/baru-saja-kebakaran-di-muararajeun-bandung-warga-dengar-ledakan-gorong-royong-padamkan-api</t>
  </si>
  <si>
    <t>https://jabar.tribunnews.com/2022/01/10/rumah-makan-athiam-sukabumi-terbakar-diduga-dari-sekitar-kompor-petugas-kerahkan-6-mobil-damkar</t>
  </si>
  <si>
    <t>https://jabar.tribunnews.com/2022/01/08/satu-rumah-di-burlong-ciamis-dilalap-si-jago-merah-saat-pemiliknya-berada-di-masjid</t>
  </si>
  <si>
    <t>https://jabar.tribunnews.com/2022/01/08/baznas-majalengka-bantu-11-keluarga-korban-kebakaran-di-malausma-bupati-sumbang-semen</t>
  </si>
  <si>
    <t>https://jabar.tribunnews.com/2022/01/08/ribuan-anak-ayam-di-kandang-mati-hangus-terbakar-dalam-kebakaran-di-ciamis</t>
  </si>
  <si>
    <t>https://jabar.tribunnews.com/2022/01/07/kebakaran-di-sukabumi-taufik-dapati-rumah-sudah-habis-saat-ditinggal-sedang-mati-lampu</t>
  </si>
  <si>
    <t>https://jabar.tribunnews.com/2022/01/06/kebakaran-di-pangandaran-5000-anak-ayam-jadi-arang-akibat-tabung-gas-meledak</t>
  </si>
  <si>
    <t>https://jabar.tribunnews.com/2022/01/06/bocah-5-tahun-di-sumedang-disekap-di-rumah-yang-nyaris-terbakar-tangan-dan-kakinya-dirantai</t>
  </si>
  <si>
    <t>https://jabar.tribunnews.com/2022/01/05/kebakaran-di-lokasi-proyek-kereta-cepat-jakarta-bandung-ini-respon-dari-kcic</t>
  </si>
  <si>
    <t>https://jabar.tribunnews.com/2022/01/05/lupa-matikan-kompor-dua-unit-rumah-di-kabupaten-cianjur-ludes-terbakar</t>
  </si>
  <si>
    <t>https://jabar.tribunnews.com/2022/01/04/si-jago-merah-ludeskan-11-rumah-warga-di-majalengka-puluhan-jiwa-kini-kehilangan-tempat-tinggal</t>
  </si>
  <si>
    <t>https://jabar.tribunnews.com/2022/01/04/sdn-caringin-ngumbang-kota-sukabumi-nyaris-terbakar-kepulan-asap-buat-guru-dan-kepsek-panik</t>
  </si>
  <si>
    <t>https://jabar.tribunnews.com/2022/01/04/madrasah-di-gunung-syawal-ciamis-terbakar-santri-selamat</t>
  </si>
  <si>
    <t>https://jabar.tribunnews.com/2022/01/03/ayah-dan-anak-ditemukan-meninggal-berpelukan-dalam-kebakaran-sebuah-bengkel-motor</t>
  </si>
  <si>
    <t>https://jabar.tribunnews.com/2022/01/03/tiga-rumah-semipermanen-di-tanjungsari-sumedang-ludes-terbakar-kerugian-ratusan-juta-rupiah</t>
  </si>
  <si>
    <t>https://jabar.tribunnews.com/2022/01/01/peristiwa-kebakaran-di-hari-pertama-2021-di-ciamis-puluhan-lapak-di-pasar-ini-hangus-terbakar</t>
  </si>
  <si>
    <t>kader</t>
  </si>
  <si>
    <t>https://jabar.tribunnews.com/2022/01/31/partai-mulai-rektrut-caleg-untuk-pileg-2024-ada-yang-tanpa-politik-mahar-bisakah</t>
  </si>
  <si>
    <t>pikiran rakyat</t>
  </si>
  <si>
    <t>antaranews</t>
  </si>
  <si>
    <t>tribunnews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</si>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</sst>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total!$B$4:$D$4</c:f>
              <c:numCache>
                <c:formatCode>General</c:formatCode>
                <c:ptCount val="3"/>
                <c:pt idx="0">
                  <c:v>73.333333333333329</c:v>
                </c:pt>
                <c:pt idx="1">
                  <c:v>74.074074074074076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A-4DAE-87B8-B8C161E6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880543"/>
        <c:axId val="1739875135"/>
      </c:barChart>
      <c:catAx>
        <c:axId val="173988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75135"/>
        <c:crosses val="autoZero"/>
        <c:auto val="1"/>
        <c:lblAlgn val="ctr"/>
        <c:lblOffset val="100"/>
        <c:noMultiLvlLbl val="0"/>
      </c:catAx>
      <c:valAx>
        <c:axId val="17398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8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166687</xdr:rowOff>
    </xdr:from>
    <xdr:to>
      <xdr:col>13</xdr:col>
      <xdr:colOff>95250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7A9B7-3144-41BF-8608-96F7AEF5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ikiran-rakyat.com/jawa-barat/pr-013555999/harga-gabah-di-majalengka-naik-dari-petani-ke-petani-stok-sudah-koso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BD45-AC19-4A64-AA13-2AF433E70FBE}">
  <sheetPr filterMode="1"/>
  <dimension ref="A1:I16"/>
  <sheetViews>
    <sheetView workbookViewId="0">
      <selection activeCell="C16" sqref="C16"/>
    </sheetView>
  </sheetViews>
  <sheetFormatPr defaultRowHeight="15" x14ac:dyDescent="0.25"/>
  <cols>
    <col min="3" max="3" width="95.8554687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</row>
    <row r="2" spans="1:9" x14ac:dyDescent="0.25">
      <c r="A2">
        <v>1</v>
      </c>
      <c r="B2">
        <v>17</v>
      </c>
      <c r="C2" t="s">
        <v>2</v>
      </c>
      <c r="D2" t="s">
        <v>5</v>
      </c>
    </row>
    <row r="3" spans="1:9" hidden="1" x14ac:dyDescent="0.25">
      <c r="A3">
        <v>1</v>
      </c>
      <c r="B3">
        <v>16</v>
      </c>
      <c r="C3" t="s">
        <v>7</v>
      </c>
      <c r="D3" t="s">
        <v>6</v>
      </c>
    </row>
    <row r="4" spans="1:9" hidden="1" x14ac:dyDescent="0.25">
      <c r="A4">
        <v>1</v>
      </c>
      <c r="B4">
        <v>16</v>
      </c>
      <c r="C4" t="s">
        <v>8</v>
      </c>
      <c r="D4" t="s">
        <v>6</v>
      </c>
      <c r="H4" t="s">
        <v>5</v>
      </c>
      <c r="I4">
        <v>11</v>
      </c>
    </row>
    <row r="5" spans="1:9" hidden="1" x14ac:dyDescent="0.25">
      <c r="A5">
        <v>1</v>
      </c>
      <c r="B5">
        <v>16</v>
      </c>
      <c r="C5" t="s">
        <v>9</v>
      </c>
      <c r="D5" t="s">
        <v>6</v>
      </c>
      <c r="H5" t="s">
        <v>6</v>
      </c>
      <c r="I5">
        <v>4</v>
      </c>
    </row>
    <row r="6" spans="1:9" hidden="1" x14ac:dyDescent="0.25">
      <c r="A6">
        <v>1</v>
      </c>
      <c r="B6">
        <v>16</v>
      </c>
      <c r="C6" t="s">
        <v>10</v>
      </c>
      <c r="D6" t="s">
        <v>6</v>
      </c>
      <c r="I6">
        <f>I4/(I4+I5)*100</f>
        <v>73.333333333333329</v>
      </c>
    </row>
    <row r="7" spans="1:9" x14ac:dyDescent="0.25">
      <c r="A7">
        <v>1</v>
      </c>
      <c r="B7">
        <v>17</v>
      </c>
      <c r="C7" t="s">
        <v>11</v>
      </c>
      <c r="D7" t="s">
        <v>5</v>
      </c>
    </row>
    <row r="8" spans="1:9" x14ac:dyDescent="0.25">
      <c r="A8">
        <v>1</v>
      </c>
      <c r="B8">
        <v>17</v>
      </c>
      <c r="C8" t="s">
        <v>12</v>
      </c>
      <c r="D8" t="s">
        <v>5</v>
      </c>
    </row>
    <row r="9" spans="1:9" x14ac:dyDescent="0.25">
      <c r="A9">
        <v>1</v>
      </c>
      <c r="B9">
        <v>17</v>
      </c>
      <c r="C9" t="s">
        <v>13</v>
      </c>
      <c r="D9" t="s">
        <v>5</v>
      </c>
    </row>
    <row r="10" spans="1:9" x14ac:dyDescent="0.25">
      <c r="A10">
        <v>1</v>
      </c>
      <c r="B10">
        <v>17</v>
      </c>
      <c r="C10" t="s">
        <v>14</v>
      </c>
      <c r="D10" t="s">
        <v>5</v>
      </c>
    </row>
    <row r="11" spans="1:9" x14ac:dyDescent="0.25">
      <c r="A11">
        <v>1</v>
      </c>
      <c r="B11">
        <v>17</v>
      </c>
      <c r="C11" s="1" t="s">
        <v>15</v>
      </c>
      <c r="D11" t="s">
        <v>5</v>
      </c>
    </row>
    <row r="12" spans="1:9" x14ac:dyDescent="0.25">
      <c r="A12">
        <v>1</v>
      </c>
      <c r="B12">
        <v>17</v>
      </c>
      <c r="C12" t="s">
        <v>16</v>
      </c>
      <c r="D12" t="s">
        <v>5</v>
      </c>
    </row>
    <row r="13" spans="1:9" x14ac:dyDescent="0.25">
      <c r="A13">
        <v>1</v>
      </c>
      <c r="B13">
        <v>17</v>
      </c>
      <c r="C13" t="s">
        <v>17</v>
      </c>
      <c r="D13" t="s">
        <v>5</v>
      </c>
    </row>
    <row r="14" spans="1:9" x14ac:dyDescent="0.25">
      <c r="A14">
        <v>1</v>
      </c>
      <c r="B14">
        <v>17</v>
      </c>
      <c r="C14" t="s">
        <v>18</v>
      </c>
      <c r="D14" t="s">
        <v>5</v>
      </c>
    </row>
    <row r="15" spans="1:9" x14ac:dyDescent="0.25">
      <c r="A15">
        <v>1</v>
      </c>
      <c r="B15">
        <v>17</v>
      </c>
      <c r="C15" t="s">
        <v>19</v>
      </c>
      <c r="D15" t="s">
        <v>5</v>
      </c>
    </row>
    <row r="16" spans="1:9" x14ac:dyDescent="0.25">
      <c r="A16">
        <v>1</v>
      </c>
      <c r="B16">
        <v>17</v>
      </c>
      <c r="C16" t="s">
        <v>20</v>
      </c>
      <c r="D16" t="s">
        <v>5</v>
      </c>
    </row>
  </sheetData>
  <autoFilter ref="A1:D16" xr:uid="{1DC4BD45-AC19-4A64-AA13-2AF433E70FBE}">
    <filterColumn colId="3">
      <filters>
        <filter val="positif"/>
      </filters>
    </filterColumn>
  </autoFilter>
  <hyperlinks>
    <hyperlink ref="C11" r:id="rId1" xr:uid="{5726C75A-FE5E-4923-BD70-5EC5184D26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AE56-0BEA-4583-9F70-1FF5C45FD2BF}">
  <dimension ref="A1:E4"/>
  <sheetViews>
    <sheetView workbookViewId="0">
      <selection activeCell="D15" sqref="D15"/>
    </sheetView>
  </sheetViews>
  <sheetFormatPr defaultRowHeight="15" x14ac:dyDescent="0.25"/>
  <cols>
    <col min="2" max="2" width="13.140625" bestFit="1" customWidth="1"/>
    <col min="3" max="3" width="11.28515625" bestFit="1" customWidth="1"/>
    <col min="4" max="4" width="11.140625" bestFit="1" customWidth="1"/>
  </cols>
  <sheetData>
    <row r="1" spans="1:5" x14ac:dyDescent="0.25">
      <c r="B1" t="s">
        <v>114</v>
      </c>
      <c r="C1" t="s">
        <v>115</v>
      </c>
      <c r="D1" t="s">
        <v>116</v>
      </c>
      <c r="E1" t="s">
        <v>117</v>
      </c>
    </row>
    <row r="2" spans="1:5" x14ac:dyDescent="0.25">
      <c r="A2" t="s">
        <v>5</v>
      </c>
      <c r="B2">
        <v>11</v>
      </c>
      <c r="C2">
        <v>20</v>
      </c>
      <c r="D2">
        <v>42</v>
      </c>
      <c r="E2">
        <f>B2+C2+D2</f>
        <v>73</v>
      </c>
    </row>
    <row r="3" spans="1:5" x14ac:dyDescent="0.25">
      <c r="A3" t="s">
        <v>6</v>
      </c>
      <c r="B3">
        <v>4</v>
      </c>
      <c r="C3">
        <v>7</v>
      </c>
      <c r="D3">
        <v>14</v>
      </c>
      <c r="E3">
        <f>SUM(B3:D3)</f>
        <v>25</v>
      </c>
    </row>
    <row r="4" spans="1:5" x14ac:dyDescent="0.25">
      <c r="B4">
        <f>B2/(B2+B3)*100</f>
        <v>73.333333333333329</v>
      </c>
      <c r="C4">
        <f t="shared" ref="C4:E4" si="0">C2/(C2+C3)*100</f>
        <v>74.074074074074076</v>
      </c>
      <c r="D4">
        <f t="shared" si="0"/>
        <v>75</v>
      </c>
      <c r="E4">
        <f t="shared" si="0"/>
        <v>74.489795918367349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DB7E-0F28-4A5D-AD22-4E9098082712}">
  <dimension ref="A1:H10"/>
  <sheetViews>
    <sheetView workbookViewId="0">
      <selection activeCell="C3" sqref="C3"/>
    </sheetView>
  </sheetViews>
  <sheetFormatPr defaultRowHeight="15" x14ac:dyDescent="0.25"/>
  <cols>
    <col min="3" max="3" width="152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</row>
    <row r="2" spans="1:8" x14ac:dyDescent="0.25">
      <c r="A2">
        <v>1</v>
      </c>
      <c r="B2">
        <v>22</v>
      </c>
      <c r="C2" t="s">
        <v>21</v>
      </c>
      <c r="D2" t="s">
        <v>5</v>
      </c>
    </row>
    <row r="3" spans="1:8" x14ac:dyDescent="0.25">
      <c r="A3">
        <v>1</v>
      </c>
      <c r="B3">
        <v>22</v>
      </c>
      <c r="C3" t="s">
        <v>22</v>
      </c>
      <c r="D3" t="s">
        <v>5</v>
      </c>
      <c r="G3" t="s">
        <v>28</v>
      </c>
      <c r="H3">
        <v>7</v>
      </c>
    </row>
    <row r="4" spans="1:8" x14ac:dyDescent="0.25">
      <c r="A4">
        <v>1</v>
      </c>
      <c r="B4">
        <v>17</v>
      </c>
      <c r="C4" t="s">
        <v>23</v>
      </c>
      <c r="D4" t="s">
        <v>5</v>
      </c>
      <c r="G4" t="s">
        <v>6</v>
      </c>
      <c r="H4">
        <v>2</v>
      </c>
    </row>
    <row r="5" spans="1:8" x14ac:dyDescent="0.25">
      <c r="A5">
        <v>1</v>
      </c>
      <c r="B5">
        <v>17</v>
      </c>
      <c r="C5" t="s">
        <v>24</v>
      </c>
      <c r="D5" t="s">
        <v>5</v>
      </c>
      <c r="H5">
        <f>H3/(H3+H4)*100</f>
        <v>77.777777777777786</v>
      </c>
    </row>
    <row r="6" spans="1:8" x14ac:dyDescent="0.25">
      <c r="A6">
        <v>1</v>
      </c>
      <c r="B6">
        <v>17</v>
      </c>
      <c r="C6" t="s">
        <v>25</v>
      </c>
      <c r="D6" t="s">
        <v>5</v>
      </c>
    </row>
    <row r="7" spans="1:8" x14ac:dyDescent="0.25">
      <c r="A7">
        <v>1</v>
      </c>
      <c r="B7">
        <v>22</v>
      </c>
      <c r="C7" t="s">
        <v>26</v>
      </c>
      <c r="D7" t="s">
        <v>5</v>
      </c>
    </row>
    <row r="8" spans="1:8" x14ac:dyDescent="0.25">
      <c r="A8">
        <v>1</v>
      </c>
      <c r="B8">
        <v>17</v>
      </c>
      <c r="C8" t="s">
        <v>27</v>
      </c>
      <c r="D8" t="s">
        <v>5</v>
      </c>
    </row>
    <row r="9" spans="1:8" x14ac:dyDescent="0.25">
      <c r="A9">
        <v>1</v>
      </c>
      <c r="B9">
        <v>16</v>
      </c>
      <c r="C9" t="s">
        <v>29</v>
      </c>
      <c r="D9" t="s">
        <v>6</v>
      </c>
    </row>
    <row r="10" spans="1:8" x14ac:dyDescent="0.25">
      <c r="A10">
        <v>1</v>
      </c>
      <c r="B10">
        <v>16</v>
      </c>
      <c r="C10" t="s">
        <v>30</v>
      </c>
      <c r="D10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A3E0-29C2-4CBD-82EE-C7CE6AFE4402}">
  <sheetPr filterMode="1"/>
  <dimension ref="A1:I28"/>
  <sheetViews>
    <sheetView topLeftCell="A11" workbookViewId="0">
      <selection activeCell="C28" sqref="C28"/>
    </sheetView>
  </sheetViews>
  <sheetFormatPr defaultRowHeight="15" x14ac:dyDescent="0.25"/>
  <cols>
    <col min="3" max="3" width="30.425781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</row>
    <row r="2" spans="1:9" x14ac:dyDescent="0.25">
      <c r="A2">
        <v>1</v>
      </c>
      <c r="B2">
        <v>17</v>
      </c>
      <c r="C2" t="s">
        <v>31</v>
      </c>
      <c r="D2" t="s">
        <v>5</v>
      </c>
    </row>
    <row r="3" spans="1:9" hidden="1" x14ac:dyDescent="0.25">
      <c r="A3">
        <v>1</v>
      </c>
      <c r="B3">
        <v>7</v>
      </c>
      <c r="C3" t="s">
        <v>32</v>
      </c>
      <c r="D3" t="s">
        <v>6</v>
      </c>
      <c r="H3" t="s">
        <v>5</v>
      </c>
      <c r="I3">
        <v>20</v>
      </c>
    </row>
    <row r="4" spans="1:9" x14ac:dyDescent="0.25">
      <c r="A4">
        <v>1</v>
      </c>
      <c r="B4">
        <v>17</v>
      </c>
      <c r="C4" t="s">
        <v>33</v>
      </c>
      <c r="D4" t="s">
        <v>5</v>
      </c>
      <c r="H4" t="s">
        <v>6</v>
      </c>
      <c r="I4">
        <v>7</v>
      </c>
    </row>
    <row r="5" spans="1:9" hidden="1" x14ac:dyDescent="0.25">
      <c r="A5">
        <v>1</v>
      </c>
      <c r="B5">
        <v>16</v>
      </c>
      <c r="C5" t="s">
        <v>34</v>
      </c>
      <c r="D5" t="s">
        <v>6</v>
      </c>
      <c r="I5">
        <f>I3/(I3+I4)*100</f>
        <v>74.074074074074076</v>
      </c>
    </row>
    <row r="6" spans="1:9" hidden="1" x14ac:dyDescent="0.25">
      <c r="A6">
        <v>1</v>
      </c>
      <c r="B6">
        <v>16</v>
      </c>
      <c r="C6" t="s">
        <v>35</v>
      </c>
      <c r="D6" t="s">
        <v>6</v>
      </c>
    </row>
    <row r="7" spans="1:9" hidden="1" x14ac:dyDescent="0.25">
      <c r="A7">
        <v>1</v>
      </c>
      <c r="B7">
        <v>16</v>
      </c>
      <c r="C7" t="s">
        <v>36</v>
      </c>
      <c r="D7" t="s">
        <v>6</v>
      </c>
    </row>
    <row r="8" spans="1:9" x14ac:dyDescent="0.25">
      <c r="A8">
        <v>1</v>
      </c>
      <c r="B8">
        <v>17</v>
      </c>
      <c r="C8" t="s">
        <v>37</v>
      </c>
      <c r="D8" t="s">
        <v>5</v>
      </c>
    </row>
    <row r="9" spans="1:9" x14ac:dyDescent="0.25">
      <c r="A9">
        <v>1</v>
      </c>
      <c r="B9">
        <v>17</v>
      </c>
      <c r="C9" t="s">
        <v>38</v>
      </c>
      <c r="D9" t="s">
        <v>5</v>
      </c>
    </row>
    <row r="10" spans="1:9" x14ac:dyDescent="0.25">
      <c r="A10">
        <v>1</v>
      </c>
      <c r="B10">
        <v>17</v>
      </c>
      <c r="C10" t="s">
        <v>39</v>
      </c>
      <c r="D10" t="s">
        <v>5</v>
      </c>
    </row>
    <row r="11" spans="1:9" x14ac:dyDescent="0.25">
      <c r="A11">
        <v>1</v>
      </c>
      <c r="B11">
        <v>17</v>
      </c>
      <c r="C11" t="s">
        <v>40</v>
      </c>
      <c r="D11" t="s">
        <v>5</v>
      </c>
    </row>
    <row r="12" spans="1:9" x14ac:dyDescent="0.25">
      <c r="A12">
        <v>1</v>
      </c>
      <c r="B12">
        <v>17</v>
      </c>
      <c r="C12" t="s">
        <v>41</v>
      </c>
      <c r="D12" t="s">
        <v>5</v>
      </c>
    </row>
    <row r="13" spans="1:9" x14ac:dyDescent="0.25">
      <c r="A13">
        <v>1</v>
      </c>
      <c r="B13">
        <v>17</v>
      </c>
      <c r="C13" t="s">
        <v>42</v>
      </c>
      <c r="D13" t="s">
        <v>5</v>
      </c>
    </row>
    <row r="14" spans="1:9" x14ac:dyDescent="0.25">
      <c r="A14">
        <v>1</v>
      </c>
      <c r="B14">
        <v>17</v>
      </c>
      <c r="C14" t="s">
        <v>43</v>
      </c>
      <c r="D14" t="s">
        <v>5</v>
      </c>
    </row>
    <row r="15" spans="1:9" x14ac:dyDescent="0.25">
      <c r="A15">
        <v>1</v>
      </c>
      <c r="B15">
        <v>17</v>
      </c>
      <c r="C15" t="s">
        <v>44</v>
      </c>
      <c r="D15" t="s">
        <v>5</v>
      </c>
    </row>
    <row r="16" spans="1:9" x14ac:dyDescent="0.25">
      <c r="A16">
        <v>1</v>
      </c>
      <c r="B16">
        <v>17</v>
      </c>
      <c r="C16" t="s">
        <v>45</v>
      </c>
      <c r="D16" t="s">
        <v>5</v>
      </c>
    </row>
    <row r="17" spans="1:4" x14ac:dyDescent="0.25">
      <c r="A17">
        <v>1</v>
      </c>
      <c r="B17">
        <v>17</v>
      </c>
      <c r="C17" t="s">
        <v>46</v>
      </c>
      <c r="D17" t="s">
        <v>5</v>
      </c>
    </row>
    <row r="18" spans="1:4" x14ac:dyDescent="0.25">
      <c r="A18">
        <v>1</v>
      </c>
      <c r="B18">
        <v>17</v>
      </c>
      <c r="C18" t="s">
        <v>47</v>
      </c>
      <c r="D18" t="s">
        <v>5</v>
      </c>
    </row>
    <row r="19" spans="1:4" x14ac:dyDescent="0.25">
      <c r="A19">
        <v>1</v>
      </c>
      <c r="B19">
        <v>17</v>
      </c>
      <c r="C19" t="s">
        <v>48</v>
      </c>
      <c r="D19" t="s">
        <v>5</v>
      </c>
    </row>
    <row r="20" spans="1:4" hidden="1" x14ac:dyDescent="0.25">
      <c r="A20">
        <v>1</v>
      </c>
      <c r="B20">
        <v>16</v>
      </c>
      <c r="C20" t="s">
        <v>49</v>
      </c>
      <c r="D20" t="s">
        <v>6</v>
      </c>
    </row>
    <row r="21" spans="1:4" x14ac:dyDescent="0.25">
      <c r="A21">
        <v>1</v>
      </c>
      <c r="B21">
        <v>17</v>
      </c>
      <c r="C21" t="s">
        <v>50</v>
      </c>
      <c r="D21" t="s">
        <v>5</v>
      </c>
    </row>
    <row r="22" spans="1:4" x14ac:dyDescent="0.25">
      <c r="A22">
        <v>1</v>
      </c>
      <c r="B22">
        <v>17</v>
      </c>
      <c r="C22" t="s">
        <v>51</v>
      </c>
      <c r="D22" t="s">
        <v>5</v>
      </c>
    </row>
    <row r="23" spans="1:4" x14ac:dyDescent="0.25">
      <c r="A23">
        <v>1</v>
      </c>
      <c r="B23">
        <v>17</v>
      </c>
      <c r="C23" t="s">
        <v>52</v>
      </c>
      <c r="D23" t="s">
        <v>5</v>
      </c>
    </row>
    <row r="24" spans="1:4" hidden="1" x14ac:dyDescent="0.25">
      <c r="A24">
        <v>1</v>
      </c>
      <c r="B24">
        <v>9</v>
      </c>
      <c r="C24" t="s">
        <v>53</v>
      </c>
      <c r="D24" t="s">
        <v>6</v>
      </c>
    </row>
    <row r="25" spans="1:4" hidden="1" x14ac:dyDescent="0.25">
      <c r="A25">
        <v>1</v>
      </c>
      <c r="B25">
        <v>9</v>
      </c>
      <c r="C25" t="s">
        <v>54</v>
      </c>
      <c r="D25" t="s">
        <v>6</v>
      </c>
    </row>
    <row r="26" spans="1:4" x14ac:dyDescent="0.25">
      <c r="A26">
        <v>1</v>
      </c>
      <c r="B26">
        <v>17</v>
      </c>
      <c r="C26" t="s">
        <v>55</v>
      </c>
      <c r="D26" t="s">
        <v>5</v>
      </c>
    </row>
    <row r="27" spans="1:4" x14ac:dyDescent="0.25">
      <c r="A27">
        <v>1</v>
      </c>
      <c r="B27">
        <v>17</v>
      </c>
      <c r="C27" t="s">
        <v>56</v>
      </c>
      <c r="D27" t="s">
        <v>5</v>
      </c>
    </row>
    <row r="28" spans="1:4" x14ac:dyDescent="0.25">
      <c r="A28">
        <v>1</v>
      </c>
      <c r="B28">
        <v>17</v>
      </c>
      <c r="C28" t="s">
        <v>57</v>
      </c>
      <c r="D28" t="s">
        <v>5</v>
      </c>
    </row>
  </sheetData>
  <autoFilter ref="A1:D28" xr:uid="{2062A3E0-29C2-4CBD-82EE-C7CE6AFE4402}">
    <filterColumn colId="3">
      <filters>
        <filter val="positif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ACF1-F49D-4C62-9331-93F3586CEBFD}">
  <sheetPr filterMode="1"/>
  <dimension ref="A1:G57"/>
  <sheetViews>
    <sheetView tabSelected="1" topLeftCell="A43" workbookViewId="0">
      <selection activeCell="C57" sqref="C57"/>
    </sheetView>
  </sheetViews>
  <sheetFormatPr defaultRowHeight="15" x14ac:dyDescent="0.25"/>
  <cols>
    <col min="3" max="3" width="63.140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</row>
    <row r="2" spans="1:7" hidden="1" x14ac:dyDescent="0.25">
      <c r="A2">
        <v>1</v>
      </c>
      <c r="B2">
        <v>9</v>
      </c>
      <c r="C2" t="s">
        <v>58</v>
      </c>
      <c r="D2" t="s">
        <v>6</v>
      </c>
    </row>
    <row r="3" spans="1:7" hidden="1" x14ac:dyDescent="0.25">
      <c r="A3">
        <v>1</v>
      </c>
      <c r="B3">
        <v>1</v>
      </c>
      <c r="C3" t="s">
        <v>59</v>
      </c>
      <c r="D3" t="s">
        <v>6</v>
      </c>
      <c r="F3" t="s">
        <v>5</v>
      </c>
      <c r="G3">
        <v>42</v>
      </c>
    </row>
    <row r="4" spans="1:7" hidden="1" x14ac:dyDescent="0.25">
      <c r="A4">
        <v>1</v>
      </c>
      <c r="B4">
        <v>7</v>
      </c>
      <c r="C4" t="s">
        <v>60</v>
      </c>
      <c r="D4" t="s">
        <v>6</v>
      </c>
      <c r="F4" t="s">
        <v>6</v>
      </c>
      <c r="G4">
        <v>14</v>
      </c>
    </row>
    <row r="5" spans="1:7" hidden="1" x14ac:dyDescent="0.25">
      <c r="A5">
        <v>1</v>
      </c>
      <c r="B5">
        <v>7</v>
      </c>
      <c r="C5" t="s">
        <v>61</v>
      </c>
      <c r="D5" t="s">
        <v>6</v>
      </c>
      <c r="G5">
        <f>G3/(G3+G4)</f>
        <v>0.75</v>
      </c>
    </row>
    <row r="6" spans="1:7" hidden="1" x14ac:dyDescent="0.25">
      <c r="A6">
        <v>1</v>
      </c>
      <c r="B6">
        <v>7</v>
      </c>
      <c r="C6" t="s">
        <v>62</v>
      </c>
      <c r="D6" t="s">
        <v>6</v>
      </c>
    </row>
    <row r="7" spans="1:7" hidden="1" x14ac:dyDescent="0.25">
      <c r="A7">
        <v>1</v>
      </c>
      <c r="B7">
        <v>16</v>
      </c>
      <c r="C7" t="s">
        <v>63</v>
      </c>
      <c r="D7" t="s">
        <v>6</v>
      </c>
    </row>
    <row r="8" spans="1:7" hidden="1" x14ac:dyDescent="0.25">
      <c r="A8">
        <v>1</v>
      </c>
      <c r="B8">
        <v>16</v>
      </c>
      <c r="C8" t="s">
        <v>64</v>
      </c>
      <c r="D8" t="s">
        <v>6</v>
      </c>
    </row>
    <row r="9" spans="1:7" hidden="1" x14ac:dyDescent="0.25">
      <c r="A9">
        <v>1</v>
      </c>
      <c r="B9">
        <v>16</v>
      </c>
      <c r="C9" t="s">
        <v>65</v>
      </c>
      <c r="D9" t="s">
        <v>6</v>
      </c>
    </row>
    <row r="10" spans="1:7" hidden="1" x14ac:dyDescent="0.25">
      <c r="A10">
        <v>1</v>
      </c>
      <c r="B10">
        <v>16</v>
      </c>
      <c r="C10" t="s">
        <v>66</v>
      </c>
      <c r="D10" t="s">
        <v>6</v>
      </c>
    </row>
    <row r="11" spans="1:7" hidden="1" x14ac:dyDescent="0.25">
      <c r="A11">
        <v>1</v>
      </c>
      <c r="B11">
        <v>16</v>
      </c>
      <c r="C11" t="s">
        <v>67</v>
      </c>
      <c r="D11" t="s">
        <v>6</v>
      </c>
    </row>
    <row r="12" spans="1:7" x14ac:dyDescent="0.25">
      <c r="A12">
        <v>1</v>
      </c>
      <c r="B12">
        <v>17</v>
      </c>
      <c r="C12" t="s">
        <v>68</v>
      </c>
      <c r="D12" t="s">
        <v>5</v>
      </c>
    </row>
    <row r="13" spans="1:7" hidden="1" x14ac:dyDescent="0.25">
      <c r="A13">
        <v>1</v>
      </c>
      <c r="B13">
        <v>16</v>
      </c>
      <c r="C13" t="s">
        <v>69</v>
      </c>
      <c r="D13" t="s">
        <v>6</v>
      </c>
    </row>
    <row r="14" spans="1:7" hidden="1" x14ac:dyDescent="0.25">
      <c r="A14">
        <v>1</v>
      </c>
      <c r="B14">
        <v>16</v>
      </c>
      <c r="C14" t="s">
        <v>70</v>
      </c>
      <c r="D14" t="s">
        <v>6</v>
      </c>
    </row>
    <row r="15" spans="1:7" hidden="1" x14ac:dyDescent="0.25">
      <c r="A15">
        <v>1</v>
      </c>
      <c r="B15">
        <v>16</v>
      </c>
      <c r="C15" t="s">
        <v>71</v>
      </c>
      <c r="D15" t="s">
        <v>6</v>
      </c>
    </row>
    <row r="16" spans="1:7" x14ac:dyDescent="0.25">
      <c r="A16">
        <v>1</v>
      </c>
      <c r="B16">
        <v>17</v>
      </c>
      <c r="C16" t="s">
        <v>72</v>
      </c>
      <c r="D16" t="s">
        <v>5</v>
      </c>
    </row>
    <row r="17" spans="1:4" hidden="1" x14ac:dyDescent="0.25">
      <c r="A17">
        <v>1</v>
      </c>
      <c r="B17">
        <v>1</v>
      </c>
      <c r="C17" t="s">
        <v>59</v>
      </c>
      <c r="D17" t="s">
        <v>6</v>
      </c>
    </row>
    <row r="18" spans="1:4" x14ac:dyDescent="0.25">
      <c r="A18">
        <v>1</v>
      </c>
      <c r="B18">
        <v>17</v>
      </c>
      <c r="C18" t="s">
        <v>73</v>
      </c>
      <c r="D18" t="s">
        <v>5</v>
      </c>
    </row>
    <row r="19" spans="1:4" x14ac:dyDescent="0.25">
      <c r="A19">
        <v>1</v>
      </c>
      <c r="B19">
        <v>17</v>
      </c>
      <c r="C19" t="s">
        <v>74</v>
      </c>
      <c r="D19" t="s">
        <v>5</v>
      </c>
    </row>
    <row r="20" spans="1:4" x14ac:dyDescent="0.25">
      <c r="A20">
        <v>1</v>
      </c>
      <c r="B20">
        <v>22</v>
      </c>
      <c r="C20" t="s">
        <v>75</v>
      </c>
      <c r="D20" t="s">
        <v>5</v>
      </c>
    </row>
    <row r="21" spans="1:4" x14ac:dyDescent="0.25">
      <c r="A21">
        <v>1</v>
      </c>
      <c r="B21">
        <v>17</v>
      </c>
      <c r="C21" t="s">
        <v>76</v>
      </c>
      <c r="D21" t="s">
        <v>5</v>
      </c>
    </row>
    <row r="22" spans="1:4" x14ac:dyDescent="0.25">
      <c r="A22">
        <v>1</v>
      </c>
      <c r="B22">
        <v>17</v>
      </c>
      <c r="C22" t="s">
        <v>77</v>
      </c>
      <c r="D22" t="s">
        <v>5</v>
      </c>
    </row>
    <row r="23" spans="1:4" x14ac:dyDescent="0.25">
      <c r="A23">
        <v>1</v>
      </c>
      <c r="B23">
        <v>17</v>
      </c>
      <c r="C23" t="s">
        <v>78</v>
      </c>
      <c r="D23" t="s">
        <v>5</v>
      </c>
    </row>
    <row r="24" spans="1:4" x14ac:dyDescent="0.25">
      <c r="A24">
        <v>1</v>
      </c>
      <c r="B24">
        <v>17</v>
      </c>
      <c r="C24" t="s">
        <v>79</v>
      </c>
      <c r="D24" t="s">
        <v>5</v>
      </c>
    </row>
    <row r="25" spans="1:4" x14ac:dyDescent="0.25">
      <c r="A25">
        <v>1</v>
      </c>
      <c r="B25">
        <v>17</v>
      </c>
      <c r="C25" t="s">
        <v>80</v>
      </c>
      <c r="D25" t="s">
        <v>5</v>
      </c>
    </row>
    <row r="26" spans="1:4" x14ac:dyDescent="0.25">
      <c r="A26">
        <v>1</v>
      </c>
      <c r="B26">
        <v>17</v>
      </c>
      <c r="C26" t="s">
        <v>81</v>
      </c>
      <c r="D26" t="s">
        <v>5</v>
      </c>
    </row>
    <row r="27" spans="1:4" x14ac:dyDescent="0.25">
      <c r="A27">
        <v>1</v>
      </c>
      <c r="B27">
        <v>17</v>
      </c>
      <c r="C27" t="s">
        <v>82</v>
      </c>
      <c r="D27" t="s">
        <v>5</v>
      </c>
    </row>
    <row r="28" spans="1:4" x14ac:dyDescent="0.25">
      <c r="A28">
        <v>1</v>
      </c>
      <c r="B28">
        <v>22</v>
      </c>
      <c r="C28" t="s">
        <v>83</v>
      </c>
      <c r="D28" t="s">
        <v>5</v>
      </c>
    </row>
    <row r="29" spans="1:4" x14ac:dyDescent="0.25">
      <c r="A29">
        <v>1</v>
      </c>
      <c r="B29">
        <v>17</v>
      </c>
      <c r="C29" t="s">
        <v>84</v>
      </c>
      <c r="D29" t="s">
        <v>5</v>
      </c>
    </row>
    <row r="30" spans="1:4" x14ac:dyDescent="0.25">
      <c r="A30">
        <v>1</v>
      </c>
      <c r="B30">
        <v>17</v>
      </c>
      <c r="C30" t="s">
        <v>85</v>
      </c>
      <c r="D30" t="s">
        <v>5</v>
      </c>
    </row>
    <row r="31" spans="1:4" x14ac:dyDescent="0.25">
      <c r="A31">
        <v>1</v>
      </c>
      <c r="B31">
        <v>17</v>
      </c>
      <c r="C31" t="s">
        <v>86</v>
      </c>
      <c r="D31" t="s">
        <v>5</v>
      </c>
    </row>
    <row r="32" spans="1:4" x14ac:dyDescent="0.25">
      <c r="A32">
        <v>1</v>
      </c>
      <c r="B32">
        <v>17</v>
      </c>
      <c r="C32" t="s">
        <v>87</v>
      </c>
      <c r="D32" t="s">
        <v>5</v>
      </c>
    </row>
    <row r="33" spans="1:4" x14ac:dyDescent="0.25">
      <c r="A33">
        <v>1</v>
      </c>
      <c r="B33">
        <v>17</v>
      </c>
      <c r="C33" t="s">
        <v>88</v>
      </c>
      <c r="D33" t="s">
        <v>5</v>
      </c>
    </row>
    <row r="34" spans="1:4" x14ac:dyDescent="0.25">
      <c r="A34">
        <v>1</v>
      </c>
      <c r="B34">
        <v>17</v>
      </c>
      <c r="C34" t="s">
        <v>89</v>
      </c>
      <c r="D34" t="s">
        <v>5</v>
      </c>
    </row>
    <row r="35" spans="1:4" x14ac:dyDescent="0.25">
      <c r="A35">
        <v>1</v>
      </c>
      <c r="B35">
        <v>17</v>
      </c>
      <c r="C35" t="s">
        <v>90</v>
      </c>
      <c r="D35" t="s">
        <v>5</v>
      </c>
    </row>
    <row r="36" spans="1:4" x14ac:dyDescent="0.25">
      <c r="A36">
        <v>1</v>
      </c>
      <c r="B36">
        <v>17</v>
      </c>
      <c r="C36" t="s">
        <v>91</v>
      </c>
      <c r="D36" t="s">
        <v>5</v>
      </c>
    </row>
    <row r="37" spans="1:4" x14ac:dyDescent="0.25">
      <c r="A37">
        <v>1</v>
      </c>
      <c r="B37">
        <v>17</v>
      </c>
      <c r="C37" t="s">
        <v>92</v>
      </c>
      <c r="D37" t="s">
        <v>5</v>
      </c>
    </row>
    <row r="38" spans="1:4" x14ac:dyDescent="0.25">
      <c r="A38">
        <v>1</v>
      </c>
      <c r="B38">
        <v>17</v>
      </c>
      <c r="C38" t="s">
        <v>93</v>
      </c>
      <c r="D38" t="s">
        <v>5</v>
      </c>
    </row>
    <row r="39" spans="1:4" x14ac:dyDescent="0.25">
      <c r="A39">
        <v>1</v>
      </c>
      <c r="B39">
        <v>17</v>
      </c>
      <c r="C39" t="s">
        <v>94</v>
      </c>
      <c r="D39" t="s">
        <v>5</v>
      </c>
    </row>
    <row r="40" spans="1:4" x14ac:dyDescent="0.25">
      <c r="A40">
        <v>1</v>
      </c>
      <c r="B40">
        <v>17</v>
      </c>
      <c r="C40" t="s">
        <v>95</v>
      </c>
      <c r="D40" t="s">
        <v>5</v>
      </c>
    </row>
    <row r="41" spans="1:4" x14ac:dyDescent="0.25">
      <c r="A41">
        <v>1</v>
      </c>
      <c r="B41">
        <v>17</v>
      </c>
      <c r="C41" t="s">
        <v>96</v>
      </c>
      <c r="D41" t="s">
        <v>5</v>
      </c>
    </row>
    <row r="42" spans="1:4" x14ac:dyDescent="0.25">
      <c r="A42">
        <v>1</v>
      </c>
      <c r="B42">
        <v>17</v>
      </c>
      <c r="C42" t="s">
        <v>97</v>
      </c>
      <c r="D42" t="s">
        <v>5</v>
      </c>
    </row>
    <row r="43" spans="1:4" x14ac:dyDescent="0.25">
      <c r="A43">
        <v>1</v>
      </c>
      <c r="B43">
        <v>17</v>
      </c>
      <c r="C43" t="s">
        <v>98</v>
      </c>
      <c r="D43" t="s">
        <v>5</v>
      </c>
    </row>
    <row r="44" spans="1:4" x14ac:dyDescent="0.25">
      <c r="A44">
        <v>1</v>
      </c>
      <c r="B44">
        <v>17</v>
      </c>
      <c r="C44" t="s">
        <v>99</v>
      </c>
      <c r="D44" t="s">
        <v>5</v>
      </c>
    </row>
    <row r="45" spans="1:4" x14ac:dyDescent="0.25">
      <c r="A45">
        <v>1</v>
      </c>
      <c r="B45">
        <v>17</v>
      </c>
      <c r="C45" t="s">
        <v>100</v>
      </c>
      <c r="D45" t="s">
        <v>5</v>
      </c>
    </row>
    <row r="46" spans="1:4" x14ac:dyDescent="0.25">
      <c r="A46">
        <v>1</v>
      </c>
      <c r="B46">
        <v>17</v>
      </c>
      <c r="C46" t="s">
        <v>101</v>
      </c>
      <c r="D46" t="s">
        <v>5</v>
      </c>
    </row>
    <row r="47" spans="1:4" x14ac:dyDescent="0.25">
      <c r="A47">
        <v>1</v>
      </c>
      <c r="B47">
        <v>17</v>
      </c>
      <c r="C47" t="s">
        <v>102</v>
      </c>
      <c r="D47" t="s">
        <v>5</v>
      </c>
    </row>
    <row r="48" spans="1:4" x14ac:dyDescent="0.25">
      <c r="A48">
        <v>1</v>
      </c>
      <c r="B48">
        <v>17</v>
      </c>
      <c r="C48" t="s">
        <v>103</v>
      </c>
      <c r="D48" t="s">
        <v>5</v>
      </c>
    </row>
    <row r="49" spans="1:4" x14ac:dyDescent="0.25">
      <c r="A49">
        <v>1</v>
      </c>
      <c r="B49">
        <v>17</v>
      </c>
      <c r="C49" t="s">
        <v>104</v>
      </c>
      <c r="D49" t="s">
        <v>5</v>
      </c>
    </row>
    <row r="50" spans="1:4" x14ac:dyDescent="0.25">
      <c r="A50">
        <v>1</v>
      </c>
      <c r="B50">
        <v>17</v>
      </c>
      <c r="C50" t="s">
        <v>105</v>
      </c>
      <c r="D50" t="s">
        <v>5</v>
      </c>
    </row>
    <row r="51" spans="1:4" x14ac:dyDescent="0.25">
      <c r="A51">
        <v>1</v>
      </c>
      <c r="B51">
        <v>17</v>
      </c>
      <c r="C51" t="s">
        <v>106</v>
      </c>
      <c r="D51" t="s">
        <v>5</v>
      </c>
    </row>
    <row r="52" spans="1:4" x14ac:dyDescent="0.25">
      <c r="A52">
        <v>1</v>
      </c>
      <c r="B52">
        <v>17</v>
      </c>
      <c r="C52" t="s">
        <v>107</v>
      </c>
      <c r="D52" t="s">
        <v>5</v>
      </c>
    </row>
    <row r="53" spans="1:4" x14ac:dyDescent="0.25">
      <c r="A53">
        <v>1</v>
      </c>
      <c r="B53">
        <v>17</v>
      </c>
      <c r="C53" t="s">
        <v>108</v>
      </c>
      <c r="D53" t="s">
        <v>5</v>
      </c>
    </row>
    <row r="54" spans="1:4" x14ac:dyDescent="0.25">
      <c r="A54">
        <v>1</v>
      </c>
      <c r="B54">
        <v>17</v>
      </c>
      <c r="C54" t="s">
        <v>109</v>
      </c>
      <c r="D54" t="s">
        <v>5</v>
      </c>
    </row>
    <row r="55" spans="1:4" x14ac:dyDescent="0.25">
      <c r="A55">
        <v>1</v>
      </c>
      <c r="B55">
        <v>17</v>
      </c>
      <c r="C55" t="s">
        <v>110</v>
      </c>
      <c r="D55" t="s">
        <v>5</v>
      </c>
    </row>
    <row r="56" spans="1:4" x14ac:dyDescent="0.25">
      <c r="A56">
        <v>1</v>
      </c>
      <c r="B56">
        <v>17</v>
      </c>
      <c r="C56" t="s">
        <v>111</v>
      </c>
      <c r="D56" t="s">
        <v>5</v>
      </c>
    </row>
    <row r="57" spans="1:4" x14ac:dyDescent="0.25">
      <c r="A57">
        <v>1</v>
      </c>
      <c r="B57" t="s">
        <v>112</v>
      </c>
      <c r="C57" t="s">
        <v>113</v>
      </c>
      <c r="D57" t="s">
        <v>5</v>
      </c>
    </row>
  </sheetData>
  <autoFilter ref="A1:D57" xr:uid="{7FB0ACF1-F49D-4C62-9331-93F3586CEBFD}">
    <filterColumn colId="3">
      <filters>
        <filter val="positif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pikiran rakyat</vt:lpstr>
      <vt:lpstr>total</vt:lpstr>
      <vt:lpstr>metro jabar</vt:lpstr>
      <vt:lpstr>anataranews</vt:lpstr>
      <vt:lpstr>tribunnews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2022-01-31T02:54:24Z</dcterms:created>
  <dcterms:modified xsi:type="dcterms:W3CDTF">2022-06-13T13:33:58Z</dcterms:modified>
</cp:coreProperties>
</file>