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rico\Documents\RICOTÍ\ADEMUZ\ARTÍCULOS\Testing GPS\DIVISION DE PAPER\Para enviar a MethodsEcolEvol\Para Github\"/>
    </mc:Choice>
  </mc:AlternateContent>
  <bookViews>
    <workbookView xWindow="0" yWindow="0" windowWidth="20490" windowHeight="7755"/>
  </bookViews>
  <sheets>
    <sheet name="satelites %" sheetId="1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2" l="1"/>
  <c r="F12" i="12" l="1"/>
  <c r="G12" i="12"/>
  <c r="G8" i="12" l="1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E3" i="12"/>
  <c r="G2" i="12"/>
  <c r="F2" i="12"/>
  <c r="E2" i="12"/>
</calcChain>
</file>

<file path=xl/sharedStrings.xml><?xml version="1.0" encoding="utf-8"?>
<sst xmlns="http://schemas.openxmlformats.org/spreadsheetml/2006/main" count="14" uniqueCount="11">
  <si>
    <t>(en blanco)</t>
  </si>
  <si>
    <t>Total general</t>
  </si>
  <si>
    <t>Num satélites</t>
  </si>
  <si>
    <t>Columnas B, C y D hacen referencia al numero de puntos grabados para cada posición y número de satélites</t>
  </si>
  <si>
    <t>GPS data poinst</t>
  </si>
  <si>
    <t>Without VHF</t>
  </si>
  <si>
    <t>Raised</t>
  </si>
  <si>
    <t>Parallel</t>
  </si>
  <si>
    <t>Nº recorded locations</t>
  </si>
  <si>
    <t>Nº locations for a number of satellites/total (%)</t>
  </si>
  <si>
    <t>Para &gt; 7 satellites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</si>
</sst>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'satelites %'!$B$1</c:f>
              <c:strCache>
                <c:ptCount val="1"/>
                <c:pt idx="0">
                  <c:v>Without VHF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6073905311808414E-2"/>
                  <c:y val="-3.20964317330156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612834080444528E-2"/>
                  <c:y val="-3.54776658834805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5891859459036421E-2"/>
                  <c:y val="2.53845488248880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0927751231537884E-2"/>
                  <c:y val="3.89094854267476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555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129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'satelites %'!$A$2:$A$8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'satelites %'!$E$2:$E$8</c:f>
              <c:numCache>
                <c:formatCode>0.0</c:formatCode>
                <c:ptCount val="7"/>
                <c:pt idx="0">
                  <c:v>0</c:v>
                </c:pt>
                <c:pt idx="1">
                  <c:v>1.3131313131313131</c:v>
                </c:pt>
                <c:pt idx="2">
                  <c:v>6.7676767676767673</c:v>
                </c:pt>
                <c:pt idx="3">
                  <c:v>21.414141414141415</c:v>
                </c:pt>
                <c:pt idx="4">
                  <c:v>56.060606060606062</c:v>
                </c:pt>
                <c:pt idx="5">
                  <c:v>13.030303030303031</c:v>
                </c:pt>
                <c:pt idx="6">
                  <c:v>1.4141414141414141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F8-4F0C-80CE-2C996D8C9201}"/>
            </c:ext>
          </c:extLst>
        </c:ser>
        <c:ser>
          <c:idx val="1"/>
          <c:order val="1"/>
          <c:tx>
            <c:strRef>
              <c:f>'satelites %'!$C$1</c:f>
              <c:strCache>
                <c:ptCount val="1"/>
                <c:pt idx="0">
                  <c:v>Raised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6073905311808414E-2"/>
                  <c:y val="-6.25275390871998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5770379613647131E-2"/>
                  <c:y val="-2.1952729281620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93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7310964925629546E-2"/>
                  <c:y val="1.18596122230282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0806271386148597E-2"/>
                  <c:y val="6.59593586304670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555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3014995847771929E-2"/>
                  <c:y val="3.89094854267475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3865354765496942E-2"/>
                  <c:y val="-7.26712415385946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'satelites %'!$A$2:$A$8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'satelites %'!$F$2:$F$8</c:f>
              <c:numCache>
                <c:formatCode>0.0</c:formatCode>
                <c:ptCount val="7"/>
                <c:pt idx="0">
                  <c:v>0</c:v>
                </c:pt>
                <c:pt idx="1">
                  <c:v>2.0852221214868538</c:v>
                </c:pt>
                <c:pt idx="2">
                  <c:v>8.4315503173164092</c:v>
                </c:pt>
                <c:pt idx="3">
                  <c:v>25.113327289211242</c:v>
                </c:pt>
                <c:pt idx="4">
                  <c:v>50.317316409791481</c:v>
                </c:pt>
                <c:pt idx="5">
                  <c:v>11.967361740707162</c:v>
                </c:pt>
                <c:pt idx="6">
                  <c:v>2.0852221214868538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F8-4F0C-80CE-2C996D8C9201}"/>
            </c:ext>
          </c:extLst>
        </c:ser>
        <c:ser>
          <c:idx val="2"/>
          <c:order val="2"/>
          <c:tx>
            <c:strRef>
              <c:f>'satelites %'!$D$1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  <a:alpha val="96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482371509193803E-3"/>
                  <c:y val="-8.95774122909192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67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301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299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355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5350635008282717E-2"/>
                  <c:y val="-1.18090268302261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6.1413670613094953E-2"/>
                  <c:y val="-2.53339634320857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'satelites %'!$A$2:$A$8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'satelites %'!$G$2:$G$8</c:f>
              <c:numCache>
                <c:formatCode>0.0</c:formatCode>
                <c:ptCount val="7"/>
                <c:pt idx="0">
                  <c:v>0.27958993476234856</c:v>
                </c:pt>
                <c:pt idx="1">
                  <c:v>6.2441752096924512</c:v>
                </c:pt>
                <c:pt idx="2">
                  <c:v>28.05219012115564</c:v>
                </c:pt>
                <c:pt idx="3">
                  <c:v>27.865796831314071</c:v>
                </c:pt>
                <c:pt idx="4">
                  <c:v>33.084808946877914</c:v>
                </c:pt>
                <c:pt idx="5">
                  <c:v>4.193849021435228</c:v>
                </c:pt>
                <c:pt idx="6">
                  <c:v>0.27958993476234856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F8-4F0C-80CE-2C996D8C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25952"/>
        <c:axId val="344997376"/>
      </c:scatterChart>
      <c:valAx>
        <c:axId val="349625952"/>
        <c:scaling>
          <c:orientation val="minMax"/>
          <c:max val="10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Nº satellites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344997376"/>
        <c:crosses val="autoZero"/>
        <c:crossBetween val="midCat"/>
      </c:valAx>
      <c:valAx>
        <c:axId val="344997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Nº locations for a number of satellites/total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34962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09719691995984"/>
          <c:y val="4.6914224479336526E-2"/>
          <c:w val="0.18633773484001964"/>
          <c:h val="0.16187698431187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</xdr:row>
      <xdr:rowOff>187324</xdr:rowOff>
    </xdr:from>
    <xdr:to>
      <xdr:col>16</xdr:col>
      <xdr:colOff>6350</xdr:colOff>
      <xdr:row>21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C87DEE3E-0DAC-4867-9DC9-415D2AB46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selection activeCell="D21" sqref="D21"/>
    </sheetView>
  </sheetViews>
  <sheetFormatPr baseColWidth="10" defaultRowHeight="15" x14ac:dyDescent="0.25"/>
  <sheetData>
    <row r="1" spans="1:7" x14ac:dyDescent="0.25">
      <c r="A1" t="s">
        <v>2</v>
      </c>
      <c r="B1" s="2" t="s">
        <v>5</v>
      </c>
      <c r="C1" t="s">
        <v>6</v>
      </c>
      <c r="D1" t="s">
        <v>7</v>
      </c>
      <c r="E1" s="2" t="s">
        <v>5</v>
      </c>
      <c r="F1" t="s">
        <v>6</v>
      </c>
      <c r="G1" t="s">
        <v>7</v>
      </c>
    </row>
    <row r="2" spans="1:7" x14ac:dyDescent="0.25">
      <c r="A2">
        <v>4</v>
      </c>
      <c r="B2">
        <v>0</v>
      </c>
      <c r="C2">
        <v>0</v>
      </c>
      <c r="D2">
        <v>3</v>
      </c>
      <c r="E2" s="3">
        <f>100*B2/B$10</f>
        <v>0</v>
      </c>
      <c r="F2" s="3">
        <f t="shared" ref="F2:F8" si="0">100*C2/C$10</f>
        <v>0</v>
      </c>
      <c r="G2" s="3">
        <f t="shared" ref="G2:G8" si="1">100*D2/D$10</f>
        <v>0.27958993476234856</v>
      </c>
    </row>
    <row r="3" spans="1:7" x14ac:dyDescent="0.25">
      <c r="A3">
        <v>5</v>
      </c>
      <c r="B3">
        <v>13</v>
      </c>
      <c r="C3">
        <v>23</v>
      </c>
      <c r="D3">
        <v>67</v>
      </c>
      <c r="E3" s="3">
        <f t="shared" ref="E3:E8" si="2">100*B3/B$10</f>
        <v>1.3131313131313131</v>
      </c>
      <c r="F3" s="3">
        <f t="shared" si="0"/>
        <v>2.0852221214868538</v>
      </c>
      <c r="G3" s="3">
        <f t="shared" si="1"/>
        <v>6.2441752096924512</v>
      </c>
    </row>
    <row r="4" spans="1:7" x14ac:dyDescent="0.25">
      <c r="A4">
        <v>6</v>
      </c>
      <c r="B4">
        <v>67</v>
      </c>
      <c r="C4">
        <v>93</v>
      </c>
      <c r="D4">
        <v>301</v>
      </c>
      <c r="E4" s="3">
        <f t="shared" si="2"/>
        <v>6.7676767676767673</v>
      </c>
      <c r="F4" s="3">
        <f t="shared" si="0"/>
        <v>8.4315503173164092</v>
      </c>
      <c r="G4" s="3">
        <f t="shared" si="1"/>
        <v>28.05219012115564</v>
      </c>
    </row>
    <row r="5" spans="1:7" x14ac:dyDescent="0.25">
      <c r="A5">
        <v>7</v>
      </c>
      <c r="B5">
        <v>212</v>
      </c>
      <c r="C5">
        <v>277</v>
      </c>
      <c r="D5">
        <v>299</v>
      </c>
      <c r="E5" s="3">
        <f t="shared" si="2"/>
        <v>21.414141414141415</v>
      </c>
      <c r="F5" s="3">
        <f t="shared" si="0"/>
        <v>25.113327289211242</v>
      </c>
      <c r="G5" s="3">
        <f t="shared" si="1"/>
        <v>27.865796831314071</v>
      </c>
    </row>
    <row r="6" spans="1:7" x14ac:dyDescent="0.25">
      <c r="A6">
        <v>8</v>
      </c>
      <c r="B6">
        <v>555</v>
      </c>
      <c r="C6">
        <v>555</v>
      </c>
      <c r="D6">
        <v>355</v>
      </c>
      <c r="E6" s="3">
        <f t="shared" si="2"/>
        <v>56.060606060606062</v>
      </c>
      <c r="F6" s="3">
        <f t="shared" si="0"/>
        <v>50.317316409791481</v>
      </c>
      <c r="G6" s="3">
        <f t="shared" si="1"/>
        <v>33.084808946877914</v>
      </c>
    </row>
    <row r="7" spans="1:7" x14ac:dyDescent="0.25">
      <c r="A7">
        <v>9</v>
      </c>
      <c r="B7">
        <v>129</v>
      </c>
      <c r="C7">
        <v>132</v>
      </c>
      <c r="D7">
        <v>45</v>
      </c>
      <c r="E7" s="3">
        <f t="shared" si="2"/>
        <v>13.030303030303031</v>
      </c>
      <c r="F7" s="3">
        <f t="shared" si="0"/>
        <v>11.967361740707162</v>
      </c>
      <c r="G7" s="3">
        <f t="shared" si="1"/>
        <v>4.193849021435228</v>
      </c>
    </row>
    <row r="8" spans="1:7" x14ac:dyDescent="0.25">
      <c r="A8">
        <v>10</v>
      </c>
      <c r="B8">
        <v>14</v>
      </c>
      <c r="C8">
        <v>23</v>
      </c>
      <c r="D8">
        <v>3</v>
      </c>
      <c r="E8" s="3">
        <f t="shared" si="2"/>
        <v>1.4141414141414141</v>
      </c>
      <c r="F8" s="3">
        <f t="shared" si="0"/>
        <v>2.0852221214868538</v>
      </c>
      <c r="G8" s="3">
        <f t="shared" si="1"/>
        <v>0.27958993476234856</v>
      </c>
    </row>
    <row r="9" spans="1:7" x14ac:dyDescent="0.25">
      <c r="A9" t="s">
        <v>0</v>
      </c>
    </row>
    <row r="10" spans="1:7" x14ac:dyDescent="0.25">
      <c r="A10" t="s">
        <v>1</v>
      </c>
      <c r="B10">
        <v>990</v>
      </c>
      <c r="C10">
        <v>1103</v>
      </c>
      <c r="D10">
        <v>1073</v>
      </c>
    </row>
    <row r="12" spans="1:7" x14ac:dyDescent="0.25">
      <c r="D12" t="s">
        <v>10</v>
      </c>
      <c r="E12" s="4">
        <f>SUM(E6:E8)</f>
        <v>70.505050505050505</v>
      </c>
      <c r="F12" s="4">
        <f>SUM(F6:F8)</f>
        <v>64.3699002719855</v>
      </c>
      <c r="G12" s="4">
        <f>SUM(G6:G8)</f>
        <v>37.55824790307549</v>
      </c>
    </row>
    <row r="13" spans="1:7" x14ac:dyDescent="0.25">
      <c r="B13" t="s">
        <v>3</v>
      </c>
    </row>
    <row r="16" spans="1:7" x14ac:dyDescent="0.25">
      <c r="D16" t="s">
        <v>8</v>
      </c>
    </row>
    <row r="17" spans="2:4" x14ac:dyDescent="0.25">
      <c r="B17" t="s">
        <v>4</v>
      </c>
    </row>
    <row r="18" spans="2:4" x14ac:dyDescent="0.25">
      <c r="D18" t="s">
        <v>9</v>
      </c>
    </row>
    <row r="20" spans="2:4" x14ac:dyDescent="0.25">
      <c r="C2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satelites 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Pedro Sáez-Gómez</cp:lastModifiedBy>
  <dcterms:created xsi:type="dcterms:W3CDTF">2021-07-03T16:34:30Z</dcterms:created>
  <dcterms:modified xsi:type="dcterms:W3CDTF">2024-03-02T10:59:58Z</dcterms:modified>
</cp:coreProperties>
</file>