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ico\Documents\RICOTÍ\ADEMUZ\ARTÍCULOS\Testing GPS\Análisis\Modelos GLMM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O3" i="1"/>
  <c r="O4" i="1"/>
  <c r="O5" i="1"/>
  <c r="O6" i="1"/>
  <c r="O7" i="1"/>
  <c r="P2" i="1"/>
  <c r="O2" i="1"/>
  <c r="N3" i="1"/>
  <c r="N4" i="1"/>
  <c r="N5" i="1"/>
  <c r="N6" i="1"/>
  <c r="N7" i="1"/>
  <c r="M3" i="1"/>
  <c r="M4" i="1"/>
  <c r="M5" i="1"/>
  <c r="M6" i="1"/>
  <c r="M7" i="1"/>
  <c r="N2" i="1"/>
  <c r="M2" i="1"/>
  <c r="L3" i="1"/>
  <c r="L4" i="1"/>
  <c r="L5" i="1"/>
  <c r="L6" i="1"/>
  <c r="L7" i="1"/>
  <c r="K5" i="1"/>
  <c r="K6" i="1"/>
  <c r="K7" i="1"/>
  <c r="K4" i="1"/>
  <c r="K3" i="1"/>
  <c r="L2" i="1" l="1"/>
  <c r="K2" i="1"/>
</calcChain>
</file>

<file path=xl/sharedStrings.xml><?xml version="1.0" encoding="utf-8"?>
<sst xmlns="http://schemas.openxmlformats.org/spreadsheetml/2006/main" count="15" uniqueCount="11">
  <si>
    <t>conf.low</t>
  </si>
  <si>
    <t>conf.high</t>
  </si>
  <si>
    <t>Paralelo_LOW</t>
  </si>
  <si>
    <t>Paralelo_UP</t>
  </si>
  <si>
    <t>Levantado_LOW</t>
  </si>
  <si>
    <t>Levantado_UP</t>
  </si>
  <si>
    <t>A_VHF_LOW</t>
  </si>
  <si>
    <t>A_VHF_UP</t>
  </si>
  <si>
    <t>Without VHF</t>
  </si>
  <si>
    <t>Raised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</si>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</sst>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3920627483251"/>
          <c:y val="8.1655400012621629E-2"/>
          <c:w val="0.82420168451367382"/>
          <c:h val="0.72692354452277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Without VHF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Hoja1!$P$2:$P$7</c:f>
                <c:numCache>
                  <c:formatCode>General</c:formatCode>
                  <c:ptCount val="6"/>
                  <c:pt idx="0">
                    <c:v>31.319911213962499</c:v>
                  </c:pt>
                  <c:pt idx="1">
                    <c:v>4.7264688204195018</c:v>
                  </c:pt>
                  <c:pt idx="2">
                    <c:v>1.5337064450014992</c:v>
                  </c:pt>
                  <c:pt idx="3">
                    <c:v>1.0352260262654092</c:v>
                  </c:pt>
                  <c:pt idx="4">
                    <c:v>1.4062218956772998</c:v>
                  </c:pt>
                  <c:pt idx="5">
                    <c:v>3.4929904313081011</c:v>
                  </c:pt>
                </c:numCache>
              </c:numRef>
            </c:plus>
            <c:minus>
              <c:numRef>
                <c:f>Hoja1!$O$2:$O$7</c:f>
                <c:numCache>
                  <c:formatCode>General</c:formatCode>
                  <c:ptCount val="6"/>
                  <c:pt idx="0">
                    <c:v>15.570091735259298</c:v>
                  </c:pt>
                  <c:pt idx="1">
                    <c:v>3.7988848260413999</c:v>
                  </c:pt>
                  <c:pt idx="2">
                    <c:v>1.3693171707991993</c:v>
                  </c:pt>
                  <c:pt idx="3">
                    <c:v>0.93472145547823082</c:v>
                  </c:pt>
                  <c:pt idx="4">
                    <c:v>1.2115796919465902</c:v>
                  </c:pt>
                  <c:pt idx="5">
                    <c:v>2.5518249776600896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Hoja1!$B$2:$B$7</c:f>
              <c:numCache>
                <c:formatCode>0.0</c:formatCode>
                <c:ptCount val="6"/>
                <c:pt idx="0">
                  <c:v>30.962506675138499</c:v>
                </c:pt>
                <c:pt idx="1">
                  <c:v>19.357072557821599</c:v>
                </c:pt>
                <c:pt idx="2">
                  <c:v>12.7753503401961</c:v>
                </c:pt>
                <c:pt idx="3">
                  <c:v>9.6279002083250909</c:v>
                </c:pt>
                <c:pt idx="4">
                  <c:v>8.7532398345126001</c:v>
                </c:pt>
                <c:pt idx="5">
                  <c:v>9.4707048529995994</c:v>
                </c:pt>
              </c:numCache>
            </c:numRef>
          </c:val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Raised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Hoja1!$N$2:$N$7</c:f>
                <c:numCache>
                  <c:formatCode>General</c:formatCode>
                  <c:ptCount val="6"/>
                  <c:pt idx="0">
                    <c:v>18.3157738372274</c:v>
                  </c:pt>
                  <c:pt idx="1">
                    <c:v>4.241302431287501</c:v>
                  </c:pt>
                  <c:pt idx="2">
                    <c:v>1.2110581229059996</c:v>
                  </c:pt>
                  <c:pt idx="3">
                    <c:v>0.91112138088486994</c:v>
                  </c:pt>
                  <c:pt idx="4">
                    <c:v>1.3921773985931001</c:v>
                  </c:pt>
                  <c:pt idx="5">
                    <c:v>1.9607046297767692</c:v>
                  </c:pt>
                </c:numCache>
              </c:numRef>
            </c:plus>
            <c:minus>
              <c:numRef>
                <c:f>Hoja1!$M$2:$M$7</c:f>
                <c:numCache>
                  <c:formatCode>General</c:formatCode>
                  <c:ptCount val="6"/>
                  <c:pt idx="0">
                    <c:v>10.205282607205</c:v>
                  </c:pt>
                  <c:pt idx="1">
                    <c:v>3.4856799148894986</c:v>
                  </c:pt>
                  <c:pt idx="2">
                    <c:v>1.0972565784134005</c:v>
                  </c:pt>
                  <c:pt idx="3">
                    <c:v>0.82300043420853086</c:v>
                  </c:pt>
                  <c:pt idx="4">
                    <c:v>1.1911249753690099</c:v>
                  </c:pt>
                  <c:pt idx="5">
                    <c:v>1.53474440086777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Hoja1!$E$2:$E$7</c:f>
              <c:numCache>
                <c:formatCode>0.0</c:formatCode>
                <c:ptCount val="6"/>
                <c:pt idx="0">
                  <c:v>23.0464028475423</c:v>
                </c:pt>
                <c:pt idx="1">
                  <c:v>19.565090209570499</c:v>
                </c:pt>
                <c:pt idx="2">
                  <c:v>11.6768317875117</c:v>
                </c:pt>
                <c:pt idx="3">
                  <c:v>8.5093649168227206</c:v>
                </c:pt>
                <c:pt idx="4">
                  <c:v>8.2478850193224602</c:v>
                </c:pt>
                <c:pt idx="5">
                  <c:v>7.0644634124944101</c:v>
                </c:pt>
              </c:numCache>
            </c:numRef>
          </c:val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Hoja1!$L$2:$L$7</c:f>
                <c:numCache>
                  <c:formatCode>General</c:formatCode>
                  <c:ptCount val="6"/>
                  <c:pt idx="0">
                    <c:v>12.401165944825603</c:v>
                  </c:pt>
                  <c:pt idx="1">
                    <c:v>2.0397597838766988</c:v>
                  </c:pt>
                  <c:pt idx="2">
                    <c:v>1.0788871455965001</c:v>
                  </c:pt>
                  <c:pt idx="3">
                    <c:v>0.93712875491484837</c:v>
                  </c:pt>
                  <c:pt idx="4">
                    <c:v>1.8473281239765988</c:v>
                  </c:pt>
                  <c:pt idx="5">
                    <c:v>6.7617855915597405</c:v>
                  </c:pt>
                </c:numCache>
              </c:numRef>
            </c:plus>
            <c:minus>
              <c:numRef>
                <c:f>Hoja1!$K$2:$K$7</c:f>
                <c:numCache>
                  <c:formatCode>General</c:formatCode>
                  <c:ptCount val="6"/>
                  <c:pt idx="0">
                    <c:v>8.2347467095144999</c:v>
                  </c:pt>
                  <c:pt idx="1">
                    <c:v>1.8068387637884005</c:v>
                  </c:pt>
                  <c:pt idx="2">
                    <c:v>0.98406339512670016</c:v>
                  </c:pt>
                  <c:pt idx="3">
                    <c:v>0.83927641208135118</c:v>
                  </c:pt>
                  <c:pt idx="4">
                    <c:v>1.5077389965300503</c:v>
                  </c:pt>
                  <c:pt idx="5">
                    <c:v>3.4317785879380498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Hoja1!$H$2:$H$7</c:f>
              <c:numCache>
                <c:formatCode>0.0</c:formatCode>
                <c:ptCount val="6"/>
                <c:pt idx="0">
                  <c:v>24.510366021932999</c:v>
                </c:pt>
                <c:pt idx="1">
                  <c:v>15.8230332536183</c:v>
                </c:pt>
                <c:pt idx="2">
                  <c:v>11.1964918303117</c:v>
                </c:pt>
                <c:pt idx="3">
                  <c:v>8.0377233319957408</c:v>
                </c:pt>
                <c:pt idx="4">
                  <c:v>8.2019370668581004</c:v>
                </c:pt>
                <c:pt idx="5">
                  <c:v>6.9684391006100599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50600"/>
        <c:axId val="356376528"/>
      </c:barChart>
      <c:catAx>
        <c:axId val="14065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Nº satellites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56376528"/>
        <c:crosses val="autoZero"/>
        <c:auto val="1"/>
        <c:lblAlgn val="ctr"/>
        <c:lblOffset val="100"/>
        <c:noMultiLvlLbl val="0"/>
      </c:catAx>
      <c:valAx>
        <c:axId val="35637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Fitted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distances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969540091958755E-2"/>
              <c:y val="0.32284833821493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406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48115302713432"/>
          <c:y val="0.13019644255862556"/>
          <c:w val="0.21294782888980981"/>
          <c:h val="0.16293493553692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511174</xdr:colOff>
      <xdr:row>9</xdr:row>
      <xdr:rowOff>159278</xdr:rowOff>
    </xdr:from>
    <xdr:to>
      <xdr:col>12</xdr:col>
      <xdr:colOff>82549</xdr:colOff>
      <xdr:row>32</xdr:row>
      <xdr:rowOff>87842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90" zoomScaleNormal="90" workbookViewId="0">
      <selection activeCell="G9" sqref="G9:N17"/>
    </sheetView>
  </sheetViews>
  <sheetFormatPr baseColWidth="10" defaultRowHeight="15" x14ac:dyDescent="0.25"/>
  <cols>
    <col min="11" max="11" width="13.42578125" bestFit="1" customWidth="1"/>
    <col min="13" max="13" width="15.28515625" bestFit="1" customWidth="1"/>
    <col min="14" max="14" width="13.5703125" bestFit="1" customWidth="1"/>
  </cols>
  <sheetData>
    <row r="1" spans="1:16" x14ac:dyDescent="0.25">
      <c r="B1" t="s">
        <v>8</v>
      </c>
      <c r="C1" t="s">
        <v>0</v>
      </c>
      <c r="D1" t="s">
        <v>1</v>
      </c>
      <c r="E1" t="s">
        <v>9</v>
      </c>
      <c r="F1" t="s">
        <v>0</v>
      </c>
      <c r="G1" t="s">
        <v>1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>
        <v>5</v>
      </c>
      <c r="B2" s="2">
        <v>30.962506675138499</v>
      </c>
      <c r="C2">
        <v>15.392414939879201</v>
      </c>
      <c r="D2">
        <v>62.282417889100998</v>
      </c>
      <c r="E2" s="3">
        <v>23.0464028475423</v>
      </c>
      <c r="F2" s="1">
        <v>12.8411202403373</v>
      </c>
      <c r="G2" s="1">
        <v>41.3621766847697</v>
      </c>
      <c r="H2" s="3">
        <v>24.510366021932999</v>
      </c>
      <c r="I2">
        <v>16.275619312418499</v>
      </c>
      <c r="J2">
        <v>36.911531966758602</v>
      </c>
      <c r="K2" s="1">
        <f t="shared" ref="K2:K7" si="0">H2-I2</f>
        <v>8.2347467095144999</v>
      </c>
      <c r="L2" s="1">
        <f>J2-H2</f>
        <v>12.401165944825603</v>
      </c>
      <c r="M2">
        <f>E2-F2</f>
        <v>10.205282607205</v>
      </c>
      <c r="N2">
        <f>G2-E2</f>
        <v>18.3157738372274</v>
      </c>
      <c r="O2">
        <f>B2-C2</f>
        <v>15.570091735259298</v>
      </c>
      <c r="P2">
        <f>D2-B2</f>
        <v>31.319911213962499</v>
      </c>
    </row>
    <row r="3" spans="1:16" x14ac:dyDescent="0.25">
      <c r="A3">
        <v>6</v>
      </c>
      <c r="B3" s="2">
        <v>19.357072557821599</v>
      </c>
      <c r="C3">
        <v>15.558187731780199</v>
      </c>
      <c r="D3">
        <v>24.083541378241101</v>
      </c>
      <c r="E3" s="3">
        <v>19.565090209570499</v>
      </c>
      <c r="F3" s="1">
        <v>16.079410294681001</v>
      </c>
      <c r="G3" s="1">
        <v>23.806392640858</v>
      </c>
      <c r="H3" s="3">
        <v>15.8230332536183</v>
      </c>
      <c r="I3">
        <v>14.0161944898299</v>
      </c>
      <c r="J3">
        <v>17.862793037494999</v>
      </c>
      <c r="K3" s="1">
        <f t="shared" si="0"/>
        <v>1.8068387637884005</v>
      </c>
      <c r="L3" s="1">
        <f t="shared" ref="L3:L7" si="1">J3-H3</f>
        <v>2.0397597838766988</v>
      </c>
      <c r="M3">
        <f t="shared" ref="M3:M7" si="2">E3-F3</f>
        <v>3.4856799148894986</v>
      </c>
      <c r="N3">
        <f t="shared" ref="N3:N7" si="3">G3-E3</f>
        <v>4.241302431287501</v>
      </c>
      <c r="O3">
        <f t="shared" ref="O3:O7" si="4">B3-C3</f>
        <v>3.7988848260413999</v>
      </c>
      <c r="P3">
        <f t="shared" ref="P3:P7" si="5">D3-B3</f>
        <v>4.7264688204195018</v>
      </c>
    </row>
    <row r="4" spans="1:16" x14ac:dyDescent="0.25">
      <c r="A4">
        <v>7</v>
      </c>
      <c r="B4" s="2">
        <v>12.7753503401961</v>
      </c>
      <c r="C4">
        <v>11.406033169396901</v>
      </c>
      <c r="D4">
        <v>14.309056785197599</v>
      </c>
      <c r="E4" s="3">
        <v>11.6768317875117</v>
      </c>
      <c r="F4" s="1">
        <v>10.5795752090983</v>
      </c>
      <c r="G4" s="1">
        <v>12.8878899104177</v>
      </c>
      <c r="H4" s="3">
        <v>11.1964918303117</v>
      </c>
      <c r="I4">
        <v>10.212428435185</v>
      </c>
      <c r="J4">
        <v>12.2753789759082</v>
      </c>
      <c r="K4" s="1">
        <f t="shared" si="0"/>
        <v>0.98406339512670016</v>
      </c>
      <c r="L4" s="1">
        <f t="shared" si="1"/>
        <v>1.0788871455965001</v>
      </c>
      <c r="M4">
        <f t="shared" si="2"/>
        <v>1.0972565784134005</v>
      </c>
      <c r="N4">
        <f t="shared" si="3"/>
        <v>1.2110581229059996</v>
      </c>
      <c r="O4">
        <f t="shared" si="4"/>
        <v>1.3693171707991993</v>
      </c>
      <c r="P4">
        <f t="shared" si="5"/>
        <v>1.5337064450014992</v>
      </c>
    </row>
    <row r="5" spans="1:16" x14ac:dyDescent="0.25">
      <c r="A5">
        <v>8</v>
      </c>
      <c r="B5" s="2">
        <v>9.6279002083250909</v>
      </c>
      <c r="C5">
        <v>8.69317875284686</v>
      </c>
      <c r="D5">
        <v>10.6631262345905</v>
      </c>
      <c r="E5" s="3">
        <v>8.5093649168227206</v>
      </c>
      <c r="F5" s="1">
        <v>7.6863644826141897</v>
      </c>
      <c r="G5" s="1">
        <v>9.4204862977075905</v>
      </c>
      <c r="H5" s="3">
        <v>8.0377233319957408</v>
      </c>
      <c r="I5">
        <v>7.1984469199143897</v>
      </c>
      <c r="J5">
        <v>8.9748520869105892</v>
      </c>
      <c r="K5" s="1">
        <f t="shared" si="0"/>
        <v>0.83927641208135118</v>
      </c>
      <c r="L5" s="1">
        <f t="shared" si="1"/>
        <v>0.93712875491484837</v>
      </c>
      <c r="M5">
        <f t="shared" si="2"/>
        <v>0.82300043420853086</v>
      </c>
      <c r="N5">
        <f t="shared" si="3"/>
        <v>0.91112138088486994</v>
      </c>
      <c r="O5">
        <f t="shared" si="4"/>
        <v>0.93472145547823082</v>
      </c>
      <c r="P5">
        <f t="shared" si="5"/>
        <v>1.0352260262654092</v>
      </c>
    </row>
    <row r="6" spans="1:16" x14ac:dyDescent="0.25">
      <c r="A6">
        <v>9</v>
      </c>
      <c r="B6" s="2">
        <v>8.7532398345126001</v>
      </c>
      <c r="C6">
        <v>7.5416601425660099</v>
      </c>
      <c r="D6">
        <v>10.1594617301899</v>
      </c>
      <c r="E6" s="3">
        <v>8.2478850193224602</v>
      </c>
      <c r="F6" s="1">
        <v>7.0567600439534504</v>
      </c>
      <c r="G6" s="1">
        <v>9.6400624179155603</v>
      </c>
      <c r="H6" s="3">
        <v>8.2019370668581004</v>
      </c>
      <c r="I6">
        <v>6.6941980703280501</v>
      </c>
      <c r="J6">
        <v>10.049265190834699</v>
      </c>
      <c r="K6" s="1">
        <f t="shared" si="0"/>
        <v>1.5077389965300503</v>
      </c>
      <c r="L6" s="1">
        <f t="shared" si="1"/>
        <v>1.8473281239765988</v>
      </c>
      <c r="M6">
        <f t="shared" si="2"/>
        <v>1.1911249753690099</v>
      </c>
      <c r="N6">
        <f t="shared" si="3"/>
        <v>1.3921773985931001</v>
      </c>
      <c r="O6">
        <f t="shared" si="4"/>
        <v>1.2115796919465902</v>
      </c>
      <c r="P6">
        <f t="shared" si="5"/>
        <v>1.4062218956772998</v>
      </c>
    </row>
    <row r="7" spans="1:16" x14ac:dyDescent="0.25">
      <c r="A7">
        <v>10</v>
      </c>
      <c r="B7" s="2">
        <v>9.4707048529995994</v>
      </c>
      <c r="C7">
        <v>6.9188798753395098</v>
      </c>
      <c r="D7">
        <v>12.9636952843077</v>
      </c>
      <c r="E7" s="3">
        <v>7.0644634124944101</v>
      </c>
      <c r="F7" s="1">
        <v>5.5297190116266401</v>
      </c>
      <c r="G7" s="1">
        <v>9.0251680422711793</v>
      </c>
      <c r="H7" s="3">
        <v>6.9684391006100599</v>
      </c>
      <c r="I7">
        <v>3.5366605126720101</v>
      </c>
      <c r="J7">
        <v>13.7302246921698</v>
      </c>
      <c r="K7" s="1">
        <f t="shared" si="0"/>
        <v>3.4317785879380498</v>
      </c>
      <c r="L7" s="1">
        <f t="shared" si="1"/>
        <v>6.7617855915597405</v>
      </c>
      <c r="M7">
        <f t="shared" si="2"/>
        <v>1.53474440086777</v>
      </c>
      <c r="N7">
        <f t="shared" si="3"/>
        <v>1.9607046297767692</v>
      </c>
      <c r="O7">
        <f t="shared" si="4"/>
        <v>2.5518249776600896</v>
      </c>
      <c r="P7">
        <f t="shared" si="5"/>
        <v>3.4929904313081011</v>
      </c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6" x14ac:dyDescent="0.25">
      <c r="A10" s="1"/>
      <c r="B10" s="1"/>
      <c r="C10" s="1"/>
      <c r="D10" s="1"/>
      <c r="E10" s="1"/>
      <c r="F10" s="1"/>
    </row>
    <row r="11" spans="1:16" x14ac:dyDescent="0.25">
      <c r="A11" s="1"/>
      <c r="B11" s="1"/>
      <c r="C11" s="1"/>
      <c r="D11" s="1"/>
      <c r="E11" s="1"/>
      <c r="F11" s="1"/>
    </row>
    <row r="12" spans="1:16" x14ac:dyDescent="0.25">
      <c r="A12" s="1"/>
      <c r="B12" s="1"/>
      <c r="C12" s="1"/>
      <c r="D12" s="1"/>
      <c r="E12" s="1"/>
      <c r="F12" s="1"/>
    </row>
    <row r="13" spans="1:16" x14ac:dyDescent="0.25">
      <c r="A13" s="1"/>
      <c r="B13" s="1"/>
      <c r="C13" s="1"/>
      <c r="D13" s="1"/>
      <c r="E13" s="1"/>
      <c r="F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Pedro Sáez-Gómez</cp:lastModifiedBy>
  <dcterms:created xsi:type="dcterms:W3CDTF">2021-08-06T15:17:34Z</dcterms:created>
  <dcterms:modified xsi:type="dcterms:W3CDTF">2023-10-19T18:29:25Z</dcterms:modified>
</cp:coreProperties>
</file>