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ARAM\AutoGrad_ver1\Submission\resultdata\"/>
    </mc:Choice>
  </mc:AlternateContent>
  <xr:revisionPtr revIDLastSave="0" documentId="13_ncr:1_{7FE0933A-F975-4BA3-B699-FD4656FE0E07}" xr6:coauthVersionLast="47" xr6:coauthVersionMax="47" xr10:uidLastSave="{00000000-0000-0000-0000-000000000000}"/>
  <bookViews>
    <workbookView xWindow="-120" yWindow="-120" windowWidth="29040" windowHeight="15840" activeTab="1" xr2:uid="{79A09057-0DD7-46A8-A000-BA2CC90A304D}"/>
  </bookViews>
  <sheets>
    <sheet name="Match" sheetId="1" r:id="rId1"/>
    <sheet name="P2_match_W" sheetId="4" r:id="rId2"/>
    <sheet name="P2_match_epsilon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<sst xmlns="http://schemas.openxmlformats.org/spreadsheetml/2006/main" count="178" uniqueCount="92">
  <si>
    <t>epi</t>
  </si>
  <si>
    <t>w</t>
  </si>
  <si>
    <t>wavelength</t>
  </si>
  <si>
    <t>R</t>
  </si>
  <si>
    <t>|R|^2</t>
  </si>
  <si>
    <t>grad_w R</t>
  </si>
  <si>
    <t>grad_epi R</t>
  </si>
  <si>
    <t>grad_w |R|^2</t>
  </si>
  <si>
    <t>grad_epi |R|^2</t>
  </si>
  <si>
    <t>0.3658521017298688+0.2926844572746209j</t>
  </si>
  <si>
    <t>23.921539500045967-5.382240195929965j</t>
  </si>
  <si>
    <t>0.12626240624431362+0.021591435509026004j</t>
  </si>
  <si>
    <t>0.5999997406795403+3.0574045690136462e-06j</t>
  </si>
  <si>
    <t>9.959879795558468e-05-20.10606749704106j</t>
  </si>
  <si>
    <t>0.08000039851482044-0.09424716319747548j</t>
  </si>
  <si>
    <t>0.36585521546687017-0.292680677301578j</t>
  </si>
  <si>
    <t>-23.92149494471352-5.3824787291848475j</t>
  </si>
  <si>
    <t>-0.0980022458029276-0.07205113155919173j</t>
  </si>
  <si>
    <t>-3.686609195696633e-08-7.040054778718319e-07j</t>
  </si>
  <si>
    <t>-0.00025574584079300774+31.41579331868405j</t>
  </si>
  <si>
    <t>-2.292026906017615e-06+0.29452293801880164j</t>
  </si>
  <si>
    <t>0.3658509120923945+0.2926848637411717j</t>
  </si>
  <si>
    <t>23.92165298796088-5.382149438350847j</t>
  </si>
  <si>
    <t>0.35052803033293706-0.02886586579413252j</t>
  </si>
  <si>
    <t>0.5999998372207789+4.105168024967668e-06j</t>
  </si>
  <si>
    <t>0.00017541361219838508-20.1060781972993j</t>
  </si>
  <si>
    <t>0.08000237184816451-0.2827418730724606j</t>
  </si>
  <si>
    <t>0.3658566569656705-0.2926803864123723j</t>
  </si>
  <si>
    <t>-23.921515030459357-5.3826332042816345j</t>
  </si>
  <si>
    <t>-0.3222655075313501-0.12251381453238326j</t>
  </si>
  <si>
    <t>-1.6600408270228684e-07-2.8159720590304057e-06j</t>
  </si>
  <si>
    <t>-0.0004386834444483891+31.415676450485936j</t>
  </si>
  <si>
    <t>-8.50829354539319e-06+0.589045512484279j</t>
  </si>
  <si>
    <t>R2</t>
  </si>
  <si>
    <t>grad_w R2</t>
  </si>
  <si>
    <t>grad_epi R2</t>
  </si>
  <si>
    <t>0.00016546249389648438+0.00013316130207385868j</t>
  </si>
  <si>
    <t>-0.22236288-73.26013j</t>
  </si>
  <si>
    <t>-0.0007456083-0.24283592j</t>
  </si>
  <si>
    <t>-0.7778843939304352+0.0006951857358217239j</t>
  </si>
  <si>
    <t>0.02579609+28.966833j</t>
  </si>
  <si>
    <t>-0.024639143+0.048047304j</t>
  </si>
  <si>
    <t>-0.7777235507965088-0.0020349437836557627j</t>
  </si>
  <si>
    <t>-0.08521746+28.948261j</t>
  </si>
  <si>
    <t>-0.0251077+0.14386702j</t>
  </si>
  <si>
    <t>-5.066394805908203e-06+0.0005735763115808368j</t>
  </si>
  <si>
    <t>0.21404172-73.29042j</t>
  </si>
  <si>
    <t>0.0013929631-0.4859906j</t>
  </si>
  <si>
    <t>0.557524817676939-0.3504213867967207j</t>
  </si>
  <si>
    <t>-37.40995211966545-18.00292446990601j</t>
  </si>
  <si>
    <t>-0.05995061235879381-0.048492350459689366j</t>
  </si>
  <si>
    <t>0.6589896562751556-0.35119472788028044j</t>
  </si>
  <si>
    <t>-42.301196344939854-28.41530746200186j</t>
  </si>
  <si>
    <t>-0.037746183793290984-0.036458618925502784j</t>
  </si>
  <si>
    <t>epi6</t>
  </si>
  <si>
    <t>0.4794540597502259-0.33554354244691276j</t>
  </si>
  <si>
    <t>-32.346114721532686-11.790620070779475j</t>
  </si>
  <si>
    <t>-0.07763737919631432-0.05746059421810062j</t>
  </si>
  <si>
    <t>epi10</t>
  </si>
  <si>
    <t>0.6149095516707637-0.35354299103631803j</t>
  </si>
  <si>
    <t>-40.47190480633371-23.560982971195855j</t>
  </si>
  <si>
    <t>-0.04706929082911367-0.0417758354961499j</t>
  </si>
  <si>
    <t>P2, match</t>
  </si>
  <si>
    <t>-0.36614370346069336+0.29227733612060547j</t>
  </si>
  <si>
    <t>23.913568+5.398554j</t>
  </si>
  <si>
    <t>0.09795098+0.07209896j</t>
  </si>
  <si>
    <t>-0.5573500990867615+0.3507760763168335j</t>
  </si>
  <si>
    <t>37.395596+17.9711j</t>
  </si>
  <si>
    <t>0.05993314+0.0484388j</t>
  </si>
  <si>
    <t>-0.659832626581192+0.3501569330692291j</t>
  </si>
  <si>
    <t>42.21839+28.485306j</t>
  </si>
  <si>
    <t>0.037644923+0.036521915j</t>
  </si>
  <si>
    <t>W</t>
  </si>
  <si>
    <t>ndof</t>
  </si>
  <si>
    <t>meshing #</t>
  </si>
  <si>
    <t>0.6149547899250147-0.35348775640910574j</t>
  </si>
  <si>
    <t>-40.45754663269102-23.558308826761603j</t>
  </si>
  <si>
    <t>-0.04705345588484298-0.04177847759204259j</t>
  </si>
  <si>
    <t>2, 5</t>
  </si>
  <si>
    <t>4, 10</t>
  </si>
  <si>
    <t>0.6149068965214284-0.353546479523886j</t>
  </si>
  <si>
    <t>-40.47266915926356-23.561035953964385j</t>
  </si>
  <si>
    <t>-0.047070156775451934-0.04177573401242641j</t>
  </si>
  <si>
    <t>10, 25</t>
  </si>
  <si>
    <t>0.6149068363835368-0.3535465648995398j</t>
  </si>
  <si>
    <t>-40.4726861058027-23.56103604861142j</t>
  </si>
  <si>
    <t>-0.04707017490079548-0.04177573111606368j</t>
  </si>
  <si>
    <t>20, 50</t>
  </si>
  <si>
    <t>0.614906833125126-0.35354656951859714j</t>
  </si>
  <si>
    <t>-40.472686880734386-23.561035954225968j</t>
  </si>
  <si>
    <t>-0.0470701759042931-0.04177573096509332j</t>
  </si>
  <si>
    <t>30, 75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</si>
</sst>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ourier New"/>
      <family val="3"/>
    </font>
    <font>
      <sz val="10"/>
      <color theme="1"/>
      <name val="Var(--jp-code-font-family)"/>
      <charset val="134"/>
    </font>
    <font>
      <sz val="10"/>
      <color theme="1"/>
      <name val="Var(--Jp-Code-Font-Family)"/>
      <charset val="1"/>
    </font>
    <font>
      <sz val="10"/>
      <color theme="1"/>
      <name val="Calibri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vertical="center"/>
    </xf>
    <xf numFmtId="164" fontId="0" fillId="2" borderId="0" xfId="0" applyNumberFormat="1" applyFill="1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/>
    <xf numFmtId="164" fontId="3" fillId="2" borderId="0" xfId="0" applyNumberFormat="1" applyFont="1" applyFill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4" fillId="2" borderId="0" xfId="0" applyNumberFormat="1" applyFont="1" applyFill="1"/>
    <xf numFmtId="164" fontId="2" fillId="2" borderId="0" xfId="0" applyNumberFormat="1" applyFont="1" applyFill="1" applyAlignment="1">
      <alignment horizontal="left" vertical="center"/>
    </xf>
    <xf numFmtId="2" fontId="0" fillId="0" borderId="0" xfId="0" applyNumberFormat="1"/>
    <xf numFmtId="2" fontId="5" fillId="2" borderId="0" xfId="0" applyNumberFormat="1" applyFont="1" applyFill="1" applyAlignment="1">
      <alignment horizontal="left" vertical="center"/>
    </xf>
    <xf numFmtId="2" fontId="5" fillId="2" borderId="0" xfId="0" applyNumberFormat="1" applyFont="1" applyFill="1"/>
    <xf numFmtId="2" fontId="6" fillId="2" borderId="0" xfId="0" applyNumberFormat="1" applyFont="1" applyFill="1" applyAlignment="1">
      <alignment horizontal="left" vertical="center"/>
    </xf>
    <xf numFmtId="2" fontId="1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Match!$E$1</c:f>
              <c:strCache>
                <c:ptCount val="1"/>
                <c:pt idx="0">
                  <c:v>|R|^2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Match!$C$2:$C$9</c:f>
              <c:numCache>
                <c:formatCode>0.0000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cat>
          <c:val>
            <c:numRef>
              <c:f>Match!$E$2:$E$9</c:f>
              <c:numCache>
                <c:formatCode>0.0000</c:formatCode>
                <c:ptCount val="8"/>
                <c:pt idx="0">
                  <c:v>0.21951195187030101</c:v>
                </c:pt>
                <c:pt idx="1">
                  <c:v>0.359999688824863</c:v>
                </c:pt>
                <c:pt idx="2">
                  <c:v>0.21951201755002001</c:v>
                </c:pt>
                <c:pt idx="3">
                  <c:v>4.9698282160972502E-13</c:v>
                </c:pt>
                <c:pt idx="4">
                  <c:v>0.219511319342025</c:v>
                </c:pt>
                <c:pt idx="5">
                  <c:v>0.35999980468181297</c:v>
                </c:pt>
                <c:pt idx="6">
                  <c:v>0.21951290203659099</c:v>
                </c:pt>
                <c:pt idx="7">
                  <c:v>7.95725599271377E-12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B8-4C74-95F2-82493C878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690160"/>
        <c:axId val="802690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Match!$C$2:$C$9</c15:sqref>
                        </c15:formulaRef>
                      </c:ext>
                    </c:extLst>
                    <c:numCache>
                      <c:formatCode>0.0000</c:formatCode>
                      <c:ptCount val="8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0.375</c:v>
                      </c:pt>
                      <c:pt idx="3">
                        <c:v>0.5</c:v>
                      </c:pt>
                      <c:pt idx="4">
                        <c:v>0.625</c:v>
                      </c:pt>
                      <c:pt idx="5">
                        <c:v>0.75</c:v>
                      </c:pt>
                      <c:pt idx="6">
                        <c:v>0.875</c:v>
                      </c:pt>
                      <c:pt idx="7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Match!$C$5:$C$9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0.5</c:v>
                      </c:pt>
                      <c:pt idx="1">
                        <c:v>0.625</c:v>
                      </c:pt>
                      <c:pt idx="2">
                        <c:v>0.75</c:v>
                      </c:pt>
                      <c:pt idx="3">
                        <c:v>0.875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B8B8-4C74-95F2-82493C878599}"/>
                  </c:ext>
                </c:extLst>
              </c15:ser>
            </c15:filteredLineSeries>
          </c:ext>
        </c:extLst>
      </c:lineChart>
      <c:catAx>
        <c:axId val="80269016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0520"/>
        <c:crosses val="autoZero"/>
        <c:auto val="1"/>
        <c:lblAlgn val="ctr"/>
        <c:lblOffset val="100"/>
        <c:noMultiLvlLbl val="0"/>
      </c:catAx>
      <c:valAx>
        <c:axId val="8026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P2_match_W!$G$1</c:f>
              <c:strCache>
                <c:ptCount val="1"/>
                <c:pt idx="0">
                  <c:v>grad_epi |R|^2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P2_match_W!$A$2:$A$9</c:f>
              <c:numCache>
                <c:formatCode>0.0000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cat>
          <c:val>
            <c:numRef>
              <c:f>P2_match_W!$G$2:$G$9</c:f>
              <c:numCache>
                <c:formatCode>0.0000</c:formatCode>
                <c:ptCount val="8"/>
                <c:pt idx="0">
                  <c:v>0.105025688555383</c:v>
                </c:pt>
                <c:pt idx="1">
                  <c:v>9.5999860422889494E-2</c:v>
                </c:pt>
                <c:pt idx="2">
                  <c:v>-2.95333175387558E-2</c:v>
                </c:pt>
                <c:pt idx="3">
                  <c:v>-4.1469135445213502E-7</c:v>
                </c:pt>
                <c:pt idx="4">
                  <c:v>0.23958479522905701</c:v>
                </c:pt>
                <c:pt idx="5">
                  <c:v>9.6000498766556502E-2</c:v>
                </c:pt>
                <c:pt idx="6">
                  <c:v>-0.164091181325146</c:v>
                </c:pt>
                <c:pt idx="7">
                  <c:v>-3.3174685844830201E-6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4-4AC3-B1EF-87D389C87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995536"/>
        <c:axId val="604992656"/>
      </c:lineChart>
      <c:catAx>
        <c:axId val="60499553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2656"/>
        <c:crosses val="autoZero"/>
        <c:auto val="1"/>
        <c:lblAlgn val="ctr"/>
        <c:lblOffset val="100"/>
        <c:noMultiLvlLbl val="0"/>
      </c:catAx>
      <c:valAx>
        <c:axId val="6049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P2_match_epsilon!$D$1</c:f>
              <c:strCache>
                <c:ptCount val="1"/>
                <c:pt idx="0">
                  <c:v>|R|^2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P2_match_epsilon!$A$2:$A$6</c:f>
              <c:numCache>
                <c:formatCode>0.00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P2_match_epsilon!$D$2:$D$6</c:f>
              <c:numCache>
                <c:formatCode>0.00</c:formatCode>
                <c:ptCount val="5"/>
                <c:pt idx="0">
                  <c:v>0.21951201755002001</c:v>
                </c:pt>
                <c:pt idx="1">
                  <c:v>0.34246566428879599</c:v>
                </c:pt>
                <c:pt idx="2">
                  <c:v>0.43362907065023998</c:v>
                </c:pt>
                <c:pt idx="3">
                  <c:v>0.50310640324684497</c:v>
                </c:pt>
                <c:pt idx="4">
                  <c:v>0.55760510396855201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1-4BFE-89B1-884B9A9A5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13680"/>
        <c:axId val="621512600"/>
      </c:lineChart>
      <c:catAx>
        <c:axId val="6215136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2600"/>
        <c:crosses val="autoZero"/>
        <c:auto val="1"/>
        <c:lblAlgn val="ctr"/>
        <c:lblOffset val="100"/>
        <c:noMultiLvlLbl val="0"/>
      </c:catAx>
      <c:valAx>
        <c:axId val="6215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P2_match_epsilon!$G$1</c:f>
              <c:strCache>
                <c:ptCount val="1"/>
                <c:pt idx="0">
                  <c:v>grad_w |R|^2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P2_match_epsilon!$A$2:$A$6</c:f>
              <c:numCache>
                <c:formatCode>0.00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P2_match_epsilon!$G$2:$G$6</c:f>
              <c:numCache>
                <c:formatCode>0.00</c:formatCode>
                <c:ptCount val="5"/>
                <c:pt idx="0">
                  <c:v>-14.352912334537301</c:v>
                </c:pt>
                <c:pt idx="1">
                  <c:v>-23.1044191883807</c:v>
                </c:pt>
                <c:pt idx="2">
                  <c:v>-29.0967339513568</c:v>
                </c:pt>
                <c:pt idx="3">
                  <c:v>-33.113480896664299</c:v>
                </c:pt>
                <c:pt idx="4">
                  <c:v>-35.793489335255003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C-44C0-80BF-9BD406B1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13680"/>
        <c:axId val="621512600"/>
      </c:lineChart>
      <c:catAx>
        <c:axId val="6215136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2600"/>
        <c:crosses val="autoZero"/>
        <c:auto val="1"/>
        <c:lblAlgn val="ctr"/>
        <c:lblOffset val="100"/>
        <c:noMultiLvlLbl val="0"/>
      </c:catAx>
      <c:valAx>
        <c:axId val="6215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P2_match_epsilon!$H$1</c:f>
              <c:strCache>
                <c:ptCount val="1"/>
                <c:pt idx="0">
                  <c:v>grad_epi |R|^2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P2_match_epsilon!$A$2:$A$6</c:f>
              <c:numCache>
                <c:formatCode>0.00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P2_match_epsilon!$H$2:$H$6</c:f>
              <c:numCache>
                <c:formatCode>0.00</c:formatCode>
                <c:ptCount val="5"/>
                <c:pt idx="0">
                  <c:v>-2.95333175387558E-2</c:v>
                </c:pt>
                <c:pt idx="1">
                  <c:v>-3.58860506179891E-2</c:v>
                </c:pt>
                <c:pt idx="2">
                  <c:v>-3.2862395055680803E-2</c:v>
                </c:pt>
                <c:pt idx="3">
                  <c:v>-2.8347605373682101E-2</c:v>
                </c:pt>
                <c:pt idx="4">
                  <c:v>-2.4140539862413699E-2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2-47EE-9FF7-7BC933C3C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13680"/>
        <c:axId val="621512600"/>
      </c:lineChart>
      <c:catAx>
        <c:axId val="6215136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2600"/>
        <c:crosses val="autoZero"/>
        <c:auto val="1"/>
        <c:lblAlgn val="ctr"/>
        <c:lblOffset val="100"/>
        <c:noMultiLvlLbl val="0"/>
      </c:catAx>
      <c:valAx>
        <c:axId val="6215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Match!$E$36</c:f>
              <c:strCache>
                <c:ptCount val="1"/>
                <c:pt idx="0">
                  <c:v>|R|^2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Match!$A$37:$A$39</c:f>
              <c:numCache>
                <c:formatCode>0.0000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cat>
          <c:val>
            <c:numRef>
              <c:f>Match!$E$37:$E$39</c:f>
              <c:numCache>
                <c:formatCode>General</c:formatCode>
                <c:ptCount val="3"/>
                <c:pt idx="0">
                  <c:v>0.21948725279366901</c:v>
                </c:pt>
                <c:pt idx="1">
                  <c:v>0.433682988668255</c:v>
                </c:pt>
                <c:pt idx="2">
                  <c:v>0.55798897287748295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C-4CD3-A59F-268AC46A1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33832"/>
        <c:axId val="680525552"/>
      </c:lineChart>
      <c:catAx>
        <c:axId val="6805338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25552"/>
        <c:crosses val="autoZero"/>
        <c:auto val="1"/>
        <c:lblAlgn val="ctr"/>
        <c:lblOffset val="100"/>
        <c:noMultiLvlLbl val="0"/>
      </c:catAx>
      <c:valAx>
        <c:axId val="680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Match!$I$1</c:f>
              <c:strCache>
                <c:ptCount val="1"/>
                <c:pt idx="0">
                  <c:v>grad_epi |R|^2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Match!$C$2:$C$9</c:f>
              <c:numCache>
                <c:formatCode>0.0000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cat>
          <c:val>
            <c:numRef>
              <c:f>Match!$I$2:$I$9</c:f>
              <c:numCache>
                <c:formatCode>0.0000</c:formatCode>
                <c:ptCount val="8"/>
                <c:pt idx="0">
                  <c:v>0.105025688555383</c:v>
                </c:pt>
                <c:pt idx="1">
                  <c:v>9.5999860422889494E-2</c:v>
                </c:pt>
                <c:pt idx="2">
                  <c:v>-2.95333175387558E-2</c:v>
                </c:pt>
                <c:pt idx="3">
                  <c:v>-4.1469135445213502E-7</c:v>
                </c:pt>
                <c:pt idx="4">
                  <c:v>0.23958479522905701</c:v>
                </c:pt>
                <c:pt idx="5">
                  <c:v>9.6000498766556502E-2</c:v>
                </c:pt>
                <c:pt idx="6">
                  <c:v>-0.164091181325146</c:v>
                </c:pt>
                <c:pt idx="7">
                  <c:v>-3.3174685844830201E-6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3-46E3-8F4B-5018E8E61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690160"/>
        <c:axId val="802690520"/>
        <c:extLst/>
      </c:lineChart>
      <c:catAx>
        <c:axId val="80269016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0520"/>
        <c:crosses val="autoZero"/>
        <c:auto val="1"/>
        <c:lblAlgn val="ctr"/>
        <c:lblOffset val="100"/>
        <c:noMultiLvlLbl val="0"/>
      </c:catAx>
      <c:valAx>
        <c:axId val="8026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Match!$H$36</c:f>
              <c:strCache>
                <c:ptCount val="1"/>
                <c:pt idx="0">
                  <c:v>grad_w |R|^2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Match!$H$37:$H$39</c:f>
              <c:numCache>
                <c:formatCode>General</c:formatCode>
                <c:ptCount val="3"/>
                <c:pt idx="0">
                  <c:v>-14.355855189338399</c:v>
                </c:pt>
                <c:pt idx="1">
                  <c:v>-29.077213983572101</c:v>
                </c:pt>
                <c:pt idx="2">
                  <c:v>-35.765489576123798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1-421A-9700-ECB4B15E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33832"/>
        <c:axId val="680525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Match!$E$36</c15:sqref>
                        </c15:formulaRef>
                      </c:ext>
                    </c:extLst>
                    <c:strCache>
                      <c:ptCount val="1"/>
                      <c:pt idx="0">
                        <c:v>|R|^2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Match!$A$37:$A$39</c15:sqref>
                        </c15:formulaRef>
                      </c:ext>
                    </c:extLst>
                    <c:numCache>
                      <c:formatCode>0.0000</c:formatCode>
                      <c:ptCount val="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Match!$E$37:$E$39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0.21948725279366901</c:v>
                      </c:pt>
                      <c:pt idx="1">
                        <c:v>0.433682988668255</c:v>
                      </c:pt>
                      <c:pt idx="2">
                        <c:v>0.55798897287748295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351-421A-9700-ECB4B15EC2E1}"/>
                  </c:ext>
                </c:extLst>
              </c15:ser>
            </c15:filteredLineSeries>
          </c:ext>
        </c:extLst>
      </c:lineChart>
      <c:catAx>
        <c:axId val="6805338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25552"/>
        <c:crosses val="autoZero"/>
        <c:auto val="1"/>
        <c:lblAlgn val="ctr"/>
        <c:lblOffset val="100"/>
        <c:noMultiLvlLbl val="0"/>
      </c:catAx>
      <c:valAx>
        <c:axId val="680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Match!$I$36</c:f>
              <c:strCache>
                <c:ptCount val="1"/>
                <c:pt idx="0">
                  <c:v>grad_epi |R|^2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Match!$A$37:$A$39</c:f>
              <c:numCache>
                <c:formatCode>0.0000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cat>
          <c:val>
            <c:numRef>
              <c:f>Match!$I$37:$I$39</c:f>
              <c:numCache>
                <c:formatCode>General</c:formatCode>
                <c:ptCount val="3"/>
                <c:pt idx="0">
                  <c:v>-2.9582483535307302E-2</c:v>
                </c:pt>
                <c:pt idx="1">
                  <c:v>-3.2825140555094501E-2</c:v>
                </c:pt>
                <c:pt idx="2">
                  <c:v>-2.4101892754120099E-2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6-4149-807F-23228AF2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33832"/>
        <c:axId val="680525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Match!$E$36</c15:sqref>
                        </c15:formulaRef>
                      </c:ext>
                    </c:extLst>
                    <c:strCache>
                      <c:ptCount val="1"/>
                      <c:pt idx="0">
                        <c:v>|R|^2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Match!$A$37:$A$39</c15:sqref>
                        </c15:formulaRef>
                      </c:ext>
                    </c:extLst>
                    <c:numCache>
                      <c:formatCode>0.0000</c:formatCode>
                      <c:ptCount val="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Match!$E$37:$E$39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0.21948725279366901</c:v>
                      </c:pt>
                      <c:pt idx="1">
                        <c:v>0.433682988668255</c:v>
                      </c:pt>
                      <c:pt idx="2">
                        <c:v>0.55798897287748295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756-4149-807F-23228AF2EE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Match!$H$36</c15:sqref>
                        </c15:formulaRef>
                      </c:ext>
                    </c:extLst>
                    <c:strCache>
                      <c:ptCount val="1"/>
                      <c:pt idx="0">
                        <c:v>grad_w |R|^2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Match!$A$37:$A$39</c15:sqref>
                        </c15:formulaRef>
                      </c:ext>
                    </c:extLst>
                    <c:numCache>
                      <c:formatCode>0.0000</c:formatCode>
                      <c:ptCount val="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Match!$H$37:$H$39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-14.355855189338399</c:v>
                      </c:pt>
                      <c:pt idx="1">
                        <c:v>-29.077213983572101</c:v>
                      </c:pt>
                      <c:pt idx="2">
                        <c:v>-35.765489576123798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756-4149-807F-23228AF2EE05}"/>
                  </c:ext>
                </c:extLst>
              </c15:ser>
            </c15:filteredLineSeries>
          </c:ext>
        </c:extLst>
      </c:lineChart>
      <c:catAx>
        <c:axId val="6805338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25552"/>
        <c:crosses val="autoZero"/>
        <c:auto val="1"/>
        <c:lblAlgn val="ctr"/>
        <c:lblOffset val="100"/>
        <c:noMultiLvlLbl val="0"/>
      </c:catAx>
      <c:valAx>
        <c:axId val="680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Match!$H$1</c:f>
              <c:strCache>
                <c:ptCount val="1"/>
                <c:pt idx="0">
                  <c:v>grad_w |R|^2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Match!$C$2:$C$9</c:f>
              <c:numCache>
                <c:formatCode>0.0000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cat>
          <c:val>
            <c:numRef>
              <c:f>Match!$H$2:$H$9</c:f>
              <c:numCache>
                <c:formatCode>0.0000</c:formatCode>
                <c:ptCount val="8"/>
                <c:pt idx="0">
                  <c:v>14.3528949040769</c:v>
                </c:pt>
                <c:pt idx="1">
                  <c:v>-3.42625937001072E-6</c:v>
                </c:pt>
                <c:pt idx="2">
                  <c:v>-14.352912334537301</c:v>
                </c:pt>
                <c:pt idx="3">
                  <c:v>-4.4233762319386301E-5</c:v>
                </c:pt>
                <c:pt idx="4">
                  <c:v>14.352969778809801</c:v>
                </c:pt>
                <c:pt idx="5">
                  <c:v>4.5418618884574398E-5</c:v>
                </c:pt>
                <c:pt idx="6">
                  <c:v>-14.3529087049053</c:v>
                </c:pt>
                <c:pt idx="7">
                  <c:v>-1.7693118855372999E-4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B-473A-B3AF-19F8B549F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690160"/>
        <c:axId val="802690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Match!$C$2:$C$9</c15:sqref>
                        </c15:formulaRef>
                      </c:ext>
                    </c:extLst>
                    <c:numCache>
                      <c:formatCode>0.0000</c:formatCode>
                      <c:ptCount val="8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0.375</c:v>
                      </c:pt>
                      <c:pt idx="3">
                        <c:v>0.5</c:v>
                      </c:pt>
                      <c:pt idx="4">
                        <c:v>0.625</c:v>
                      </c:pt>
                      <c:pt idx="5">
                        <c:v>0.75</c:v>
                      </c:pt>
                      <c:pt idx="6">
                        <c:v>0.875</c:v>
                      </c:pt>
                      <c:pt idx="7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Match!$C$5:$C$9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0.5</c:v>
                      </c:pt>
                      <c:pt idx="1">
                        <c:v>0.625</c:v>
                      </c:pt>
                      <c:pt idx="2">
                        <c:v>0.75</c:v>
                      </c:pt>
                      <c:pt idx="3">
                        <c:v>0.875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08B-473A-B3AF-19F8B549F7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Match!$E$1</c15:sqref>
                        </c15:formulaRef>
                      </c:ext>
                    </c:extLst>
                    <c:strCache>
                      <c:ptCount val="1"/>
                      <c:pt idx="0">
                        <c:v>|R|^2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Match!$C$2:$C$9</c15:sqref>
                        </c15:formulaRef>
                      </c:ext>
                    </c:extLst>
                    <c:numCache>
                      <c:formatCode>0.0000</c:formatCode>
                      <c:ptCount val="8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0.375</c:v>
                      </c:pt>
                      <c:pt idx="3">
                        <c:v>0.5</c:v>
                      </c:pt>
                      <c:pt idx="4">
                        <c:v>0.625</c:v>
                      </c:pt>
                      <c:pt idx="5">
                        <c:v>0.75</c:v>
                      </c:pt>
                      <c:pt idx="6">
                        <c:v>0.875</c:v>
                      </c:pt>
                      <c:pt idx="7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Match!$E$2:$E$9</c15:sqref>
                        </c15:formulaRef>
                      </c:ext>
                    </c:extLst>
                    <c:numCache>
                      <c:formatCode>0.0000</c:formatCode>
                      <c:ptCount val="8"/>
                      <c:pt idx="0">
                        <c:v>0.21951195187030101</c:v>
                      </c:pt>
                      <c:pt idx="1">
                        <c:v>0.359999688824863</c:v>
                      </c:pt>
                      <c:pt idx="2">
                        <c:v>0.21951201755002001</c:v>
                      </c:pt>
                      <c:pt idx="3">
                        <c:v>4.9698282160972502E-13</c:v>
                      </c:pt>
                      <c:pt idx="4">
                        <c:v>0.219511319342025</c:v>
                      </c:pt>
                      <c:pt idx="5">
                        <c:v>0.35999980468181297</c:v>
                      </c:pt>
                      <c:pt idx="6">
                        <c:v>0.21951290203659099</c:v>
                      </c:pt>
                      <c:pt idx="7">
                        <c:v>7.95725599271377E-12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8B-473A-B3AF-19F8B549F79F}"/>
                  </c:ext>
                </c:extLst>
              </c15:ser>
            </c15:filteredLineSeries>
          </c:ext>
        </c:extLst>
      </c:lineChart>
      <c:catAx>
        <c:axId val="80269016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0520"/>
        <c:crosses val="autoZero"/>
        <c:auto val="1"/>
        <c:lblAlgn val="ctr"/>
        <c:lblOffset val="100"/>
        <c:noMultiLvlLbl val="0"/>
      </c:catAx>
      <c:valAx>
        <c:axId val="8026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Match!$I$36</c:f>
              <c:strCache>
                <c:ptCount val="1"/>
                <c:pt idx="0">
                  <c:v>grad_epi |R|^2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Match!$A$37:$A$39</c:f>
              <c:numCache>
                <c:formatCode>0.0000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cat>
          <c:val>
            <c:numRef>
              <c:f>Match!$I$37:$I$39</c:f>
              <c:numCache>
                <c:formatCode>General</c:formatCode>
                <c:ptCount val="3"/>
                <c:pt idx="0">
                  <c:v>-2.9582483535307302E-2</c:v>
                </c:pt>
                <c:pt idx="1">
                  <c:v>-3.2825140555094501E-2</c:v>
                </c:pt>
                <c:pt idx="2">
                  <c:v>-2.4101892754120099E-2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D-4B52-ACD5-61E954107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33832"/>
        <c:axId val="680525552"/>
      </c:lineChart>
      <c:catAx>
        <c:axId val="6805338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25552"/>
        <c:crosses val="autoZero"/>
        <c:auto val="1"/>
        <c:lblAlgn val="ctr"/>
        <c:lblOffset val="100"/>
        <c:noMultiLvlLbl val="0"/>
      </c:catAx>
      <c:valAx>
        <c:axId val="680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P2_match_W!$C$1</c:f>
              <c:strCache>
                <c:ptCount val="1"/>
                <c:pt idx="0">
                  <c:v>|R|^2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P2_match_W!$A$2:$A$9</c:f>
              <c:numCache>
                <c:formatCode>0.0000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cat>
          <c:val>
            <c:numRef>
              <c:f>P2_match_W!$C$2:$C$9</c:f>
              <c:numCache>
                <c:formatCode>0.0000</c:formatCode>
                <c:ptCount val="8"/>
                <c:pt idx="0">
                  <c:v>0.21951195187030101</c:v>
                </c:pt>
                <c:pt idx="1">
                  <c:v>0.359999688824863</c:v>
                </c:pt>
                <c:pt idx="2">
                  <c:v>0.21951201755002001</c:v>
                </c:pt>
                <c:pt idx="3">
                  <c:v>4.9698282160972502E-13</c:v>
                </c:pt>
                <c:pt idx="4">
                  <c:v>0.219511319342025</c:v>
                </c:pt>
                <c:pt idx="5">
                  <c:v>0.35999980468181297</c:v>
                </c:pt>
                <c:pt idx="6">
                  <c:v>0.21951290203659099</c:v>
                </c:pt>
                <c:pt idx="7">
                  <c:v>7.95725599271377E-12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B-4D99-B155-D7AB8B984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995536"/>
        <c:axId val="604992656"/>
      </c:lineChart>
      <c:catAx>
        <c:axId val="60499553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2656"/>
        <c:crosses val="autoZero"/>
        <c:auto val="1"/>
        <c:lblAlgn val="ctr"/>
        <c:lblOffset val="100"/>
        <c:noMultiLvlLbl val="0"/>
      </c:catAx>
      <c:valAx>
        <c:axId val="6049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P2_match_W!$F$1</c:f>
              <c:strCache>
                <c:ptCount val="1"/>
                <c:pt idx="0">
                  <c:v>grad_w |R|^2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P2_match_W!$A$2:$A$9</c:f>
              <c:numCache>
                <c:formatCode>0.0000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cat>
          <c:val>
            <c:numRef>
              <c:f>P2_match_W!$F$2:$F$9</c:f>
              <c:numCache>
                <c:formatCode>0.0000</c:formatCode>
                <c:ptCount val="8"/>
                <c:pt idx="0">
                  <c:v>14.3528949040769</c:v>
                </c:pt>
                <c:pt idx="1">
                  <c:v>-3.42625937001072E-6</c:v>
                </c:pt>
                <c:pt idx="2">
                  <c:v>-14.352912334537301</c:v>
                </c:pt>
                <c:pt idx="3">
                  <c:v>-4.4233762319386301E-5</c:v>
                </c:pt>
                <c:pt idx="4">
                  <c:v>14.352969778809801</c:v>
                </c:pt>
                <c:pt idx="5">
                  <c:v>4.5418618884574398E-5</c:v>
                </c:pt>
                <c:pt idx="6">
                  <c:v>-14.3529087049053</c:v>
                </c:pt>
                <c:pt idx="7">
                  <c:v>-1.7693118855372999E-4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D-4EEB-84FD-F109EC8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995536"/>
        <c:axId val="604992656"/>
      </c:lineChart>
      <c:catAx>
        <c:axId val="60499553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2656"/>
        <c:crosses val="autoZero"/>
        <c:auto val="1"/>
        <c:lblAlgn val="ctr"/>
        <c:lblOffset val="100"/>
        <c:noMultiLvlLbl val="0"/>
      </c:catAx>
      <c:valAx>
        <c:axId val="6049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28575</xdr:rowOff>
    </xdr:from>
    <xdr:to>
      <xdr:col>16</xdr:col>
      <xdr:colOff>38101</xdr:colOff>
      <xdr:row>13</xdr:row>
      <xdr:rowOff>47625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3EFD12D-656A-24E2-FDD6-BE8B2E7FA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8575"/>
          <a:ext cx="3676650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421902</xdr:colOff>
      <xdr:row>15</xdr:row>
      <xdr:rowOff>24373</xdr:rowOff>
    </xdr:from>
    <xdr:to>
      <xdr:col>18</xdr:col>
      <xdr:colOff>138953</xdr:colOff>
      <xdr:row>29</xdr:row>
      <xdr:rowOff>100573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C48D17D-4EBF-F769-42FB-D94E6CAF78CA}"/>
            </a:ext>
            <a:ext uri="{147F2762-F138-4A5C-976F-8EAC2B608ADB}">
              <a16:predDERef xmlns:a16="http://schemas.microsoft.com/office/drawing/2014/main" pred="{A3EFD12D-656A-24E2-FDD6-BE8B2E7FA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448235</xdr:colOff>
      <xdr:row>31</xdr:row>
      <xdr:rowOff>45943</xdr:rowOff>
    </xdr:from>
    <xdr:to>
      <xdr:col>18</xdr:col>
      <xdr:colOff>179294</xdr:colOff>
      <xdr:row>45</xdr:row>
      <xdr:rowOff>122143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76C9F2-05E0-5221-ED41-8F66E95CF7E7}"/>
            </a:ext>
            <a:ext uri="{147F2762-F138-4A5C-976F-8EAC2B608ADB}">
              <a16:predDERef xmlns:a16="http://schemas.microsoft.com/office/drawing/2014/main" pred="{5C48D17D-4EBF-F769-42FB-D94E6CAF7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27</xdr:col>
      <xdr:colOff>322168</xdr:colOff>
      <xdr:row>29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0ECF1C8-3A0E-49C6-969C-D35E0D1BCE88}"/>
            </a:ext>
            <a:ext uri="{147F2762-F138-4A5C-976F-8EAC2B608ADB}">
              <a16:predDERef xmlns:a16="http://schemas.microsoft.com/office/drawing/2014/main" pred="{2276C9F2-05E0-5221-ED41-8F66E95CF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18</xdr:col>
      <xdr:colOff>343380</xdr:colOff>
      <xdr:row>63</xdr:row>
      <xdr:rowOff>76200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6D26B9D-C6F1-4EE9-8212-22A9B7E6C099}"/>
            </a:ext>
            <a:ext uri="{147F2762-F138-4A5C-976F-8EAC2B608ADB}">
              <a16:predDERef xmlns:a16="http://schemas.microsoft.com/office/drawing/2014/main" pred="{60ECF1C8-3A0E-49C6-969C-D35E0D1BC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49</xdr:row>
      <xdr:rowOff>0</xdr:rowOff>
    </xdr:from>
    <xdr:to>
      <xdr:col>27</xdr:col>
      <xdr:colOff>343380</xdr:colOff>
      <xdr:row>63</xdr:row>
      <xdr:rowOff>76200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D93A81A-2746-46B3-ACE6-832E0938F353}"/>
            </a:ext>
            <a:ext uri="{147F2762-F138-4A5C-976F-8EAC2B608ADB}">
              <a16:predDERef xmlns:a16="http://schemas.microsoft.com/office/drawing/2014/main" pred="{A6D26B9D-C6F1-4EE9-8212-22A9B7E6C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27</xdr:col>
      <xdr:colOff>329372</xdr:colOff>
      <xdr:row>15</xdr:row>
      <xdr:rowOff>76200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AB7C9D9-08E6-4455-A8BE-4495D510E6B7}"/>
            </a:ext>
            <a:ext uri="{147F2762-F138-4A5C-976F-8EAC2B608ADB}">
              <a16:predDERef xmlns:a16="http://schemas.microsoft.com/office/drawing/2014/main" pred="{FD93A81A-2746-46B3-ACE6-832E0938F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247650</xdr:colOff>
      <xdr:row>64</xdr:row>
      <xdr:rowOff>133350</xdr:rowOff>
    </xdr:from>
    <xdr:to>
      <xdr:col>18</xdr:col>
      <xdr:colOff>337938</xdr:colOff>
      <xdr:row>79</xdr:row>
      <xdr:rowOff>19050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38FAC43C-784B-4E76-A9E1-FD6F2CBB4B4E}"/>
            </a:ext>
            <a:ext uri="{147F2762-F138-4A5C-976F-8EAC2B608ADB}">
              <a16:predDERef xmlns:a16="http://schemas.microsoft.com/office/drawing/2014/main" pred="{AAB7C9D9-08E6-4455-A8BE-4495D510E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12</xdr:row>
      <xdr:rowOff>176212</xdr:rowOff>
    </xdr:from>
    <xdr:to>
      <xdr:col>7</xdr:col>
      <xdr:colOff>457200</xdr:colOff>
      <xdr:row>27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D3FBE2-84CF-06C1-C08D-DFCE16972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1</xdr:row>
      <xdr:rowOff>152400</xdr:rowOff>
    </xdr:from>
    <xdr:to>
      <xdr:col>16</xdr:col>
      <xdr:colOff>123825</xdr:colOff>
      <xdr:row>16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EA21AE-3EA1-4F84-9FF3-B1E494FA8BE6}"/>
            </a:ext>
            <a:ext uri="{147F2762-F138-4A5C-976F-8EAC2B608ADB}">
              <a16:predDERef xmlns:a16="http://schemas.microsoft.com/office/drawing/2014/main" pred="{C3D3FBE2-84CF-06C1-C08D-DFCE16972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304800</xdr:colOff>
      <xdr:row>2</xdr:row>
      <xdr:rowOff>19050</xdr:rowOff>
    </xdr:from>
    <xdr:to>
      <xdr:col>25</xdr:col>
      <xdr:colOff>0</xdr:colOff>
      <xdr:row>16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C8FEA2B-FE5C-4962-AB34-36A6CC073B78}"/>
            </a:ext>
            <a:ext uri="{147F2762-F138-4A5C-976F-8EAC2B608ADB}">
              <a16:predDERef xmlns:a16="http://schemas.microsoft.com/office/drawing/2014/main" pred="{35EA21AE-3EA1-4F84-9FF3-B1E494FA8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8</xdr:row>
      <xdr:rowOff>185737</xdr:rowOff>
    </xdr:from>
    <xdr:to>
      <xdr:col>7</xdr:col>
      <xdr:colOff>490537</xdr:colOff>
      <xdr:row>23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77BD9E-FE18-16A7-12F9-DB3792FDA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16</xdr:col>
      <xdr:colOff>304800</xdr:colOff>
      <xdr:row>23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59ADF78-AEAB-4566-8B7C-A3ED74048B11}"/>
            </a:ext>
            <a:ext uri="{147F2762-F138-4A5C-976F-8EAC2B608ADB}">
              <a16:predDERef xmlns:a16="http://schemas.microsoft.com/office/drawing/2014/main" pred="{5277BD9E-FE18-16A7-12F9-DB3792FDA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66675</xdr:colOff>
      <xdr:row>9</xdr:row>
      <xdr:rowOff>47625</xdr:rowOff>
    </xdr:from>
    <xdr:to>
      <xdr:col>24</xdr:col>
      <xdr:colOff>371475</xdr:colOff>
      <xdr:row>23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4F94CE-C22D-4850-AD1E-0140E4F1EB16}"/>
            </a:ext>
            <a:ext uri="{147F2762-F138-4A5C-976F-8EAC2B608ADB}">
              <a16:predDERef xmlns:a16="http://schemas.microsoft.com/office/drawing/2014/main" pred="{559ADF78-AEAB-4566-8B7C-A3ED74048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421B-6F3C-4C4C-BEEE-779D224113DF}">
  <dimension ref="A1:K48"/>
  <sheetViews>
    <sheetView topLeftCell="A22" zoomScaleNormal="100" workbookViewId="0">
      <selection activeCell="D60" sqref="D60"/>
    </sheetView>
  </sheetViews>
  <sheetFormatPr defaultRowHeight="15"/>
  <cols>
    <col min="1" max="2" width="9.140625" style="1"/>
    <col min="3" max="3" width="22.42578125" style="1" customWidth="1"/>
    <col min="4" max="4" width="15.28515625" style="1" customWidth="1"/>
    <col min="5" max="5" width="11.5703125" style="1" bestFit="1" customWidth="1"/>
    <col min="6" max="6" width="9.42578125" style="1" customWidth="1"/>
    <col min="7" max="7" width="12.140625" style="1" customWidth="1"/>
    <col min="8" max="8" width="15.85546875" style="1" customWidth="1"/>
    <col min="9" max="9" width="11.85546875" style="1" bestFit="1" customWidth="1"/>
    <col min="10" max="10" width="10.5703125" style="1" bestFit="1" customWidth="1"/>
    <col min="11" max="16384" width="9.1406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>
      <c r="A2" s="1">
        <v>4</v>
      </c>
      <c r="B2" s="1">
        <v>0</v>
      </c>
      <c r="C2" s="3">
        <v>0.125</v>
      </c>
      <c r="D2" s="7" t="s">
        <v>9</v>
      </c>
      <c r="E2" s="7">
        <v>0.21951195187030101</v>
      </c>
      <c r="F2" s="7" t="s">
        <v>10</v>
      </c>
      <c r="G2" s="7" t="s">
        <v>11</v>
      </c>
      <c r="H2" s="7">
        <v>14.3528949040769</v>
      </c>
      <c r="I2" s="7">
        <v>0.105025688555383</v>
      </c>
      <c r="K2"/>
    </row>
    <row r="3" spans="1:11">
      <c r="B3" s="1" t="s">
        <v>0</v>
      </c>
      <c r="C3" s="3">
        <v>0.25</v>
      </c>
      <c r="D3" s="7" t="s">
        <v>12</v>
      </c>
      <c r="E3" s="7">
        <v>0.359999688824863</v>
      </c>
      <c r="F3" s="7" t="s">
        <v>13</v>
      </c>
      <c r="G3" s="7" t="s">
        <v>14</v>
      </c>
      <c r="H3" s="7">
        <v>-3.42625937001072E-6</v>
      </c>
      <c r="I3" s="7">
        <v>9.5999860422889494E-2</v>
      </c>
    </row>
    <row r="4" spans="1:11">
      <c r="B4" s="1">
        <v>4</v>
      </c>
      <c r="C4" s="3">
        <v>0.375</v>
      </c>
      <c r="D4" s="7" t="s">
        <v>15</v>
      </c>
      <c r="E4" s="7">
        <v>0.21951201755002001</v>
      </c>
      <c r="F4" s="7" t="s">
        <v>16</v>
      </c>
      <c r="G4" s="7" t="s">
        <v>17</v>
      </c>
      <c r="H4" s="7">
        <v>-14.352912334537301</v>
      </c>
      <c r="I4" s="7">
        <v>-2.95333175387558E-2</v>
      </c>
    </row>
    <row r="5" spans="1:11">
      <c r="C5" s="3">
        <v>0.5</v>
      </c>
      <c r="D5" s="7" t="s">
        <v>18</v>
      </c>
      <c r="E5" s="7">
        <v>4.9698282160972502E-13</v>
      </c>
      <c r="F5" s="7" t="s">
        <v>19</v>
      </c>
      <c r="G5" s="7" t="s">
        <v>20</v>
      </c>
      <c r="H5" s="7">
        <v>-4.4233762319386301E-5</v>
      </c>
      <c r="I5" s="7">
        <v>-4.1469135445213502E-7</v>
      </c>
    </row>
    <row r="6" spans="1:11">
      <c r="C6" s="3">
        <v>0.625</v>
      </c>
      <c r="D6" s="7" t="s">
        <v>21</v>
      </c>
      <c r="E6" s="7">
        <v>0.219511319342025</v>
      </c>
      <c r="F6" s="7" t="s">
        <v>22</v>
      </c>
      <c r="G6" s="7" t="s">
        <v>23</v>
      </c>
      <c r="H6" s="7">
        <v>14.352969778809801</v>
      </c>
      <c r="I6" s="7">
        <v>0.23958479522905701</v>
      </c>
    </row>
    <row r="7" spans="1:11">
      <c r="C7" s="3">
        <v>0.75</v>
      </c>
      <c r="D7" s="7" t="s">
        <v>24</v>
      </c>
      <c r="E7" s="7">
        <v>0.35999980468181297</v>
      </c>
      <c r="F7" s="7" t="s">
        <v>25</v>
      </c>
      <c r="G7" s="7" t="s">
        <v>26</v>
      </c>
      <c r="H7" s="7">
        <v>4.5418618884574398E-5</v>
      </c>
      <c r="I7" s="7">
        <v>9.6000498766556502E-2</v>
      </c>
    </row>
    <row r="8" spans="1:11">
      <c r="C8" s="3">
        <v>0.875</v>
      </c>
      <c r="D8" s="7" t="s">
        <v>27</v>
      </c>
      <c r="E8" s="7">
        <v>0.21951290203659099</v>
      </c>
      <c r="F8" s="7" t="s">
        <v>28</v>
      </c>
      <c r="G8" s="7" t="s">
        <v>29</v>
      </c>
      <c r="H8" s="7">
        <v>-14.3529087049053</v>
      </c>
      <c r="I8" s="7">
        <v>-0.164091181325146</v>
      </c>
    </row>
    <row r="9" spans="1:11">
      <c r="C9" s="3">
        <v>1</v>
      </c>
      <c r="D9" s="7" t="s">
        <v>30</v>
      </c>
      <c r="E9" s="7">
        <v>7.95725599271377E-12</v>
      </c>
      <c r="F9" s="7" t="s">
        <v>31</v>
      </c>
      <c r="G9" s="7" t="s">
        <v>32</v>
      </c>
      <c r="H9" s="7">
        <v>-1.7693118855372999E-4</v>
      </c>
      <c r="I9" s="7">
        <v>-3.3174685844830201E-6</v>
      </c>
    </row>
    <row r="11" spans="1:11">
      <c r="A11" s="1" t="s">
        <v>0</v>
      </c>
      <c r="B11" s="1" t="s">
        <v>1</v>
      </c>
      <c r="C11" s="1" t="s">
        <v>2</v>
      </c>
      <c r="D11" s="1" t="s">
        <v>3</v>
      </c>
      <c r="E11" s="1" t="s">
        <v>33</v>
      </c>
      <c r="F11" s="1" t="s">
        <v>5</v>
      </c>
      <c r="G11" s="1" t="s">
        <v>6</v>
      </c>
      <c r="H11" s="1" t="s">
        <v>34</v>
      </c>
      <c r="I11" s="1" t="s">
        <v>35</v>
      </c>
    </row>
    <row r="12" spans="1:11">
      <c r="A12" s="1">
        <v>8</v>
      </c>
      <c r="B12" s="1">
        <v>0</v>
      </c>
      <c r="C12" s="1">
        <v>0.5</v>
      </c>
      <c r="D12" s="8" t="s">
        <v>36</v>
      </c>
      <c r="E12" s="8">
        <v>4.5109769256449502E-8</v>
      </c>
      <c r="F12" s="8" t="s">
        <v>37</v>
      </c>
      <c r="G12" s="8" t="s">
        <v>38</v>
      </c>
      <c r="H12" s="8">
        <v>-1.9584414522757498E-2</v>
      </c>
      <c r="I12" s="8">
        <f>--0.0000649194360846012</f>
        <v>6.4919436084601203E-5</v>
      </c>
    </row>
    <row r="13" spans="1:11">
      <c r="B13" s="1" t="s">
        <v>0</v>
      </c>
      <c r="C13" s="1">
        <v>0.25</v>
      </c>
      <c r="D13" s="8" t="s">
        <v>39</v>
      </c>
      <c r="E13" s="8">
        <v>0.60510461360372703</v>
      </c>
      <c r="F13" s="8" t="s">
        <v>40</v>
      </c>
      <c r="G13" s="8" t="s">
        <v>41</v>
      </c>
      <c r="H13" s="8">
        <v>1.41907771363802E-4</v>
      </c>
      <c r="I13" s="8">
        <v>3.8399612737803998E-2</v>
      </c>
    </row>
    <row r="14" spans="1:11">
      <c r="B14" s="1">
        <v>8</v>
      </c>
      <c r="C14" s="1">
        <v>0.75</v>
      </c>
      <c r="D14" s="8" t="s">
        <v>42</v>
      </c>
      <c r="E14" s="8">
        <v>0.60485806245973195</v>
      </c>
      <c r="F14" s="8" t="s">
        <v>43</v>
      </c>
      <c r="G14" s="8" t="s">
        <v>44</v>
      </c>
      <c r="H14" s="8">
        <v>1.4735084100562901E-2</v>
      </c>
      <c r="I14" s="8">
        <v>3.8468177201055699E-2</v>
      </c>
    </row>
    <row r="15" spans="1:11">
      <c r="C15" s="1">
        <v>1</v>
      </c>
      <c r="D15" s="8" t="s">
        <v>45</v>
      </c>
      <c r="E15" s="8">
        <v>3.2901545356300601E-7</v>
      </c>
      <c r="F15" s="8" t="s">
        <v>46</v>
      </c>
      <c r="G15" s="8" t="s">
        <v>47</v>
      </c>
      <c r="H15" s="8">
        <v>-8.4077467005931397E-2</v>
      </c>
      <c r="I15" s="8">
        <v>-5.5751952193883799E-4</v>
      </c>
    </row>
    <row r="16" spans="1:11">
      <c r="C16" s="3">
        <v>0.375</v>
      </c>
      <c r="D16" s="9" t="s">
        <v>48</v>
      </c>
      <c r="E16" s="9">
        <v>0.43362907065023998</v>
      </c>
      <c r="F16" s="10" t="s">
        <v>49</v>
      </c>
      <c r="G16" s="10" t="s">
        <v>50</v>
      </c>
      <c r="H16" s="10">
        <v>-29.0967339513568</v>
      </c>
      <c r="I16" s="10">
        <v>-3.2862395055680803E-2</v>
      </c>
    </row>
    <row r="18" spans="1:9">
      <c r="A18" s="1" t="s">
        <v>0</v>
      </c>
      <c r="B18" s="1" t="s">
        <v>1</v>
      </c>
      <c r="C18" s="1" t="s">
        <v>2</v>
      </c>
      <c r="D18" s="1" t="s">
        <v>3</v>
      </c>
      <c r="E18" s="1" t="s">
        <v>33</v>
      </c>
      <c r="F18" s="1" t="s">
        <v>5</v>
      </c>
      <c r="G18" s="1" t="s">
        <v>6</v>
      </c>
      <c r="H18" s="1" t="s">
        <v>34</v>
      </c>
      <c r="I18" s="1" t="s">
        <v>35</v>
      </c>
    </row>
    <row r="19" spans="1:9">
      <c r="A19" s="1">
        <v>12</v>
      </c>
      <c r="B19" s="1">
        <v>0</v>
      </c>
      <c r="C19" s="3">
        <v>0.375</v>
      </c>
      <c r="D19" s="6" t="s">
        <v>51</v>
      </c>
      <c r="E19" s="6">
        <v>0.55760510396855201</v>
      </c>
      <c r="F19" s="4" t="s">
        <v>52</v>
      </c>
      <c r="G19" s="4" t="s">
        <v>53</v>
      </c>
      <c r="H19" s="4">
        <v>-35.793489335255003</v>
      </c>
      <c r="I19" s="4">
        <v>-2.4140539862413699E-2</v>
      </c>
    </row>
    <row r="20" spans="1:9">
      <c r="B20" s="1" t="s">
        <v>0</v>
      </c>
      <c r="I20"/>
    </row>
    <row r="21" spans="1:9">
      <c r="B21" s="1">
        <v>12</v>
      </c>
    </row>
    <row r="23" spans="1:9">
      <c r="B23" s="1" t="s">
        <v>54</v>
      </c>
      <c r="C23" s="3">
        <v>0.375</v>
      </c>
      <c r="D23" s="5" t="s">
        <v>55</v>
      </c>
      <c r="E23" s="5">
        <v>0.34246566428879599</v>
      </c>
      <c r="F23" s="5" t="s">
        <v>56</v>
      </c>
      <c r="G23" s="5" t="s">
        <v>57</v>
      </c>
      <c r="H23" s="5">
        <v>-23.1044191883807</v>
      </c>
      <c r="I23" s="5">
        <v>-3.58860506179891E-2</v>
      </c>
    </row>
    <row r="24" spans="1:9">
      <c r="B24" s="1" t="s">
        <v>58</v>
      </c>
      <c r="C24" s="3">
        <v>0.375</v>
      </c>
      <c r="D24" s="6" t="s">
        <v>59</v>
      </c>
      <c r="E24" s="6">
        <v>0.50310640324684497</v>
      </c>
      <c r="F24" s="4" t="s">
        <v>60</v>
      </c>
      <c r="G24" s="4" t="s">
        <v>61</v>
      </c>
      <c r="H24" s="4">
        <v>-33.113480896664299</v>
      </c>
      <c r="I24" s="6">
        <v>-2.8347605373682101E-2</v>
      </c>
    </row>
    <row r="29" spans="1:9">
      <c r="A29" s="1" t="s">
        <v>62</v>
      </c>
    </row>
    <row r="36" spans="1:10">
      <c r="A36" s="1" t="s">
        <v>0</v>
      </c>
      <c r="E36" s="1" t="s">
        <v>4</v>
      </c>
      <c r="H36" s="1" t="s">
        <v>7</v>
      </c>
      <c r="I36" s="1" t="s">
        <v>8</v>
      </c>
    </row>
    <row r="37" spans="1:10">
      <c r="A37" s="1">
        <v>4</v>
      </c>
      <c r="C37" s="1">
        <v>0.375</v>
      </c>
      <c r="D37" s="2" t="s">
        <v>63</v>
      </c>
      <c r="E37" s="2">
        <v>0.21948725279366901</v>
      </c>
      <c r="F37" s="2" t="s">
        <v>64</v>
      </c>
      <c r="G37" s="2" t="s">
        <v>65</v>
      </c>
      <c r="H37" s="2">
        <v>-14.355855189338399</v>
      </c>
      <c r="I37" s="2">
        <v>-2.9582483535307302E-2</v>
      </c>
    </row>
    <row r="38" spans="1:10">
      <c r="A38" s="1">
        <v>8</v>
      </c>
      <c r="C38" s="1">
        <v>0.375</v>
      </c>
      <c r="D38" s="2" t="s">
        <v>66</v>
      </c>
      <c r="E38" s="2">
        <v>0.433682988668255</v>
      </c>
      <c r="F38" s="2" t="s">
        <v>67</v>
      </c>
      <c r="G38" s="2" t="s">
        <v>68</v>
      </c>
      <c r="H38" s="2">
        <v>-29.077213983572101</v>
      </c>
      <c r="I38" s="2">
        <v>-3.2825140555094501E-2</v>
      </c>
    </row>
    <row r="39" spans="1:10">
      <c r="A39" s="1">
        <v>12</v>
      </c>
      <c r="C39" s="1">
        <v>0.375</v>
      </c>
      <c r="D39" s="2" t="s">
        <v>69</v>
      </c>
      <c r="E39" s="2">
        <v>0.55798897287748295</v>
      </c>
      <c r="F39" s="2" t="s">
        <v>70</v>
      </c>
      <c r="G39" s="2" t="s">
        <v>71</v>
      </c>
      <c r="H39" s="2">
        <v>-35.765489576123798</v>
      </c>
      <c r="I39" s="2">
        <v>-2.4101892754120099E-2</v>
      </c>
    </row>
    <row r="41" spans="1:10">
      <c r="A41" s="1" t="s">
        <v>0</v>
      </c>
      <c r="B41" s="1" t="s">
        <v>72</v>
      </c>
    </row>
    <row r="42" spans="1:10">
      <c r="A42" s="1">
        <v>10</v>
      </c>
      <c r="B42" s="1">
        <v>0.375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</row>
    <row r="43" spans="1:10">
      <c r="A43" s="1" t="s">
        <v>73</v>
      </c>
      <c r="B43" s="1" t="s">
        <v>74</v>
      </c>
    </row>
    <row r="44" spans="1:10">
      <c r="A44" s="5">
        <v>787</v>
      </c>
      <c r="B44" s="5">
        <v>342</v>
      </c>
      <c r="C44" s="3"/>
      <c r="D44" s="6" t="s">
        <v>75</v>
      </c>
      <c r="E44" s="6">
        <v>0.503122987582862</v>
      </c>
      <c r="F44" s="5" t="s">
        <v>76</v>
      </c>
      <c r="G44" s="5" t="s">
        <v>77</v>
      </c>
      <c r="H44" s="5">
        <v>-33.103976716846397</v>
      </c>
      <c r="I44" s="5">
        <v>-2.8335135537420598E-2</v>
      </c>
      <c r="J44" s="1" t="s">
        <v>78</v>
      </c>
    </row>
    <row r="45" spans="1:10">
      <c r="A45" s="5">
        <v>2669</v>
      </c>
      <c r="B45" s="5">
        <v>1232</v>
      </c>
      <c r="C45" s="3"/>
      <c r="D45" s="6" t="s">
        <v>59</v>
      </c>
      <c r="E45" s="6">
        <v>0.50310640324684497</v>
      </c>
      <c r="F45" s="4" t="s">
        <v>60</v>
      </c>
      <c r="G45" s="4" t="s">
        <v>61</v>
      </c>
      <c r="H45" s="4">
        <v>-33.113480896664299</v>
      </c>
      <c r="I45" s="6">
        <v>-2.8347605373682101E-2</v>
      </c>
      <c r="J45" s="1" t="s">
        <v>79</v>
      </c>
    </row>
    <row r="46" spans="1:10">
      <c r="A46" s="5">
        <v>15463</v>
      </c>
      <c r="B46" s="5">
        <v>7476</v>
      </c>
      <c r="C46" s="3"/>
      <c r="D46" s="6" t="s">
        <v>80</v>
      </c>
      <c r="E46" s="6">
        <v>0.50310560457334796</v>
      </c>
      <c r="F46" s="5" t="s">
        <v>81</v>
      </c>
      <c r="G46" s="5" t="s">
        <v>82</v>
      </c>
      <c r="H46" s="5">
        <v>-33.114004142402898</v>
      </c>
      <c r="I46" s="5">
        <v>-2.8348200663901198E-2</v>
      </c>
      <c r="J46" s="1" t="s">
        <v>83</v>
      </c>
    </row>
    <row r="47" spans="1:10">
      <c r="A47" s="5">
        <v>58853</v>
      </c>
      <c r="B47" s="5">
        <v>28916</v>
      </c>
      <c r="C47" s="3"/>
      <c r="D47" s="6" t="s">
        <v>84</v>
      </c>
      <c r="E47" s="6">
        <v>0.50310559098347396</v>
      </c>
      <c r="F47" s="5" t="s">
        <v>85</v>
      </c>
      <c r="G47" s="5" t="s">
        <v>86</v>
      </c>
      <c r="H47" s="5">
        <v>-33.114016025604499</v>
      </c>
      <c r="I47" s="5">
        <v>-2.8348212208033501E-2</v>
      </c>
      <c r="J47" s="1" t="s">
        <v>87</v>
      </c>
    </row>
    <row r="48" spans="1:10">
      <c r="A48" s="5">
        <v>132947</v>
      </c>
      <c r="B48" s="5">
        <v>65708</v>
      </c>
      <c r="C48" s="3"/>
      <c r="D48" s="6" t="s">
        <v>88</v>
      </c>
      <c r="E48" s="6">
        <v>0.50310559024233903</v>
      </c>
      <c r="F48" s="5" t="s">
        <v>89</v>
      </c>
      <c r="G48" s="5" t="s">
        <v>90</v>
      </c>
      <c r="H48" s="5">
        <v>-33.114016563952497</v>
      </c>
      <c r="I48" s="5">
        <v>-2.8348212856221799E-2</v>
      </c>
      <c r="J48" s="1" t="s">
        <v>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CBBD-7281-48B6-BDB1-79CF6B8E0966}">
  <dimension ref="A1:G9"/>
  <sheetViews>
    <sheetView tabSelected="1" workbookViewId="0">
      <selection activeCell="C2" sqref="C2"/>
    </sheetView>
  </sheetViews>
  <sheetFormatPr defaultRowHeight="15"/>
  <cols>
    <col min="3" max="3" width="11.5703125" bestFit="1" customWidth="1"/>
  </cols>
  <sheetData>
    <row r="1" spans="1:7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>
      <c r="A2" s="3">
        <v>0.125</v>
      </c>
      <c r="B2" s="7" t="s">
        <v>9</v>
      </c>
      <c r="C2" s="7">
        <v>0.21951195187030101</v>
      </c>
      <c r="D2" s="7" t="s">
        <v>10</v>
      </c>
      <c r="E2" s="7" t="s">
        <v>11</v>
      </c>
      <c r="F2" s="7">
        <v>14.3528949040769</v>
      </c>
      <c r="G2" s="7">
        <v>0.105025688555383</v>
      </c>
    </row>
    <row r="3" spans="1:7">
      <c r="A3" s="3">
        <v>0.25</v>
      </c>
      <c r="B3" s="7" t="s">
        <v>12</v>
      </c>
      <c r="C3" s="7">
        <v>0.359999688824863</v>
      </c>
      <c r="D3" s="7" t="s">
        <v>13</v>
      </c>
      <c r="E3" s="7" t="s">
        <v>14</v>
      </c>
      <c r="F3" s="7">
        <v>-3.42625937001072E-6</v>
      </c>
      <c r="G3" s="7">
        <v>9.5999860422889494E-2</v>
      </c>
    </row>
    <row r="4" spans="1:7">
      <c r="A4" s="3">
        <v>0.375</v>
      </c>
      <c r="B4" s="7" t="s">
        <v>15</v>
      </c>
      <c r="C4" s="7">
        <v>0.21951201755002001</v>
      </c>
      <c r="D4" s="7" t="s">
        <v>16</v>
      </c>
      <c r="E4" s="7" t="s">
        <v>17</v>
      </c>
      <c r="F4" s="7">
        <v>-14.352912334537301</v>
      </c>
      <c r="G4" s="7">
        <v>-2.95333175387558E-2</v>
      </c>
    </row>
    <row r="5" spans="1:7">
      <c r="A5" s="3">
        <v>0.5</v>
      </c>
      <c r="B5" s="7" t="s">
        <v>18</v>
      </c>
      <c r="C5" s="7">
        <v>4.9698282160972502E-13</v>
      </c>
      <c r="D5" s="7" t="s">
        <v>19</v>
      </c>
      <c r="E5" s="7" t="s">
        <v>20</v>
      </c>
      <c r="F5" s="7">
        <v>-4.4233762319386301E-5</v>
      </c>
      <c r="G5" s="7">
        <v>-4.1469135445213502E-7</v>
      </c>
    </row>
    <row r="6" spans="1:7">
      <c r="A6" s="3">
        <v>0.625</v>
      </c>
      <c r="B6" s="7" t="s">
        <v>21</v>
      </c>
      <c r="C6" s="7">
        <v>0.219511319342025</v>
      </c>
      <c r="D6" s="7" t="s">
        <v>22</v>
      </c>
      <c r="E6" s="7" t="s">
        <v>23</v>
      </c>
      <c r="F6" s="7">
        <v>14.352969778809801</v>
      </c>
      <c r="G6" s="7">
        <v>0.23958479522905701</v>
      </c>
    </row>
    <row r="7" spans="1:7">
      <c r="A7" s="3">
        <v>0.75</v>
      </c>
      <c r="B7" s="7" t="s">
        <v>24</v>
      </c>
      <c r="C7" s="7">
        <v>0.35999980468181297</v>
      </c>
      <c r="D7" s="7" t="s">
        <v>25</v>
      </c>
      <c r="E7" s="7" t="s">
        <v>26</v>
      </c>
      <c r="F7" s="7">
        <v>4.5418618884574398E-5</v>
      </c>
      <c r="G7" s="7">
        <v>9.6000498766556502E-2</v>
      </c>
    </row>
    <row r="8" spans="1:7">
      <c r="A8" s="3">
        <v>0.875</v>
      </c>
      <c r="B8" s="7" t="s">
        <v>27</v>
      </c>
      <c r="C8" s="7">
        <v>0.21951290203659099</v>
      </c>
      <c r="D8" s="7" t="s">
        <v>28</v>
      </c>
      <c r="E8" s="7" t="s">
        <v>29</v>
      </c>
      <c r="F8" s="7">
        <v>-14.3529087049053</v>
      </c>
      <c r="G8" s="7">
        <v>-0.164091181325146</v>
      </c>
    </row>
    <row r="9" spans="1:7">
      <c r="A9" s="3">
        <v>1</v>
      </c>
      <c r="B9" s="7" t="s">
        <v>30</v>
      </c>
      <c r="C9" s="7">
        <v>7.95725599271377E-12</v>
      </c>
      <c r="D9" s="7" t="s">
        <v>31</v>
      </c>
      <c r="E9" s="7" t="s">
        <v>32</v>
      </c>
      <c r="F9" s="7">
        <v>-1.7693118855372999E-4</v>
      </c>
      <c r="G9" s="7">
        <v>-3.3174685844830201E-6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2065-A182-4153-A863-EE4A98E72E67}">
  <dimension ref="A1:I6"/>
  <sheetViews>
    <sheetView workbookViewId="0">
      <selection activeCell="G33" sqref="G33"/>
    </sheetView>
  </sheetViews>
  <sheetFormatPr defaultRowHeight="15"/>
  <cols>
    <col min="7" max="7" width="11.7109375" bestFit="1" customWidth="1"/>
    <col min="8" max="8" width="10.42578125" bestFit="1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>
      <c r="A2" s="11">
        <v>4</v>
      </c>
      <c r="B2" s="15">
        <v>0.375</v>
      </c>
      <c r="C2" s="12" t="s">
        <v>15</v>
      </c>
      <c r="D2" s="12">
        <v>0.21951201755002001</v>
      </c>
      <c r="E2" s="12" t="s">
        <v>16</v>
      </c>
      <c r="F2" s="12" t="s">
        <v>17</v>
      </c>
      <c r="G2" s="12">
        <v>-14.352912334537301</v>
      </c>
      <c r="H2" s="12">
        <v>-2.95333175387558E-2</v>
      </c>
    </row>
    <row r="3" spans="1:9">
      <c r="A3" s="11">
        <v>6</v>
      </c>
      <c r="B3" s="15">
        <v>0.375</v>
      </c>
      <c r="C3" s="12" t="s">
        <v>55</v>
      </c>
      <c r="D3" s="12">
        <v>0.34246566428879599</v>
      </c>
      <c r="E3" s="12" t="s">
        <v>56</v>
      </c>
      <c r="F3" s="12" t="s">
        <v>57</v>
      </c>
      <c r="G3" s="12">
        <v>-23.1044191883807</v>
      </c>
      <c r="H3" s="12">
        <v>-3.58860506179891E-2</v>
      </c>
    </row>
    <row r="4" spans="1:9">
      <c r="A4" s="11">
        <v>8</v>
      </c>
      <c r="B4" s="15">
        <v>0.375</v>
      </c>
      <c r="C4" s="13" t="s">
        <v>48</v>
      </c>
      <c r="D4" s="13">
        <v>0.43362907065023998</v>
      </c>
      <c r="E4" s="14" t="s">
        <v>49</v>
      </c>
      <c r="F4" s="14" t="s">
        <v>50</v>
      </c>
      <c r="G4" s="14">
        <v>-29.0967339513568</v>
      </c>
      <c r="H4" s="14">
        <v>-3.2862395055680803E-2</v>
      </c>
      <c r="I4" s="2"/>
    </row>
    <row r="5" spans="1:9">
      <c r="A5" s="11">
        <v>10</v>
      </c>
      <c r="B5" s="15">
        <v>0.375</v>
      </c>
      <c r="C5" s="13" t="s">
        <v>59</v>
      </c>
      <c r="D5" s="13">
        <v>0.50310640324684497</v>
      </c>
      <c r="E5" s="14" t="s">
        <v>60</v>
      </c>
      <c r="F5" s="14" t="s">
        <v>61</v>
      </c>
      <c r="G5" s="14">
        <v>-33.113480896664299</v>
      </c>
      <c r="H5" s="13">
        <v>-2.8347605373682101E-2</v>
      </c>
    </row>
    <row r="6" spans="1:9">
      <c r="A6" s="11">
        <v>12</v>
      </c>
      <c r="B6" s="15">
        <v>0.375</v>
      </c>
      <c r="C6" s="13" t="s">
        <v>51</v>
      </c>
      <c r="D6" s="13">
        <v>0.55760510396855201</v>
      </c>
      <c r="E6" s="14" t="s">
        <v>52</v>
      </c>
      <c r="F6" s="14" t="s">
        <v>53</v>
      </c>
      <c r="G6" s="14">
        <v>-35.793489335255003</v>
      </c>
      <c r="H6" s="14">
        <v>-2.4140539862413699E-2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Match</vt:lpstr>
      <vt:lpstr>P2_match_W</vt:lpstr>
      <vt:lpstr>P2_match_epsilon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Botian Zhang</dc:creator>
  <cp:keywords/>
  <dc:description/>
  <cp:lastModifiedBy>Botian Zhang</cp:lastModifiedBy>
  <cp:revision/>
  <dcterms:created xsi:type="dcterms:W3CDTF">2023-10-10T03:14:39Z</dcterms:created>
  <dcterms:modified xsi:type="dcterms:W3CDTF">2024-01-04T02:05:11Z</dcterms:modified>
  <cp:category/>
  <cp:contentStatus/>
</cp:coreProperties>
</file>