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A58347B-39A0-4ED5-B137-ED63608101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ider" sheetId="2" r:id="rId1"/>
    <sheet name="WordListCount_Combined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E55" i="1"/>
  <c r="E44" i="1"/>
  <c r="E26" i="1"/>
  <c r="E14" i="1"/>
  <c r="E9" i="1"/>
  <c r="E8" i="1"/>
  <c r="E6" i="1"/>
  <c r="E50" i="1"/>
  <c r="E45" i="1"/>
  <c r="E52" i="1"/>
  <c r="E3" i="1"/>
  <c r="E53" i="1"/>
  <c r="E17" i="1"/>
  <c r="E4" i="1"/>
  <c r="E15" i="1"/>
  <c r="E51" i="1"/>
  <c r="E29" i="1"/>
  <c r="E39" i="1"/>
  <c r="E7" i="1"/>
  <c r="E12" i="1"/>
  <c r="E11" i="1"/>
  <c r="E33" i="1"/>
  <c r="E42" i="1"/>
  <c r="E35" i="1"/>
  <c r="E23" i="1"/>
  <c r="E2" i="1"/>
  <c r="E54" i="1"/>
  <c r="E47" i="1"/>
  <c r="E18" i="1"/>
  <c r="E27" i="1"/>
  <c r="E43" i="1"/>
  <c r="E41" i="1"/>
  <c r="E22" i="1"/>
  <c r="E36" i="1"/>
  <c r="E28" i="1"/>
  <c r="E56" i="1"/>
  <c r="E40" i="1"/>
  <c r="E34" i="1"/>
  <c r="E32" i="1"/>
  <c r="E30" i="1"/>
  <c r="E25" i="1"/>
  <c r="E24" i="1"/>
  <c r="E21" i="1"/>
  <c r="E19" i="1"/>
  <c r="E13" i="1"/>
  <c r="E5" i="1"/>
  <c r="E46" i="1"/>
  <c r="E48" i="1"/>
  <c r="E16" i="1"/>
  <c r="E31" i="1"/>
  <c r="E38" i="1"/>
  <c r="E49" i="1"/>
  <c r="E37" i="1"/>
  <c r="E20" i="1"/>
  <c r="E10" i="1"/>
</calcChain>
</file>

<file path=xl/sharedStrings.xml><?xml version="1.0" encoding="utf-8"?>
<sst xmlns="http://schemas.openxmlformats.org/spreadsheetml/2006/main" count="76" uniqueCount="64">
  <si>
    <t>word</t>
  </si>
  <si>
    <t>Coach</t>
  </si>
  <si>
    <t>Parent</t>
  </si>
  <si>
    <t>Player</t>
  </si>
  <si>
    <t>athleticism</t>
  </si>
  <si>
    <t>dedication</t>
  </si>
  <si>
    <t>learn</t>
  </si>
  <si>
    <t>skill</t>
  </si>
  <si>
    <t>tactical-understanding</t>
  </si>
  <si>
    <t>talent</t>
  </si>
  <si>
    <t>technique</t>
  </si>
  <si>
    <t>coachability</t>
  </si>
  <si>
    <t>decision-making</t>
  </si>
  <si>
    <t>ball-handling</t>
  </si>
  <si>
    <t>versatile</t>
  </si>
  <si>
    <t>awareness</t>
  </si>
  <si>
    <t>positioning</t>
  </si>
  <si>
    <t>unpredictability</t>
  </si>
  <si>
    <t>retain-posession</t>
  </si>
  <si>
    <t>chance-creation</t>
  </si>
  <si>
    <t>iq</t>
  </si>
  <si>
    <t>focus</t>
  </si>
  <si>
    <t>team-player</t>
  </si>
  <si>
    <t>speed</t>
  </si>
  <si>
    <t>strength</t>
  </si>
  <si>
    <t>heart</t>
  </si>
  <si>
    <t>desire</t>
  </si>
  <si>
    <t>grit</t>
  </si>
  <si>
    <t>obsessed</t>
  </si>
  <si>
    <t>winning-mentality</t>
  </si>
  <si>
    <t>attitude</t>
  </si>
  <si>
    <t>competitiveness</t>
  </si>
  <si>
    <t>physicality</t>
  </si>
  <si>
    <t>leadership</t>
  </si>
  <si>
    <t>defense</t>
  </si>
  <si>
    <t>dribbling</t>
  </si>
  <si>
    <t>passing</t>
  </si>
  <si>
    <t>goal-scoring</t>
  </si>
  <si>
    <t>kicking</t>
  </si>
  <si>
    <t>accept-mistakes</t>
  </si>
  <si>
    <t>drive</t>
  </si>
  <si>
    <t>hardworking</t>
  </si>
  <si>
    <t>humble</t>
  </si>
  <si>
    <t>improve</t>
  </si>
  <si>
    <t>listen</t>
  </si>
  <si>
    <t>mental-toughness</t>
  </si>
  <si>
    <t>passionate</t>
  </si>
  <si>
    <t>person</t>
  </si>
  <si>
    <t>spacial-awareness</t>
  </si>
  <si>
    <t>train</t>
  </si>
  <si>
    <t>creativity</t>
  </si>
  <si>
    <t>communication</t>
  </si>
  <si>
    <t>resilient</t>
  </si>
  <si>
    <t>hustle</t>
  </si>
  <si>
    <t>footskills</t>
  </si>
  <si>
    <t>commitment</t>
  </si>
  <si>
    <t>fun</t>
  </si>
  <si>
    <t>persistence</t>
  </si>
  <si>
    <t>study</t>
  </si>
  <si>
    <t>Total</t>
  </si>
  <si>
    <t>Grand Total</t>
  </si>
  <si>
    <t>Sum of Total</t>
  </si>
  <si>
    <t>Row Labels</t>
  </si>
  <si>
    <t>Parent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</si>
</sst>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[WordListCount_Combined.xlsx]Spider!PivotTable5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valued qualities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2757885884028794E-3"/>
              <c:y val="4.99479763203767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Spider!$B$3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8-B73B-4ED2-A04E-CF8BE2028AFB}"/>
              </c:ext>
            </c:extLst>
          </c:dPt>
          <c:dLbls>
            <c:dLbl>
              <c:idx val="0"/>
              <c:layout>
                <c:manualLayout>
                  <c:x val="-4.2757885884028794E-3"/>
                  <c:y val="4.99479763203767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B73B-4ED2-A04E-CF8BE2028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Spider!$A$4:$A$16</c:f>
              <c:strCache>
                <c:ptCount val="12"/>
                <c:pt idx="0">
                  <c:v>team-player</c:v>
                </c:pt>
                <c:pt idx="1">
                  <c:v>skill</c:v>
                </c:pt>
                <c:pt idx="2">
                  <c:v>iq</c:v>
                </c:pt>
                <c:pt idx="3">
                  <c:v>heart</c:v>
                </c:pt>
                <c:pt idx="4">
                  <c:v>hardworking</c:v>
                </c:pt>
                <c:pt idx="5">
                  <c:v>dedication</c:v>
                </c:pt>
                <c:pt idx="6">
                  <c:v>decision-making</c:v>
                </c:pt>
                <c:pt idx="7">
                  <c:v>coachability</c:v>
                </c:pt>
                <c:pt idx="8">
                  <c:v>ball-handling</c:v>
                </c:pt>
                <c:pt idx="9">
                  <c:v>awareness</c:v>
                </c:pt>
                <c:pt idx="10">
                  <c:v>attitude</c:v>
                </c:pt>
                <c:pt idx="11">
                  <c:v>athleticism</c:v>
                </c:pt>
              </c:strCache>
            </c:strRef>
          </c:cat>
          <c:val>
            <c:numRef>
              <c:f>Spider!$B$4:$B$16</c:f>
              <c:numCache>
                <c:formatCode>General</c:formatCode>
                <c:ptCount val="12"/>
                <c:pt idx="0">
                  <c:v>11</c:v>
                </c:pt>
                <c:pt idx="1">
                  <c:v>8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B-4ED2-A04E-CF8BE2028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387248"/>
        <c:axId val="850381840"/>
      </c:radarChart>
      <c:catAx>
        <c:axId val="85038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81840"/>
        <c:crosses val="autoZero"/>
        <c:auto val="1"/>
        <c:lblAlgn val="ctr"/>
        <c:lblOffset val="100"/>
        <c:noMultiLvlLbl val="0"/>
      </c:catAx>
      <c:valAx>
        <c:axId val="8503818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5038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Parent vs. Coach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WordListCount_Combined!$B$1</c:f>
              <c:strCache>
                <c:ptCount val="1"/>
                <c:pt idx="0">
                  <c:v>Coach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18288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WordListCount_Combined!$A$2:$A$56</c:f>
              <c:strCache>
                <c:ptCount val="55"/>
                <c:pt idx="0">
                  <c:v>winning-mentality</c:v>
                </c:pt>
                <c:pt idx="1">
                  <c:v>versatile</c:v>
                </c:pt>
                <c:pt idx="2">
                  <c:v>unpredictability</c:v>
                </c:pt>
                <c:pt idx="3">
                  <c:v>train</c:v>
                </c:pt>
                <c:pt idx="4">
                  <c:v>technique</c:v>
                </c:pt>
                <c:pt idx="5">
                  <c:v>team-player</c:v>
                </c:pt>
                <c:pt idx="6">
                  <c:v>talent</c:v>
                </c:pt>
                <c:pt idx="7">
                  <c:v>tactical-understanding</c:v>
                </c:pt>
                <c:pt idx="8">
                  <c:v>study</c:v>
                </c:pt>
                <c:pt idx="9">
                  <c:v>strength</c:v>
                </c:pt>
                <c:pt idx="10">
                  <c:v>speed</c:v>
                </c:pt>
                <c:pt idx="11">
                  <c:v>spacial-awareness</c:v>
                </c:pt>
                <c:pt idx="12">
                  <c:v>skill</c:v>
                </c:pt>
                <c:pt idx="13">
                  <c:v>retain-posession</c:v>
                </c:pt>
                <c:pt idx="14">
                  <c:v>resilient</c:v>
                </c:pt>
                <c:pt idx="15">
                  <c:v>positioning</c:v>
                </c:pt>
                <c:pt idx="16">
                  <c:v>physicality</c:v>
                </c:pt>
                <c:pt idx="17">
                  <c:v>person</c:v>
                </c:pt>
                <c:pt idx="18">
                  <c:v>persistence</c:v>
                </c:pt>
                <c:pt idx="19">
                  <c:v>passionate</c:v>
                </c:pt>
                <c:pt idx="20">
                  <c:v>passing</c:v>
                </c:pt>
                <c:pt idx="21">
                  <c:v>obsessed</c:v>
                </c:pt>
                <c:pt idx="22">
                  <c:v>mental-toughness</c:v>
                </c:pt>
                <c:pt idx="23">
                  <c:v>listen</c:v>
                </c:pt>
                <c:pt idx="24">
                  <c:v>learn</c:v>
                </c:pt>
                <c:pt idx="25">
                  <c:v>leadership</c:v>
                </c:pt>
                <c:pt idx="26">
                  <c:v>kicking</c:v>
                </c:pt>
                <c:pt idx="27">
                  <c:v>iq</c:v>
                </c:pt>
                <c:pt idx="28">
                  <c:v>improve</c:v>
                </c:pt>
                <c:pt idx="29">
                  <c:v>hustle</c:v>
                </c:pt>
                <c:pt idx="30">
                  <c:v>humble</c:v>
                </c:pt>
                <c:pt idx="31">
                  <c:v>heart</c:v>
                </c:pt>
                <c:pt idx="32">
                  <c:v>hardworking</c:v>
                </c:pt>
                <c:pt idx="33">
                  <c:v>grit</c:v>
                </c:pt>
                <c:pt idx="34">
                  <c:v>goal-scoring</c:v>
                </c:pt>
                <c:pt idx="35">
                  <c:v>fun</c:v>
                </c:pt>
                <c:pt idx="36">
                  <c:v>footskills</c:v>
                </c:pt>
                <c:pt idx="37">
                  <c:v>focus</c:v>
                </c:pt>
                <c:pt idx="38">
                  <c:v>drive</c:v>
                </c:pt>
                <c:pt idx="39">
                  <c:v>dribbling</c:v>
                </c:pt>
                <c:pt idx="40">
                  <c:v>desire</c:v>
                </c:pt>
                <c:pt idx="41">
                  <c:v>defense</c:v>
                </c:pt>
                <c:pt idx="42">
                  <c:v>dedication</c:v>
                </c:pt>
                <c:pt idx="43">
                  <c:v>decision-making</c:v>
                </c:pt>
                <c:pt idx="44">
                  <c:v>creativity</c:v>
                </c:pt>
                <c:pt idx="45">
                  <c:v>competitiveness</c:v>
                </c:pt>
                <c:pt idx="46">
                  <c:v>communication</c:v>
                </c:pt>
                <c:pt idx="47">
                  <c:v>commitment</c:v>
                </c:pt>
                <c:pt idx="48">
                  <c:v>coachability</c:v>
                </c:pt>
                <c:pt idx="49">
                  <c:v>chance-creation</c:v>
                </c:pt>
                <c:pt idx="50">
                  <c:v>ball-handling</c:v>
                </c:pt>
                <c:pt idx="51">
                  <c:v>awareness</c:v>
                </c:pt>
                <c:pt idx="52">
                  <c:v>attitude</c:v>
                </c:pt>
                <c:pt idx="53">
                  <c:v>athleticism</c:v>
                </c:pt>
                <c:pt idx="54">
                  <c:v>accept-mistakes</c:v>
                </c:pt>
              </c:strCache>
            </c:strRef>
          </c:cat>
          <c:val>
            <c:numRef>
              <c:f>WordListCount_Combined!$B$2:$B$56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6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1</c:v>
                </c:pt>
                <c:pt idx="50">
                  <c:v>3</c:v>
                </c:pt>
                <c:pt idx="51">
                  <c:v>4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A-432A-B714-1E520B74178F}"/>
            </c:ext>
          </c:extLst>
        </c:ser>
        <c:ser>
          <c:idx val="3"/>
          <c:order val="3"/>
          <c:tx>
            <c:strRef>
              <c:f>WordListCount_Combined!$E$1</c:f>
              <c:strCache>
                <c:ptCount val="1"/>
                <c:pt idx="0">
                  <c:v>Parent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154A-432A-B714-1E520B74178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154A-432A-B714-1E520B74178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154A-432A-B714-1E520B74178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BB32925-1148-4157-AA8F-EF00A5AB7D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57934D1-745B-4302-8DDA-5EBC82AC4560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154A-432A-B714-1E520B74178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154A-432A-B714-1E520B74178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3AC06C8-6AA2-4976-98E1-50DE8F636F1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A7CA612-F96A-4A25-BF0D-74F03A63C884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154A-432A-B714-1E520B74178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33BA3C-9FEC-4272-8CFF-D7FC4F8B080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709D1CE-C7EB-4B94-BCE6-2FC889736A44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154A-432A-B714-1E520B74178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154A-432A-B714-1E520B74178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154A-432A-B714-1E520B74178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154A-432A-B714-1E520B74178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154A-432A-B714-1E520B74178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9AE2315-B535-4891-AED5-F62F3CE611A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CBD1F2F-8031-415A-BDF6-C12E46983D65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154A-432A-B714-1E520B74178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A90C99F-0257-49A1-89BF-CBE73E289A2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B0819C8-77D1-4B16-B931-946F1FF91020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154A-432A-B714-1E520B74178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154A-432A-B714-1E520B74178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E326E69-A98A-4C29-AE73-7532D8B7D8E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D92435E-61D5-412F-89BC-697E61D52D73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154A-432A-B714-1E520B74178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7846457-C82B-478C-A29B-CE5309C6E3C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159E587-54D2-4FD6-BBF9-A13F67F4214B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154A-432A-B714-1E520B74178F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154A-432A-B714-1E520B74178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645CB93-83C6-4FAC-9356-82BE58DBBB5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60AD4C8-6B24-437C-B185-5A1C3DE8D187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154A-432A-B714-1E520B74178F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154A-432A-B714-1E520B74178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BB088DD-A7F9-462F-9CBC-4DD5DEE222A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F3E27F1-5BA5-4AEE-94B0-5519B7A865FF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154A-432A-B714-1E520B74178F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154A-432A-B714-1E520B74178F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154A-432A-B714-1E520B7417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286683E-417D-4FE4-9754-8BC6F726341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A725F70-E583-43F5-B7F9-B0FC7D6A0D29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154A-432A-B714-1E520B74178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DF89C3F-CD1A-4D3A-9A10-621B78DC256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A545525-44C6-4137-A71C-92F9746AE6C7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154A-432A-B714-1E520B74178F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154A-432A-B714-1E520B74178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52C9587-F4CE-455F-A6D0-DD18F367FA9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567857B-82F5-4F0E-9DBA-929D002BB103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154A-432A-B714-1E520B74178F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154A-432A-B714-1E520B74178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45ABBD6-9C78-4C84-A592-E3FF3D2CD9C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2E9FFFC-CC77-4E3D-98E8-20623CE6008B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154A-432A-B714-1E520B74178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79EE3D8-5877-4513-A49F-FA3F2B66BF1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5104FEB-C5E6-4295-B381-D523C0721DB0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154A-432A-B714-1E520B74178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72AC2D1-58A0-46E7-8198-C8A478F3226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ED75A8D-58DB-4741-A494-A053C034FF06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154A-432A-B714-1E520B74178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41F0598-7988-4D16-AFD3-AC4E4D167FA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C754CB6-8849-4F7B-AFBF-E1327FC5E3B9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154A-432A-B714-1E520B74178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A8248E3-CAC2-4585-8583-64C1F6F0518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95BE8CE-C4DD-4105-B491-B0D15557F8FA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154A-432A-B714-1E520B74178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A985F36-5340-4E49-9626-FEC8F457CC8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14AD89E-FB44-4A84-8932-FB61ED726DCB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154A-432A-B714-1E520B74178F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154A-432A-B714-1E520B74178F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154A-432A-B714-1E520B74178F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154A-432A-B714-1E520B74178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B66C0AE-530C-429F-8757-F479DD50BB5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AB10675-A900-4918-A1B9-BF4D7CE85D13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154A-432A-B714-1E520B74178F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154A-432A-B714-1E520B74178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7A015E5-481C-4984-B529-E4C47A5C618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4695C67-3C68-4FAA-AC95-18F46F9183BB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154A-432A-B714-1E520B74178F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154A-432A-B714-1E520B74178F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5-154A-432A-B714-1E520B74178F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154A-432A-B714-1E520B74178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03FCE74-E217-463F-A758-916C5B2C71B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25E34D0-98FD-48EA-B355-7082B25DC3D9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154A-432A-B714-1E520B74178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375AEE92-C8FC-4B15-9F8F-1C911247585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06A50B4-3D90-454F-A3D7-9E95BCC84151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154A-432A-B714-1E520B74178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A75ACF0-E0B9-471E-A56F-17556AA4F5C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469AB46-A9CE-4D54-BEF3-2674BA85D9C2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154A-432A-B714-1E520B74178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39A65A0-40D1-4A68-8A8F-DFF61F94034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905C8B7-A676-449D-85AE-6F57FACF7A62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154A-432A-B714-1E520B74178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4D126C5-2C1D-4528-9EDF-D457D4146B6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860D6CC-23DC-488F-AB5B-561BE09C43B6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154A-432A-B714-1E520B74178F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154A-432A-B714-1E520B74178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AF1C3F92-FCB7-4C98-9BE4-FB32E994EE5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CC2446D-1CCF-4ED5-A1ED-6C123DD968A9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154A-432A-B714-1E520B74178F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154A-432A-B714-1E520B74178F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154A-432A-B714-1E520B74178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B749288F-1407-4C03-B5D3-2BF73DA6AA5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EDB278D-E06A-4ABD-8E62-2AEB23491EFE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154A-432A-B714-1E520B74178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501A43B3-5D85-4D3E-88B9-1EAEDB20753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288F355-BB0D-4AA3-A3A1-1D5B1250C355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154A-432A-B714-1E520B74178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8BE840BD-C3AF-4187-AD5B-8BB71B67DC7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54547AE-766E-42BC-82FE-2976349ACA46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154A-432A-B714-1E520B74178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12FC492-4A80-43FC-81D9-CA15DEF2B62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60B1E2E-E9B3-4AD9-A378-B7DAD136405E}" type="CATEGORYNAME">
                      <a:rPr lang="en-US" baseline="0"/>
                      <a:pPr/>
                      <a:t>[CATEGORY 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154A-432A-B714-1E520B7417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9144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WordListCount_Combined!$A$2:$A$56</c:f>
              <c:strCache>
                <c:ptCount val="55"/>
                <c:pt idx="0">
                  <c:v>winning-mentality</c:v>
                </c:pt>
                <c:pt idx="1">
                  <c:v>versatile</c:v>
                </c:pt>
                <c:pt idx="2">
                  <c:v>unpredictability</c:v>
                </c:pt>
                <c:pt idx="3">
                  <c:v>train</c:v>
                </c:pt>
                <c:pt idx="4">
                  <c:v>technique</c:v>
                </c:pt>
                <c:pt idx="5">
                  <c:v>team-player</c:v>
                </c:pt>
                <c:pt idx="6">
                  <c:v>talent</c:v>
                </c:pt>
                <c:pt idx="7">
                  <c:v>tactical-understanding</c:v>
                </c:pt>
                <c:pt idx="8">
                  <c:v>study</c:v>
                </c:pt>
                <c:pt idx="9">
                  <c:v>strength</c:v>
                </c:pt>
                <c:pt idx="10">
                  <c:v>speed</c:v>
                </c:pt>
                <c:pt idx="11">
                  <c:v>spacial-awareness</c:v>
                </c:pt>
                <c:pt idx="12">
                  <c:v>skill</c:v>
                </c:pt>
                <c:pt idx="13">
                  <c:v>retain-posession</c:v>
                </c:pt>
                <c:pt idx="14">
                  <c:v>resilient</c:v>
                </c:pt>
                <c:pt idx="15">
                  <c:v>positioning</c:v>
                </c:pt>
                <c:pt idx="16">
                  <c:v>physicality</c:v>
                </c:pt>
                <c:pt idx="17">
                  <c:v>person</c:v>
                </c:pt>
                <c:pt idx="18">
                  <c:v>persistence</c:v>
                </c:pt>
                <c:pt idx="19">
                  <c:v>passionate</c:v>
                </c:pt>
                <c:pt idx="20">
                  <c:v>passing</c:v>
                </c:pt>
                <c:pt idx="21">
                  <c:v>obsessed</c:v>
                </c:pt>
                <c:pt idx="22">
                  <c:v>mental-toughness</c:v>
                </c:pt>
                <c:pt idx="23">
                  <c:v>listen</c:v>
                </c:pt>
                <c:pt idx="24">
                  <c:v>learn</c:v>
                </c:pt>
                <c:pt idx="25">
                  <c:v>leadership</c:v>
                </c:pt>
                <c:pt idx="26">
                  <c:v>kicking</c:v>
                </c:pt>
                <c:pt idx="27">
                  <c:v>iq</c:v>
                </c:pt>
                <c:pt idx="28">
                  <c:v>improve</c:v>
                </c:pt>
                <c:pt idx="29">
                  <c:v>hustle</c:v>
                </c:pt>
                <c:pt idx="30">
                  <c:v>humble</c:v>
                </c:pt>
                <c:pt idx="31">
                  <c:v>heart</c:v>
                </c:pt>
                <c:pt idx="32">
                  <c:v>hardworking</c:v>
                </c:pt>
                <c:pt idx="33">
                  <c:v>grit</c:v>
                </c:pt>
                <c:pt idx="34">
                  <c:v>goal-scoring</c:v>
                </c:pt>
                <c:pt idx="35">
                  <c:v>fun</c:v>
                </c:pt>
                <c:pt idx="36">
                  <c:v>footskills</c:v>
                </c:pt>
                <c:pt idx="37">
                  <c:v>focus</c:v>
                </c:pt>
                <c:pt idx="38">
                  <c:v>drive</c:v>
                </c:pt>
                <c:pt idx="39">
                  <c:v>dribbling</c:v>
                </c:pt>
                <c:pt idx="40">
                  <c:v>desire</c:v>
                </c:pt>
                <c:pt idx="41">
                  <c:v>defense</c:v>
                </c:pt>
                <c:pt idx="42">
                  <c:v>dedication</c:v>
                </c:pt>
                <c:pt idx="43">
                  <c:v>decision-making</c:v>
                </c:pt>
                <c:pt idx="44">
                  <c:v>creativity</c:v>
                </c:pt>
                <c:pt idx="45">
                  <c:v>competitiveness</c:v>
                </c:pt>
                <c:pt idx="46">
                  <c:v>communication</c:v>
                </c:pt>
                <c:pt idx="47">
                  <c:v>commitment</c:v>
                </c:pt>
                <c:pt idx="48">
                  <c:v>coachability</c:v>
                </c:pt>
                <c:pt idx="49">
                  <c:v>chance-creation</c:v>
                </c:pt>
                <c:pt idx="50">
                  <c:v>ball-handling</c:v>
                </c:pt>
                <c:pt idx="51">
                  <c:v>awareness</c:v>
                </c:pt>
                <c:pt idx="52">
                  <c:v>attitude</c:v>
                </c:pt>
                <c:pt idx="53">
                  <c:v>athleticism</c:v>
                </c:pt>
                <c:pt idx="54">
                  <c:v>accept-mistakes</c:v>
                </c:pt>
              </c:strCache>
            </c:strRef>
          </c:cat>
          <c:val>
            <c:numRef>
              <c:f>WordListCount_Combined!$E$2:$E$56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-7</c:v>
                </c:pt>
                <c:pt idx="6">
                  <c:v>-1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-3</c:v>
                </c:pt>
                <c:pt idx="13">
                  <c:v>0</c:v>
                </c:pt>
                <c:pt idx="14">
                  <c:v>-1</c:v>
                </c:pt>
                <c:pt idx="15">
                  <c:v>-1</c:v>
                </c:pt>
                <c:pt idx="16">
                  <c:v>0</c:v>
                </c:pt>
                <c:pt idx="17">
                  <c:v>-1</c:v>
                </c:pt>
                <c:pt idx="18">
                  <c:v>0</c:v>
                </c:pt>
                <c:pt idx="19">
                  <c:v>-1</c:v>
                </c:pt>
                <c:pt idx="20">
                  <c:v>0</c:v>
                </c:pt>
                <c:pt idx="21">
                  <c:v>0</c:v>
                </c:pt>
                <c:pt idx="22">
                  <c:v>-2</c:v>
                </c:pt>
                <c:pt idx="23">
                  <c:v>-1</c:v>
                </c:pt>
                <c:pt idx="24">
                  <c:v>0</c:v>
                </c:pt>
                <c:pt idx="25">
                  <c:v>-1</c:v>
                </c:pt>
                <c:pt idx="26">
                  <c:v>0</c:v>
                </c:pt>
                <c:pt idx="27">
                  <c:v>-5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-1</c:v>
                </c:pt>
                <c:pt idx="37">
                  <c:v>0</c:v>
                </c:pt>
                <c:pt idx="38">
                  <c:v>-1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0</c:v>
                </c:pt>
                <c:pt idx="48">
                  <c:v>-4</c:v>
                </c:pt>
                <c:pt idx="49">
                  <c:v>0</c:v>
                </c:pt>
                <c:pt idx="50">
                  <c:v>0</c:v>
                </c:pt>
                <c:pt idx="51">
                  <c:v>-1</c:v>
                </c:pt>
                <c:pt idx="52">
                  <c:v>-4</c:v>
                </c:pt>
                <c:pt idx="53">
                  <c:v>-3</c:v>
                </c:pt>
                <c:pt idx="54">
                  <c:v>-1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WordListCount_Combined!$C$2:$C$56</c15:f>
                <c15:dlblRangeCache>
                  <c:ptCount val="5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7</c:v>
                  </c:pt>
                  <c:pt idx="6">
                    <c:v>1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</c:v>
                  </c:pt>
                  <c:pt idx="12">
                    <c:v>3</c:v>
                  </c:pt>
                  <c:pt idx="13">
                    <c:v>0</c:v>
                  </c:pt>
                  <c:pt idx="14">
                    <c:v>1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  <c:pt idx="18">
                    <c:v>0</c:v>
                  </c:pt>
                  <c:pt idx="19">
                    <c:v>1</c:v>
                  </c:pt>
                  <c:pt idx="20">
                    <c:v>0</c:v>
                  </c:pt>
                  <c:pt idx="21">
                    <c:v>0</c:v>
                  </c:pt>
                  <c:pt idx="22">
                    <c:v>2</c:v>
                  </c:pt>
                  <c:pt idx="23">
                    <c:v>1</c:v>
                  </c:pt>
                  <c:pt idx="24">
                    <c:v>0</c:v>
                  </c:pt>
                  <c:pt idx="25">
                    <c:v>1</c:v>
                  </c:pt>
                  <c:pt idx="26">
                    <c:v>0</c:v>
                  </c:pt>
                  <c:pt idx="27">
                    <c:v>5</c:v>
                  </c:pt>
                  <c:pt idx="28">
                    <c:v>1</c:v>
                  </c:pt>
                  <c:pt idx="29">
                    <c:v>2</c:v>
                  </c:pt>
                  <c:pt idx="30">
                    <c:v>1</c:v>
                  </c:pt>
                  <c:pt idx="31">
                    <c:v>2</c:v>
                  </c:pt>
                  <c:pt idx="32">
                    <c:v>5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1</c:v>
                  </c:pt>
                  <c:pt idx="37">
                    <c:v>0</c:v>
                  </c:pt>
                  <c:pt idx="38">
                    <c:v>1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0</c:v>
                  </c:pt>
                  <c:pt idx="48">
                    <c:v>4</c:v>
                  </c:pt>
                  <c:pt idx="49">
                    <c:v>0</c:v>
                  </c:pt>
                  <c:pt idx="50">
                    <c:v>0</c:v>
                  </c:pt>
                  <c:pt idx="51">
                    <c:v>1</c:v>
                  </c:pt>
                  <c:pt idx="52">
                    <c:v>4</c:v>
                  </c:pt>
                  <c:pt idx="53">
                    <c:v>3</c:v>
                  </c:pt>
                  <c:pt idx="54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54A-432A-B714-1E520B74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50332336"/>
        <c:axId val="8503693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WordListCount_Combined!$C$1</c15:sqref>
                        </c15:formulaRef>
                      </c:ext>
                    </c:extLst>
                    <c:strCache>
                      <c:ptCount val="1"/>
                      <c:pt idx="0">
                        <c:v>Parent Original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WordListCount_Combined!$A$2:$A$56</c15:sqref>
                        </c15:formulaRef>
                      </c:ext>
                    </c:extLst>
                    <c:strCache>
                      <c:ptCount val="55"/>
                      <c:pt idx="0">
                        <c:v>winning-mentality</c:v>
                      </c:pt>
                      <c:pt idx="1">
                        <c:v>versatile</c:v>
                      </c:pt>
                      <c:pt idx="2">
                        <c:v>unpredictability</c:v>
                      </c:pt>
                      <c:pt idx="3">
                        <c:v>train</c:v>
                      </c:pt>
                      <c:pt idx="4">
                        <c:v>technique</c:v>
                      </c:pt>
                      <c:pt idx="5">
                        <c:v>team-player</c:v>
                      </c:pt>
                      <c:pt idx="6">
                        <c:v>talent</c:v>
                      </c:pt>
                      <c:pt idx="7">
                        <c:v>tactical-understanding</c:v>
                      </c:pt>
                      <c:pt idx="8">
                        <c:v>study</c:v>
                      </c:pt>
                      <c:pt idx="9">
                        <c:v>strength</c:v>
                      </c:pt>
                      <c:pt idx="10">
                        <c:v>speed</c:v>
                      </c:pt>
                      <c:pt idx="11">
                        <c:v>spacial-awareness</c:v>
                      </c:pt>
                      <c:pt idx="12">
                        <c:v>skill</c:v>
                      </c:pt>
                      <c:pt idx="13">
                        <c:v>retain-posession</c:v>
                      </c:pt>
                      <c:pt idx="14">
                        <c:v>resilient</c:v>
                      </c:pt>
                      <c:pt idx="15">
                        <c:v>positioning</c:v>
                      </c:pt>
                      <c:pt idx="16">
                        <c:v>physicality</c:v>
                      </c:pt>
                      <c:pt idx="17">
                        <c:v>person</c:v>
                      </c:pt>
                      <c:pt idx="18">
                        <c:v>persistence</c:v>
                      </c:pt>
                      <c:pt idx="19">
                        <c:v>passionate</c:v>
                      </c:pt>
                      <c:pt idx="20">
                        <c:v>passing</c:v>
                      </c:pt>
                      <c:pt idx="21">
                        <c:v>obsessed</c:v>
                      </c:pt>
                      <c:pt idx="22">
                        <c:v>mental-toughness</c:v>
                      </c:pt>
                      <c:pt idx="23">
                        <c:v>listen</c:v>
                      </c:pt>
                      <c:pt idx="24">
                        <c:v>learn</c:v>
                      </c:pt>
                      <c:pt idx="25">
                        <c:v>leadership</c:v>
                      </c:pt>
                      <c:pt idx="26">
                        <c:v>kicking</c:v>
                      </c:pt>
                      <c:pt idx="27">
                        <c:v>iq</c:v>
                      </c:pt>
                      <c:pt idx="28">
                        <c:v>improve</c:v>
                      </c:pt>
                      <c:pt idx="29">
                        <c:v>hustle</c:v>
                      </c:pt>
                      <c:pt idx="30">
                        <c:v>humble</c:v>
                      </c:pt>
                      <c:pt idx="31">
                        <c:v>heart</c:v>
                      </c:pt>
                      <c:pt idx="32">
                        <c:v>hardworking</c:v>
                      </c:pt>
                      <c:pt idx="33">
                        <c:v>grit</c:v>
                      </c:pt>
                      <c:pt idx="34">
                        <c:v>goal-scoring</c:v>
                      </c:pt>
                      <c:pt idx="35">
                        <c:v>fun</c:v>
                      </c:pt>
                      <c:pt idx="36">
                        <c:v>footskills</c:v>
                      </c:pt>
                      <c:pt idx="37">
                        <c:v>focus</c:v>
                      </c:pt>
                      <c:pt idx="38">
                        <c:v>drive</c:v>
                      </c:pt>
                      <c:pt idx="39">
                        <c:v>dribbling</c:v>
                      </c:pt>
                      <c:pt idx="40">
                        <c:v>desire</c:v>
                      </c:pt>
                      <c:pt idx="41">
                        <c:v>defense</c:v>
                      </c:pt>
                      <c:pt idx="42">
                        <c:v>dedication</c:v>
                      </c:pt>
                      <c:pt idx="43">
                        <c:v>decision-making</c:v>
                      </c:pt>
                      <c:pt idx="44">
                        <c:v>creativity</c:v>
                      </c:pt>
                      <c:pt idx="45">
                        <c:v>competitiveness</c:v>
                      </c:pt>
                      <c:pt idx="46">
                        <c:v>communication</c:v>
                      </c:pt>
                      <c:pt idx="47">
                        <c:v>commitment</c:v>
                      </c:pt>
                      <c:pt idx="48">
                        <c:v>coachability</c:v>
                      </c:pt>
                      <c:pt idx="49">
                        <c:v>chance-creation</c:v>
                      </c:pt>
                      <c:pt idx="50">
                        <c:v>ball-handling</c:v>
                      </c:pt>
                      <c:pt idx="51">
                        <c:v>awareness</c:v>
                      </c:pt>
                      <c:pt idx="52">
                        <c:v>attitude</c:v>
                      </c:pt>
                      <c:pt idx="53">
                        <c:v>athleticism</c:v>
                      </c:pt>
                      <c:pt idx="54">
                        <c:v>accept-mistakes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WordListCount_Combined!$C$2:$C$56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7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5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2</c:v>
                      </c:pt>
                      <c:pt idx="32">
                        <c:v>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4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1</c:v>
                      </c:pt>
                      <c:pt idx="52">
                        <c:v>4</c:v>
                      </c:pt>
                      <c:pt idx="53">
                        <c:v>3</c:v>
                      </c:pt>
                      <c:pt idx="5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54A-432A-B714-1E520B74178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WordListCount_Combined!$D$1</c15:sqref>
                        </c15:formulaRef>
                      </c:ext>
                    </c:extLst>
                    <c:strCache>
                      <c:ptCount val="1"/>
                      <c:pt idx="0">
                        <c:v>Player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WordListCount_Combined!$A$2:$A$56</c15:sqref>
                        </c15:formulaRef>
                      </c:ext>
                    </c:extLst>
                    <c:strCache>
                      <c:ptCount val="55"/>
                      <c:pt idx="0">
                        <c:v>winning-mentality</c:v>
                      </c:pt>
                      <c:pt idx="1">
                        <c:v>versatile</c:v>
                      </c:pt>
                      <c:pt idx="2">
                        <c:v>unpredictability</c:v>
                      </c:pt>
                      <c:pt idx="3">
                        <c:v>train</c:v>
                      </c:pt>
                      <c:pt idx="4">
                        <c:v>technique</c:v>
                      </c:pt>
                      <c:pt idx="5">
                        <c:v>team-player</c:v>
                      </c:pt>
                      <c:pt idx="6">
                        <c:v>talent</c:v>
                      </c:pt>
                      <c:pt idx="7">
                        <c:v>tactical-understanding</c:v>
                      </c:pt>
                      <c:pt idx="8">
                        <c:v>study</c:v>
                      </c:pt>
                      <c:pt idx="9">
                        <c:v>strength</c:v>
                      </c:pt>
                      <c:pt idx="10">
                        <c:v>speed</c:v>
                      </c:pt>
                      <c:pt idx="11">
                        <c:v>spacial-awareness</c:v>
                      </c:pt>
                      <c:pt idx="12">
                        <c:v>skill</c:v>
                      </c:pt>
                      <c:pt idx="13">
                        <c:v>retain-posession</c:v>
                      </c:pt>
                      <c:pt idx="14">
                        <c:v>resilient</c:v>
                      </c:pt>
                      <c:pt idx="15">
                        <c:v>positioning</c:v>
                      </c:pt>
                      <c:pt idx="16">
                        <c:v>physicality</c:v>
                      </c:pt>
                      <c:pt idx="17">
                        <c:v>person</c:v>
                      </c:pt>
                      <c:pt idx="18">
                        <c:v>persistence</c:v>
                      </c:pt>
                      <c:pt idx="19">
                        <c:v>passionate</c:v>
                      </c:pt>
                      <c:pt idx="20">
                        <c:v>passing</c:v>
                      </c:pt>
                      <c:pt idx="21">
                        <c:v>obsessed</c:v>
                      </c:pt>
                      <c:pt idx="22">
                        <c:v>mental-toughness</c:v>
                      </c:pt>
                      <c:pt idx="23">
                        <c:v>listen</c:v>
                      </c:pt>
                      <c:pt idx="24">
                        <c:v>learn</c:v>
                      </c:pt>
                      <c:pt idx="25">
                        <c:v>leadership</c:v>
                      </c:pt>
                      <c:pt idx="26">
                        <c:v>kicking</c:v>
                      </c:pt>
                      <c:pt idx="27">
                        <c:v>iq</c:v>
                      </c:pt>
                      <c:pt idx="28">
                        <c:v>improve</c:v>
                      </c:pt>
                      <c:pt idx="29">
                        <c:v>hustle</c:v>
                      </c:pt>
                      <c:pt idx="30">
                        <c:v>humble</c:v>
                      </c:pt>
                      <c:pt idx="31">
                        <c:v>heart</c:v>
                      </c:pt>
                      <c:pt idx="32">
                        <c:v>hardworking</c:v>
                      </c:pt>
                      <c:pt idx="33">
                        <c:v>grit</c:v>
                      </c:pt>
                      <c:pt idx="34">
                        <c:v>goal-scoring</c:v>
                      </c:pt>
                      <c:pt idx="35">
                        <c:v>fun</c:v>
                      </c:pt>
                      <c:pt idx="36">
                        <c:v>footskills</c:v>
                      </c:pt>
                      <c:pt idx="37">
                        <c:v>focus</c:v>
                      </c:pt>
                      <c:pt idx="38">
                        <c:v>drive</c:v>
                      </c:pt>
                      <c:pt idx="39">
                        <c:v>dribbling</c:v>
                      </c:pt>
                      <c:pt idx="40">
                        <c:v>desire</c:v>
                      </c:pt>
                      <c:pt idx="41">
                        <c:v>defense</c:v>
                      </c:pt>
                      <c:pt idx="42">
                        <c:v>dedication</c:v>
                      </c:pt>
                      <c:pt idx="43">
                        <c:v>decision-making</c:v>
                      </c:pt>
                      <c:pt idx="44">
                        <c:v>creativity</c:v>
                      </c:pt>
                      <c:pt idx="45">
                        <c:v>competitiveness</c:v>
                      </c:pt>
                      <c:pt idx="46">
                        <c:v>communication</c:v>
                      </c:pt>
                      <c:pt idx="47">
                        <c:v>commitment</c:v>
                      </c:pt>
                      <c:pt idx="48">
                        <c:v>coachability</c:v>
                      </c:pt>
                      <c:pt idx="49">
                        <c:v>chance-creation</c:v>
                      </c:pt>
                      <c:pt idx="50">
                        <c:v>ball-handling</c:v>
                      </c:pt>
                      <c:pt idx="51">
                        <c:v>awareness</c:v>
                      </c:pt>
                      <c:pt idx="52">
                        <c:v>attitude</c:v>
                      </c:pt>
                      <c:pt idx="53">
                        <c:v>athleticism</c:v>
                      </c:pt>
                      <c:pt idx="54">
                        <c:v>accept-mistakes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WordListCount_Combined!$D$2:$D$56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1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4A-432A-B714-1E520B74178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WordListCount_Combined!$F$1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WordListCount_Combined!$A$2:$A$56</c15:sqref>
                        </c15:formulaRef>
                      </c:ext>
                    </c:extLst>
                    <c:strCache>
                      <c:ptCount val="55"/>
                      <c:pt idx="0">
                        <c:v>winning-mentality</c:v>
                      </c:pt>
                      <c:pt idx="1">
                        <c:v>versatile</c:v>
                      </c:pt>
                      <c:pt idx="2">
                        <c:v>unpredictability</c:v>
                      </c:pt>
                      <c:pt idx="3">
                        <c:v>train</c:v>
                      </c:pt>
                      <c:pt idx="4">
                        <c:v>technique</c:v>
                      </c:pt>
                      <c:pt idx="5">
                        <c:v>team-player</c:v>
                      </c:pt>
                      <c:pt idx="6">
                        <c:v>talent</c:v>
                      </c:pt>
                      <c:pt idx="7">
                        <c:v>tactical-understanding</c:v>
                      </c:pt>
                      <c:pt idx="8">
                        <c:v>study</c:v>
                      </c:pt>
                      <c:pt idx="9">
                        <c:v>strength</c:v>
                      </c:pt>
                      <c:pt idx="10">
                        <c:v>speed</c:v>
                      </c:pt>
                      <c:pt idx="11">
                        <c:v>spacial-awareness</c:v>
                      </c:pt>
                      <c:pt idx="12">
                        <c:v>skill</c:v>
                      </c:pt>
                      <c:pt idx="13">
                        <c:v>retain-posession</c:v>
                      </c:pt>
                      <c:pt idx="14">
                        <c:v>resilient</c:v>
                      </c:pt>
                      <c:pt idx="15">
                        <c:v>positioning</c:v>
                      </c:pt>
                      <c:pt idx="16">
                        <c:v>physicality</c:v>
                      </c:pt>
                      <c:pt idx="17">
                        <c:v>person</c:v>
                      </c:pt>
                      <c:pt idx="18">
                        <c:v>persistence</c:v>
                      </c:pt>
                      <c:pt idx="19">
                        <c:v>passionate</c:v>
                      </c:pt>
                      <c:pt idx="20">
                        <c:v>passing</c:v>
                      </c:pt>
                      <c:pt idx="21">
                        <c:v>obsessed</c:v>
                      </c:pt>
                      <c:pt idx="22">
                        <c:v>mental-toughness</c:v>
                      </c:pt>
                      <c:pt idx="23">
                        <c:v>listen</c:v>
                      </c:pt>
                      <c:pt idx="24">
                        <c:v>learn</c:v>
                      </c:pt>
                      <c:pt idx="25">
                        <c:v>leadership</c:v>
                      </c:pt>
                      <c:pt idx="26">
                        <c:v>kicking</c:v>
                      </c:pt>
                      <c:pt idx="27">
                        <c:v>iq</c:v>
                      </c:pt>
                      <c:pt idx="28">
                        <c:v>improve</c:v>
                      </c:pt>
                      <c:pt idx="29">
                        <c:v>hustle</c:v>
                      </c:pt>
                      <c:pt idx="30">
                        <c:v>humble</c:v>
                      </c:pt>
                      <c:pt idx="31">
                        <c:v>heart</c:v>
                      </c:pt>
                      <c:pt idx="32">
                        <c:v>hardworking</c:v>
                      </c:pt>
                      <c:pt idx="33">
                        <c:v>grit</c:v>
                      </c:pt>
                      <c:pt idx="34">
                        <c:v>goal-scoring</c:v>
                      </c:pt>
                      <c:pt idx="35">
                        <c:v>fun</c:v>
                      </c:pt>
                      <c:pt idx="36">
                        <c:v>footskills</c:v>
                      </c:pt>
                      <c:pt idx="37">
                        <c:v>focus</c:v>
                      </c:pt>
                      <c:pt idx="38">
                        <c:v>drive</c:v>
                      </c:pt>
                      <c:pt idx="39">
                        <c:v>dribbling</c:v>
                      </c:pt>
                      <c:pt idx="40">
                        <c:v>desire</c:v>
                      </c:pt>
                      <c:pt idx="41">
                        <c:v>defense</c:v>
                      </c:pt>
                      <c:pt idx="42">
                        <c:v>dedication</c:v>
                      </c:pt>
                      <c:pt idx="43">
                        <c:v>decision-making</c:v>
                      </c:pt>
                      <c:pt idx="44">
                        <c:v>creativity</c:v>
                      </c:pt>
                      <c:pt idx="45">
                        <c:v>competitiveness</c:v>
                      </c:pt>
                      <c:pt idx="46">
                        <c:v>communication</c:v>
                      </c:pt>
                      <c:pt idx="47">
                        <c:v>commitment</c:v>
                      </c:pt>
                      <c:pt idx="48">
                        <c:v>coachability</c:v>
                      </c:pt>
                      <c:pt idx="49">
                        <c:v>chance-creation</c:v>
                      </c:pt>
                      <c:pt idx="50">
                        <c:v>ball-handling</c:v>
                      </c:pt>
                      <c:pt idx="51">
                        <c:v>awareness</c:v>
                      </c:pt>
                      <c:pt idx="52">
                        <c:v>attitude</c:v>
                      </c:pt>
                      <c:pt idx="53">
                        <c:v>athleticism</c:v>
                      </c:pt>
                      <c:pt idx="54">
                        <c:v>accept-mistakes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WordListCount_Combined!$F$2:$F$56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8</c:v>
                      </c:pt>
                      <c:pt idx="13">
                        <c:v>1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7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4</c:v>
                      </c:pt>
                      <c:pt idx="43">
                        <c:v>7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1</c:v>
                      </c:pt>
                      <c:pt idx="48">
                        <c:v>9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5</c:v>
                      </c:pt>
                      <c:pt idx="53">
                        <c:v>4</c:v>
                      </c:pt>
                      <c:pt idx="5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74-154A-432A-B714-1E520B74178F}"/>
                  </c:ext>
                </c:extLst>
              </c15:ser>
            </c15:filteredBarSeries>
          </c:ext>
        </c:extLst>
      </c:barChart>
      <c:catAx>
        <c:axId val="85033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69360"/>
        <c:crosses val="autoZero"/>
        <c:auto val="1"/>
        <c:lblAlgn val="ctr"/>
        <c:lblOffset val="0"/>
        <c:tickLblSkip val="1"/>
        <c:noMultiLvlLbl val="0"/>
      </c:catAx>
      <c:valAx>
        <c:axId val="850369360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3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142875</xdr:rowOff>
    </xdr:from>
    <xdr:to>
      <xdr:col>16</xdr:col>
      <xdr:colOff>90487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B7480-F90F-5254-47AA-3B0AF1508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2</xdr:row>
      <xdr:rowOff>33336</xdr:rowOff>
    </xdr:from>
    <xdr:to>
      <xdr:col>23</xdr:col>
      <xdr:colOff>22413</xdr:colOff>
      <xdr:row>72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405E8-25A5-1C59-EB62-3614FF196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ian K." refreshedDate="44693.061268981481" createdVersion="7" refreshedVersion="7" minRefreshableVersion="3" recordCount="55" xr:uid="{00000000-000A-0000-FFFF-FFFF0B000000}">
  <cacheSource type="worksheet">
    <worksheetSource name="Table1"/>
  </cacheSource>
  <cacheFields count="6">
    <cacheField name="word" numFmtId="0">
      <sharedItems count="55">
        <s v="winning-mentality"/>
        <s v="versatile"/>
        <s v="unpredictability"/>
        <s v="train"/>
        <s v="technique"/>
        <s v="team-player"/>
        <s v="talent"/>
        <s v="tactical-understanding"/>
        <s v="study"/>
        <s v="strength"/>
        <s v="speed"/>
        <s v="spacial-awareness"/>
        <s v="skill"/>
        <s v="retain-posession"/>
        <s v="resilient"/>
        <s v="positioning"/>
        <s v="physicality"/>
        <s v="person"/>
        <s v="persistence"/>
        <s v="passionate"/>
        <s v="passing"/>
        <s v="obsessed"/>
        <s v="mental-toughness"/>
        <s v="listen"/>
        <s v="learn"/>
        <s v="leadership"/>
        <s v="kicking"/>
        <s v="iq"/>
        <s v="improve"/>
        <s v="hustle"/>
        <s v="humble"/>
        <s v="heart"/>
        <s v="hardworking"/>
        <s v="grit"/>
        <s v="goal-scoring"/>
        <s v="fun"/>
        <s v="footskills"/>
        <s v="focus"/>
        <s v="drive"/>
        <s v="dribbling"/>
        <s v="desire"/>
        <s v="defense"/>
        <s v="dedication"/>
        <s v="decision-making"/>
        <s v="creativity"/>
        <s v="competitiveness"/>
        <s v="communication"/>
        <s v="commitment"/>
        <s v="coachability"/>
        <s v="chance-creation"/>
        <s v="ball-handling"/>
        <s v="awareness"/>
        <s v="attitude"/>
        <s v="athleticism"/>
        <s v="accept-mistakes"/>
      </sharedItems>
    </cacheField>
    <cacheField name="Coach" numFmtId="0">
      <sharedItems containsSemiMixedTypes="0" containsString="0" containsNumber="1" containsInteger="1" minValue="0" maxValue="6"/>
    </cacheField>
    <cacheField name="Parent" numFmtId="0">
      <sharedItems containsSemiMixedTypes="0" containsString="0" containsNumber="1" containsInteger="1" minValue="0" maxValue="7"/>
    </cacheField>
    <cacheField name="Player" numFmtId="0">
      <sharedItems containsSemiMixedTypes="0" containsString="0" containsNumber="1" containsInteger="1" minValue="0" maxValue="2"/>
    </cacheField>
    <cacheField name="Parent Neg" numFmtId="0">
      <sharedItems containsSemiMixedTypes="0" containsString="0" containsNumber="1" containsInteger="1" minValue="-7" maxValue="0"/>
    </cacheField>
    <cacheField name="Total" numFmtId="0">
      <sharedItems containsSemiMixedTypes="0" containsString="0" containsNumber="1" containsInteger="1" minValue="1" maxValue="11" count="9">
        <n v="1"/>
        <n v="2"/>
        <n v="11"/>
        <n v="8"/>
        <n v="7"/>
        <n v="3"/>
        <n v="4"/>
        <n v="9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n v="1"/>
    <n v="0"/>
    <n v="0"/>
    <n v="0"/>
    <x v="0"/>
  </r>
  <r>
    <x v="1"/>
    <n v="2"/>
    <n v="0"/>
    <n v="0"/>
    <n v="0"/>
    <x v="1"/>
  </r>
  <r>
    <x v="2"/>
    <n v="1"/>
    <n v="0"/>
    <n v="0"/>
    <n v="0"/>
    <x v="0"/>
  </r>
  <r>
    <x v="3"/>
    <n v="0"/>
    <n v="1"/>
    <n v="1"/>
    <n v="-1"/>
    <x v="1"/>
  </r>
  <r>
    <x v="4"/>
    <n v="1"/>
    <n v="0"/>
    <n v="0"/>
    <n v="0"/>
    <x v="0"/>
  </r>
  <r>
    <x v="5"/>
    <n v="2"/>
    <n v="7"/>
    <n v="2"/>
    <n v="-7"/>
    <x v="2"/>
  </r>
  <r>
    <x v="6"/>
    <n v="1"/>
    <n v="1"/>
    <n v="0"/>
    <n v="-1"/>
    <x v="1"/>
  </r>
  <r>
    <x v="7"/>
    <n v="1"/>
    <n v="0"/>
    <n v="0"/>
    <n v="0"/>
    <x v="0"/>
  </r>
  <r>
    <x v="8"/>
    <n v="0"/>
    <n v="0"/>
    <n v="1"/>
    <n v="0"/>
    <x v="0"/>
  </r>
  <r>
    <x v="9"/>
    <n v="1"/>
    <n v="0"/>
    <n v="0"/>
    <n v="0"/>
    <x v="0"/>
  </r>
  <r>
    <x v="10"/>
    <n v="2"/>
    <n v="0"/>
    <n v="0"/>
    <n v="0"/>
    <x v="1"/>
  </r>
  <r>
    <x v="11"/>
    <n v="0"/>
    <n v="1"/>
    <n v="0"/>
    <n v="-1"/>
    <x v="0"/>
  </r>
  <r>
    <x v="12"/>
    <n v="5"/>
    <n v="3"/>
    <n v="0"/>
    <n v="-3"/>
    <x v="3"/>
  </r>
  <r>
    <x v="13"/>
    <n v="1"/>
    <n v="0"/>
    <n v="0"/>
    <n v="0"/>
    <x v="0"/>
  </r>
  <r>
    <x v="14"/>
    <n v="0"/>
    <n v="1"/>
    <n v="1"/>
    <n v="-1"/>
    <x v="1"/>
  </r>
  <r>
    <x v="15"/>
    <n v="1"/>
    <n v="1"/>
    <n v="0"/>
    <n v="-1"/>
    <x v="1"/>
  </r>
  <r>
    <x v="16"/>
    <n v="2"/>
    <n v="0"/>
    <n v="0"/>
    <n v="0"/>
    <x v="1"/>
  </r>
  <r>
    <x v="17"/>
    <n v="0"/>
    <n v="1"/>
    <n v="0"/>
    <n v="-1"/>
    <x v="0"/>
  </r>
  <r>
    <x v="18"/>
    <n v="0"/>
    <n v="0"/>
    <n v="1"/>
    <n v="0"/>
    <x v="0"/>
  </r>
  <r>
    <x v="19"/>
    <n v="0"/>
    <n v="1"/>
    <n v="0"/>
    <n v="-1"/>
    <x v="0"/>
  </r>
  <r>
    <x v="20"/>
    <n v="1"/>
    <n v="0"/>
    <n v="0"/>
    <n v="0"/>
    <x v="0"/>
  </r>
  <r>
    <x v="21"/>
    <n v="1"/>
    <n v="0"/>
    <n v="0"/>
    <n v="0"/>
    <x v="0"/>
  </r>
  <r>
    <x v="22"/>
    <n v="0"/>
    <n v="2"/>
    <n v="0"/>
    <n v="-2"/>
    <x v="1"/>
  </r>
  <r>
    <x v="23"/>
    <n v="0"/>
    <n v="1"/>
    <n v="0"/>
    <n v="-1"/>
    <x v="0"/>
  </r>
  <r>
    <x v="24"/>
    <n v="2"/>
    <n v="0"/>
    <n v="0"/>
    <n v="0"/>
    <x v="1"/>
  </r>
  <r>
    <x v="25"/>
    <n v="1"/>
    <n v="1"/>
    <n v="0"/>
    <n v="-1"/>
    <x v="1"/>
  </r>
  <r>
    <x v="26"/>
    <n v="1"/>
    <n v="0"/>
    <n v="0"/>
    <n v="0"/>
    <x v="0"/>
  </r>
  <r>
    <x v="27"/>
    <n v="2"/>
    <n v="5"/>
    <n v="0"/>
    <n v="-5"/>
    <x v="4"/>
  </r>
  <r>
    <x v="28"/>
    <n v="0"/>
    <n v="1"/>
    <n v="0"/>
    <n v="-1"/>
    <x v="0"/>
  </r>
  <r>
    <x v="29"/>
    <n v="0"/>
    <n v="2"/>
    <n v="0"/>
    <n v="-2"/>
    <x v="1"/>
  </r>
  <r>
    <x v="30"/>
    <n v="0"/>
    <n v="1"/>
    <n v="0"/>
    <n v="-1"/>
    <x v="0"/>
  </r>
  <r>
    <x v="31"/>
    <n v="1"/>
    <n v="2"/>
    <n v="0"/>
    <n v="-2"/>
    <x v="5"/>
  </r>
  <r>
    <x v="32"/>
    <n v="0"/>
    <n v="5"/>
    <n v="2"/>
    <n v="-5"/>
    <x v="4"/>
  </r>
  <r>
    <x v="33"/>
    <n v="1"/>
    <n v="0"/>
    <n v="0"/>
    <n v="0"/>
    <x v="0"/>
  </r>
  <r>
    <x v="34"/>
    <n v="1"/>
    <n v="0"/>
    <n v="0"/>
    <n v="0"/>
    <x v="0"/>
  </r>
  <r>
    <x v="35"/>
    <n v="0"/>
    <n v="0"/>
    <n v="1"/>
    <n v="0"/>
    <x v="0"/>
  </r>
  <r>
    <x v="36"/>
    <n v="0"/>
    <n v="1"/>
    <n v="0"/>
    <n v="-1"/>
    <x v="0"/>
  </r>
  <r>
    <x v="37"/>
    <n v="1"/>
    <n v="0"/>
    <n v="1"/>
    <n v="0"/>
    <x v="1"/>
  </r>
  <r>
    <x v="38"/>
    <n v="0"/>
    <n v="1"/>
    <n v="0"/>
    <n v="-1"/>
    <x v="0"/>
  </r>
  <r>
    <x v="39"/>
    <n v="1"/>
    <n v="0"/>
    <n v="0"/>
    <n v="0"/>
    <x v="0"/>
  </r>
  <r>
    <x v="40"/>
    <n v="1"/>
    <n v="0"/>
    <n v="0"/>
    <n v="0"/>
    <x v="0"/>
  </r>
  <r>
    <x v="41"/>
    <n v="1"/>
    <n v="0"/>
    <n v="0"/>
    <n v="0"/>
    <x v="0"/>
  </r>
  <r>
    <x v="42"/>
    <n v="2"/>
    <n v="1"/>
    <n v="1"/>
    <n v="-1"/>
    <x v="6"/>
  </r>
  <r>
    <x v="43"/>
    <n v="6"/>
    <n v="1"/>
    <n v="0"/>
    <n v="-1"/>
    <x v="4"/>
  </r>
  <r>
    <x v="44"/>
    <n v="0"/>
    <n v="1"/>
    <n v="0"/>
    <n v="-1"/>
    <x v="0"/>
  </r>
  <r>
    <x v="45"/>
    <n v="1"/>
    <n v="1"/>
    <n v="0"/>
    <n v="-1"/>
    <x v="1"/>
  </r>
  <r>
    <x v="46"/>
    <n v="0"/>
    <n v="1"/>
    <n v="1"/>
    <n v="-1"/>
    <x v="1"/>
  </r>
  <r>
    <x v="47"/>
    <n v="0"/>
    <n v="0"/>
    <n v="1"/>
    <n v="0"/>
    <x v="0"/>
  </r>
  <r>
    <x v="48"/>
    <n v="5"/>
    <n v="4"/>
    <n v="0"/>
    <n v="-4"/>
    <x v="7"/>
  </r>
  <r>
    <x v="49"/>
    <n v="1"/>
    <n v="0"/>
    <n v="0"/>
    <n v="0"/>
    <x v="0"/>
  </r>
  <r>
    <x v="50"/>
    <n v="3"/>
    <n v="0"/>
    <n v="0"/>
    <n v="0"/>
    <x v="5"/>
  </r>
  <r>
    <x v="51"/>
    <n v="4"/>
    <n v="1"/>
    <n v="0"/>
    <n v="-1"/>
    <x v="8"/>
  </r>
  <r>
    <x v="52"/>
    <n v="1"/>
    <n v="4"/>
    <n v="0"/>
    <n v="-4"/>
    <x v="8"/>
  </r>
  <r>
    <x v="53"/>
    <n v="1"/>
    <n v="3"/>
    <n v="0"/>
    <n v="-3"/>
    <x v="6"/>
  </r>
  <r>
    <x v="54"/>
    <n v="0"/>
    <n v="1"/>
    <n v="0"/>
    <n v="-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16" firstHeaderRow="1" firstDataRow="1" firstDataCol="1"/>
  <pivotFields count="6">
    <pivotField axis="axisRow" showAll="0" measureFilter="1" sortType="descending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dataField="1" showAll="0">
      <items count="10">
        <item x="0"/>
        <item x="1"/>
        <item x="5"/>
        <item x="6"/>
        <item x="8"/>
        <item x="4"/>
        <item x="3"/>
        <item x="7"/>
        <item x="2"/>
        <item t="default"/>
      </items>
    </pivotField>
  </pivotFields>
  <rowFields count="1">
    <field x="0"/>
  </rowFields>
  <rowItems count="13">
    <i>
      <x v="5"/>
    </i>
    <i>
      <x v="12"/>
    </i>
    <i>
      <x v="27"/>
    </i>
    <i>
      <x v="31"/>
    </i>
    <i>
      <x v="32"/>
    </i>
    <i>
      <x v="42"/>
    </i>
    <i>
      <x v="43"/>
    </i>
    <i>
      <x v="48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Sum of Total" fld="5" baseField="0" baseItem="0"/>
  </dataFields>
  <chartFormats count="5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1" iMeasureFld="0">
      <autoFilter ref="A1">
        <filterColumn colId="0">
          <customFilters>
            <customFilter operator="greaterThan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6" totalsRowShown="0">
  <autoFilter ref="A1:F56" xr:uid="{00000000-0009-0000-0100-000001000000}"/>
  <sortState xmlns:xlrd2="http://schemas.microsoft.com/office/spreadsheetml/2017/richdata2" ref="A2:E56">
    <sortCondition descending="1" ref="A1:A56"/>
  </sortState>
  <tableColumns count="6">
    <tableColumn id="1" xr3:uid="{00000000-0010-0000-0000-000001000000}" name="word"/>
    <tableColumn id="2" xr3:uid="{00000000-0010-0000-0000-000002000000}" name="Coach"/>
    <tableColumn id="3" xr3:uid="{00000000-0010-0000-0000-000003000000}" name="Parent Original"/>
    <tableColumn id="4" xr3:uid="{00000000-0010-0000-0000-000004000000}" name="Player"/>
    <tableColumn id="5" xr3:uid="{00000000-0010-0000-0000-000005000000}" name="Parent" dataDxfId="1">
      <calculatedColumnFormula>-(Table1[[#This Row],[Parent Original]])</calculatedColumnFormula>
    </tableColumn>
    <tableColumn id="6" xr3:uid="{00000000-0010-0000-0000-000006000000}" name="Total" dataDxfId="0">
      <calculatedColumnFormula>SUM(Table1[[#This Row],[Coach]:[Player]])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workbookViewId="0">
      <selection activeCell="K32" sqref="K32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0.85546875" bestFit="1" customWidth="1"/>
    <col min="4" max="4" width="8.140625" bestFit="1" customWidth="1"/>
    <col min="5" max="5" width="10.42578125" bestFit="1" customWidth="1"/>
    <col min="6" max="6" width="12.7109375" bestFit="1" customWidth="1"/>
    <col min="7" max="7" width="15.28515625" bestFit="1" customWidth="1"/>
    <col min="8" max="8" width="11.5703125" bestFit="1" customWidth="1"/>
    <col min="9" max="9" width="12.42578125" bestFit="1" customWidth="1"/>
    <col min="10" max="10" width="14.85546875" bestFit="1" customWidth="1"/>
    <col min="11" max="11" width="15.85546875" bestFit="1" customWidth="1"/>
    <col min="12" max="12" width="9.28515625" bestFit="1" customWidth="1"/>
    <col min="13" max="13" width="15.7109375" bestFit="1" customWidth="1"/>
    <col min="14" max="14" width="10.42578125" bestFit="1" customWidth="1"/>
    <col min="15" max="15" width="8.28515625" bestFit="1" customWidth="1"/>
    <col min="16" max="16" width="6.5703125" bestFit="1" customWidth="1"/>
    <col min="17" max="17" width="9" bestFit="1" customWidth="1"/>
    <col min="18" max="18" width="5.5703125" bestFit="1" customWidth="1"/>
    <col min="19" max="19" width="5.7109375" bestFit="1" customWidth="1"/>
    <col min="20" max="20" width="9.140625" bestFit="1" customWidth="1"/>
    <col min="21" max="21" width="4" bestFit="1" customWidth="1"/>
    <col min="22" max="22" width="11.7109375" bestFit="1" customWidth="1"/>
    <col min="23" max="23" width="4" bestFit="1" customWidth="1"/>
    <col min="24" max="24" width="12.140625" bestFit="1" customWidth="1"/>
    <col min="25" max="25" width="5.7109375" bestFit="1" customWidth="1"/>
    <col min="26" max="26" width="7.85546875" bestFit="1" customWidth="1"/>
    <col min="27" max="27" width="6.5703125" bestFit="1" customWidth="1"/>
    <col min="28" max="28" width="8.42578125" bestFit="1" customWidth="1"/>
    <col min="29" max="29" width="2.7109375" bestFit="1" customWidth="1"/>
    <col min="30" max="30" width="7.140625" bestFit="1" customWidth="1"/>
    <col min="31" max="31" width="10.42578125" bestFit="1" customWidth="1"/>
    <col min="32" max="32" width="5.5703125" bestFit="1" customWidth="1"/>
    <col min="33" max="33" width="6" bestFit="1" customWidth="1"/>
    <col min="34" max="34" width="17.42578125" bestFit="1" customWidth="1"/>
    <col min="35" max="35" width="9.28515625" bestFit="1" customWidth="1"/>
    <col min="36" max="36" width="7.5703125" bestFit="1" customWidth="1"/>
    <col min="37" max="37" width="10.5703125" bestFit="1" customWidth="1"/>
    <col min="38" max="38" width="11.28515625" bestFit="1" customWidth="1"/>
    <col min="39" max="39" width="7.140625" bestFit="1" customWidth="1"/>
    <col min="40" max="40" width="10.42578125" bestFit="1" customWidth="1"/>
    <col min="41" max="41" width="11" bestFit="1" customWidth="1"/>
    <col min="42" max="42" width="8.42578125" bestFit="1" customWidth="1"/>
    <col min="43" max="43" width="16" bestFit="1" customWidth="1"/>
    <col min="44" max="44" width="4.5703125" bestFit="1" customWidth="1"/>
    <col min="45" max="45" width="17.42578125" bestFit="1" customWidth="1"/>
    <col min="46" max="46" width="6.42578125" bestFit="1" customWidth="1"/>
    <col min="47" max="47" width="8.42578125" bestFit="1" customWidth="1"/>
    <col min="48" max="48" width="5.85546875" bestFit="1" customWidth="1"/>
    <col min="49" max="49" width="21.140625" bestFit="1" customWidth="1"/>
    <col min="50" max="50" width="6.28515625" bestFit="1" customWidth="1"/>
    <col min="51" max="51" width="11.85546875" bestFit="1" customWidth="1"/>
    <col min="52" max="52" width="10" bestFit="1" customWidth="1"/>
    <col min="53" max="53" width="5.140625" bestFit="1" customWidth="1"/>
    <col min="54" max="54" width="15.28515625" bestFit="1" customWidth="1"/>
    <col min="55" max="55" width="8.7109375" bestFit="1" customWidth="1"/>
    <col min="56" max="56" width="17.7109375" bestFit="1" customWidth="1"/>
    <col min="57" max="57" width="11.28515625" bestFit="1" customWidth="1"/>
  </cols>
  <sheetData>
    <row r="3" spans="1:2" x14ac:dyDescent="0.25">
      <c r="A3" s="1" t="s">
        <v>62</v>
      </c>
      <c r="B3" t="s">
        <v>61</v>
      </c>
    </row>
    <row r="4" spans="1:2" x14ac:dyDescent="0.25">
      <c r="A4" s="3" t="s">
        <v>22</v>
      </c>
      <c r="B4" s="2">
        <v>11</v>
      </c>
    </row>
    <row r="5" spans="1:2" x14ac:dyDescent="0.25">
      <c r="A5" s="3" t="s">
        <v>7</v>
      </c>
      <c r="B5" s="2">
        <v>8</v>
      </c>
    </row>
    <row r="6" spans="1:2" x14ac:dyDescent="0.25">
      <c r="A6" s="3" t="s">
        <v>20</v>
      </c>
      <c r="B6" s="2">
        <v>7</v>
      </c>
    </row>
    <row r="7" spans="1:2" x14ac:dyDescent="0.25">
      <c r="A7" s="3" t="s">
        <v>25</v>
      </c>
      <c r="B7" s="2">
        <v>3</v>
      </c>
    </row>
    <row r="8" spans="1:2" x14ac:dyDescent="0.25">
      <c r="A8" s="3" t="s">
        <v>41</v>
      </c>
      <c r="B8" s="2">
        <v>7</v>
      </c>
    </row>
    <row r="9" spans="1:2" x14ac:dyDescent="0.25">
      <c r="A9" s="3" t="s">
        <v>5</v>
      </c>
      <c r="B9" s="2">
        <v>4</v>
      </c>
    </row>
    <row r="10" spans="1:2" x14ac:dyDescent="0.25">
      <c r="A10" s="3" t="s">
        <v>12</v>
      </c>
      <c r="B10" s="2">
        <v>7</v>
      </c>
    </row>
    <row r="11" spans="1:2" x14ac:dyDescent="0.25">
      <c r="A11" s="3" t="s">
        <v>11</v>
      </c>
      <c r="B11" s="2">
        <v>9</v>
      </c>
    </row>
    <row r="12" spans="1:2" x14ac:dyDescent="0.25">
      <c r="A12" s="3" t="s">
        <v>13</v>
      </c>
      <c r="B12" s="2">
        <v>3</v>
      </c>
    </row>
    <row r="13" spans="1:2" x14ac:dyDescent="0.25">
      <c r="A13" s="3" t="s">
        <v>15</v>
      </c>
      <c r="B13" s="2">
        <v>5</v>
      </c>
    </row>
    <row r="14" spans="1:2" x14ac:dyDescent="0.25">
      <c r="A14" s="3" t="s">
        <v>30</v>
      </c>
      <c r="B14" s="2">
        <v>5</v>
      </c>
    </row>
    <row r="15" spans="1:2" x14ac:dyDescent="0.25">
      <c r="A15" s="3" t="s">
        <v>4</v>
      </c>
      <c r="B15" s="2">
        <v>4</v>
      </c>
    </row>
    <row r="16" spans="1:2" x14ac:dyDescent="0.25">
      <c r="A16" s="3" t="s">
        <v>60</v>
      </c>
      <c r="B16" s="2">
        <v>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abSelected="1" topLeftCell="A37" zoomScale="85" zoomScaleNormal="85" workbookViewId="0">
      <selection activeCell="E2" sqref="E2"/>
    </sheetView>
  </sheetViews>
  <sheetFormatPr defaultRowHeight="15" x14ac:dyDescent="0.25"/>
  <cols>
    <col min="1" max="1" width="22.42578125" bestFit="1" customWidth="1"/>
    <col min="5" max="5" width="13.140625" bestFit="1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63</v>
      </c>
      <c r="D1" t="s">
        <v>3</v>
      </c>
      <c r="E1" t="s">
        <v>2</v>
      </c>
      <c r="F1" t="s">
        <v>59</v>
      </c>
    </row>
    <row r="2" spans="1:6" x14ac:dyDescent="0.25">
      <c r="A2" t="s">
        <v>29</v>
      </c>
      <c r="B2">
        <v>1</v>
      </c>
      <c r="C2">
        <v>0</v>
      </c>
      <c r="D2">
        <v>0</v>
      </c>
      <c r="E2">
        <f>-(Table1[[#This Row],[Parent Original]])</f>
        <v>0</v>
      </c>
      <c r="F2">
        <f>SUM(Table1[[#This Row],[Coach]:[Player]])</f>
        <v>1</v>
      </c>
    </row>
    <row r="3" spans="1:6" x14ac:dyDescent="0.25">
      <c r="A3" t="s">
        <v>14</v>
      </c>
      <c r="B3">
        <v>2</v>
      </c>
      <c r="C3">
        <v>0</v>
      </c>
      <c r="D3">
        <v>0</v>
      </c>
      <c r="E3">
        <f>-(Table1[[#This Row],[Parent Original]])</f>
        <v>0</v>
      </c>
      <c r="F3">
        <f>SUM(Table1[[#This Row],[Coach]:[Player]])</f>
        <v>2</v>
      </c>
    </row>
    <row r="4" spans="1:6" x14ac:dyDescent="0.25">
      <c r="A4" t="s">
        <v>17</v>
      </c>
      <c r="B4">
        <v>1</v>
      </c>
      <c r="C4">
        <v>0</v>
      </c>
      <c r="D4">
        <v>0</v>
      </c>
      <c r="E4">
        <f>-(Table1[[#This Row],[Parent Original]])</f>
        <v>0</v>
      </c>
      <c r="F4">
        <f>SUM(Table1[[#This Row],[Coach]:[Player]])</f>
        <v>1</v>
      </c>
    </row>
    <row r="5" spans="1:6" x14ac:dyDescent="0.25">
      <c r="A5" t="s">
        <v>49</v>
      </c>
      <c r="B5">
        <v>0</v>
      </c>
      <c r="C5">
        <v>1</v>
      </c>
      <c r="D5">
        <v>1</v>
      </c>
      <c r="E5">
        <f>-(Table1[[#This Row],[Parent Original]])</f>
        <v>-1</v>
      </c>
      <c r="F5">
        <f>SUM(Table1[[#This Row],[Coach]:[Player]])</f>
        <v>2</v>
      </c>
    </row>
    <row r="6" spans="1:6" x14ac:dyDescent="0.25">
      <c r="A6" t="s">
        <v>10</v>
      </c>
      <c r="B6">
        <v>1</v>
      </c>
      <c r="C6">
        <v>0</v>
      </c>
      <c r="D6">
        <v>0</v>
      </c>
      <c r="E6">
        <f>-(Table1[[#This Row],[Parent Original]])</f>
        <v>0</v>
      </c>
      <c r="F6">
        <f>SUM(Table1[[#This Row],[Coach]:[Player]])</f>
        <v>1</v>
      </c>
    </row>
    <row r="7" spans="1:6" x14ac:dyDescent="0.25">
      <c r="A7" t="s">
        <v>22</v>
      </c>
      <c r="B7">
        <v>2</v>
      </c>
      <c r="C7">
        <v>7</v>
      </c>
      <c r="D7">
        <v>2</v>
      </c>
      <c r="E7">
        <f>-(Table1[[#This Row],[Parent Original]])</f>
        <v>-7</v>
      </c>
      <c r="F7">
        <f>SUM(Table1[[#This Row],[Coach]:[Player]])</f>
        <v>11</v>
      </c>
    </row>
    <row r="8" spans="1:6" x14ac:dyDescent="0.25">
      <c r="A8" t="s">
        <v>9</v>
      </c>
      <c r="B8">
        <v>1</v>
      </c>
      <c r="C8">
        <v>1</v>
      </c>
      <c r="D8">
        <v>0</v>
      </c>
      <c r="E8">
        <f>-(Table1[[#This Row],[Parent Original]])</f>
        <v>-1</v>
      </c>
      <c r="F8">
        <f>SUM(Table1[[#This Row],[Coach]:[Player]])</f>
        <v>2</v>
      </c>
    </row>
    <row r="9" spans="1:6" x14ac:dyDescent="0.25">
      <c r="A9" t="s">
        <v>8</v>
      </c>
      <c r="B9">
        <v>1</v>
      </c>
      <c r="C9">
        <v>0</v>
      </c>
      <c r="D9">
        <v>0</v>
      </c>
      <c r="E9">
        <f>-(Table1[[#This Row],[Parent Original]])</f>
        <v>0</v>
      </c>
      <c r="F9">
        <f>SUM(Table1[[#This Row],[Coach]:[Player]])</f>
        <v>1</v>
      </c>
    </row>
    <row r="10" spans="1:6" x14ac:dyDescent="0.25">
      <c r="A10" t="s">
        <v>58</v>
      </c>
      <c r="B10">
        <v>0</v>
      </c>
      <c r="C10">
        <v>0</v>
      </c>
      <c r="D10">
        <v>1</v>
      </c>
      <c r="E10">
        <f>-(Table1[[#This Row],[Parent Original]])</f>
        <v>0</v>
      </c>
      <c r="F10">
        <f>SUM(Table1[[#This Row],[Coach]:[Player]])</f>
        <v>1</v>
      </c>
    </row>
    <row r="11" spans="1:6" x14ac:dyDescent="0.25">
      <c r="A11" t="s">
        <v>24</v>
      </c>
      <c r="B11">
        <v>1</v>
      </c>
      <c r="C11">
        <v>0</v>
      </c>
      <c r="D11">
        <v>0</v>
      </c>
      <c r="E11">
        <f>-(Table1[[#This Row],[Parent Original]])</f>
        <v>0</v>
      </c>
      <c r="F11">
        <f>SUM(Table1[[#This Row],[Coach]:[Player]])</f>
        <v>1</v>
      </c>
    </row>
    <row r="12" spans="1:6" x14ac:dyDescent="0.25">
      <c r="A12" t="s">
        <v>23</v>
      </c>
      <c r="B12">
        <v>2</v>
      </c>
      <c r="C12">
        <v>0</v>
      </c>
      <c r="D12">
        <v>0</v>
      </c>
      <c r="E12">
        <f>-(Table1[[#This Row],[Parent Original]])</f>
        <v>0</v>
      </c>
      <c r="F12">
        <f>SUM(Table1[[#This Row],[Coach]:[Player]])</f>
        <v>2</v>
      </c>
    </row>
    <row r="13" spans="1:6" x14ac:dyDescent="0.25">
      <c r="A13" t="s">
        <v>48</v>
      </c>
      <c r="B13">
        <v>0</v>
      </c>
      <c r="C13">
        <v>1</v>
      </c>
      <c r="D13">
        <v>0</v>
      </c>
      <c r="E13">
        <f>-(Table1[[#This Row],[Parent Original]])</f>
        <v>-1</v>
      </c>
      <c r="F13">
        <f>SUM(Table1[[#This Row],[Coach]:[Player]])</f>
        <v>1</v>
      </c>
    </row>
    <row r="14" spans="1:6" x14ac:dyDescent="0.25">
      <c r="A14" t="s">
        <v>7</v>
      </c>
      <c r="B14">
        <v>5</v>
      </c>
      <c r="C14">
        <v>3</v>
      </c>
      <c r="D14">
        <v>0</v>
      </c>
      <c r="E14">
        <f>-(Table1[[#This Row],[Parent Original]])</f>
        <v>-3</v>
      </c>
      <c r="F14">
        <f>SUM(Table1[[#This Row],[Coach]:[Player]])</f>
        <v>8</v>
      </c>
    </row>
    <row r="15" spans="1:6" x14ac:dyDescent="0.25">
      <c r="A15" t="s">
        <v>18</v>
      </c>
      <c r="B15">
        <v>1</v>
      </c>
      <c r="C15">
        <v>0</v>
      </c>
      <c r="D15">
        <v>0</v>
      </c>
      <c r="E15">
        <f>-(Table1[[#This Row],[Parent Original]])</f>
        <v>0</v>
      </c>
      <c r="F15">
        <f>SUM(Table1[[#This Row],[Coach]:[Player]])</f>
        <v>1</v>
      </c>
    </row>
    <row r="16" spans="1:6" x14ac:dyDescent="0.25">
      <c r="A16" t="s">
        <v>52</v>
      </c>
      <c r="B16">
        <v>0</v>
      </c>
      <c r="C16">
        <v>1</v>
      </c>
      <c r="D16">
        <v>1</v>
      </c>
      <c r="E16">
        <f>-(Table1[[#This Row],[Parent Original]])</f>
        <v>-1</v>
      </c>
      <c r="F16">
        <f>SUM(Table1[[#This Row],[Coach]:[Player]])</f>
        <v>2</v>
      </c>
    </row>
    <row r="17" spans="1:6" x14ac:dyDescent="0.25">
      <c r="A17" t="s">
        <v>16</v>
      </c>
      <c r="B17">
        <v>1</v>
      </c>
      <c r="C17">
        <v>1</v>
      </c>
      <c r="D17">
        <v>0</v>
      </c>
      <c r="E17">
        <f>-(Table1[[#This Row],[Parent Original]])</f>
        <v>-1</v>
      </c>
      <c r="F17">
        <f>SUM(Table1[[#This Row],[Coach]:[Player]])</f>
        <v>2</v>
      </c>
    </row>
    <row r="18" spans="1:6" x14ac:dyDescent="0.25">
      <c r="A18" t="s">
        <v>32</v>
      </c>
      <c r="B18">
        <v>2</v>
      </c>
      <c r="C18">
        <v>0</v>
      </c>
      <c r="D18">
        <v>0</v>
      </c>
      <c r="E18">
        <f>-(Table1[[#This Row],[Parent Original]])</f>
        <v>0</v>
      </c>
      <c r="F18">
        <f>SUM(Table1[[#This Row],[Coach]:[Player]])</f>
        <v>2</v>
      </c>
    </row>
    <row r="19" spans="1:6" x14ac:dyDescent="0.25">
      <c r="A19" t="s">
        <v>47</v>
      </c>
      <c r="B19">
        <v>0</v>
      </c>
      <c r="C19">
        <v>1</v>
      </c>
      <c r="D19">
        <v>0</v>
      </c>
      <c r="E19">
        <f>-(Table1[[#This Row],[Parent Original]])</f>
        <v>-1</v>
      </c>
      <c r="F19">
        <f>SUM(Table1[[#This Row],[Coach]:[Player]])</f>
        <v>1</v>
      </c>
    </row>
    <row r="20" spans="1:6" x14ac:dyDescent="0.25">
      <c r="A20" t="s">
        <v>57</v>
      </c>
      <c r="B20">
        <v>0</v>
      </c>
      <c r="C20">
        <v>0</v>
      </c>
      <c r="D20">
        <v>1</v>
      </c>
      <c r="E20">
        <f>-(Table1[[#This Row],[Parent Original]])</f>
        <v>0</v>
      </c>
      <c r="F20">
        <f>SUM(Table1[[#This Row],[Coach]:[Player]])</f>
        <v>1</v>
      </c>
    </row>
    <row r="21" spans="1:6" x14ac:dyDescent="0.25">
      <c r="A21" t="s">
        <v>46</v>
      </c>
      <c r="B21">
        <v>0</v>
      </c>
      <c r="C21">
        <v>1</v>
      </c>
      <c r="D21">
        <v>0</v>
      </c>
      <c r="E21">
        <f>-(Table1[[#This Row],[Parent Original]])</f>
        <v>-1</v>
      </c>
      <c r="F21">
        <f>SUM(Table1[[#This Row],[Coach]:[Player]])</f>
        <v>1</v>
      </c>
    </row>
    <row r="22" spans="1:6" x14ac:dyDescent="0.25">
      <c r="A22" t="s">
        <v>36</v>
      </c>
      <c r="B22">
        <v>1</v>
      </c>
      <c r="C22">
        <v>0</v>
      </c>
      <c r="D22">
        <v>0</v>
      </c>
      <c r="E22">
        <f>-(Table1[[#This Row],[Parent Original]])</f>
        <v>0</v>
      </c>
      <c r="F22">
        <f>SUM(Table1[[#This Row],[Coach]:[Player]])</f>
        <v>1</v>
      </c>
    </row>
    <row r="23" spans="1:6" x14ac:dyDescent="0.25">
      <c r="A23" t="s">
        <v>28</v>
      </c>
      <c r="B23">
        <v>1</v>
      </c>
      <c r="C23">
        <v>0</v>
      </c>
      <c r="D23">
        <v>0</v>
      </c>
      <c r="E23">
        <f>-(Table1[[#This Row],[Parent Original]])</f>
        <v>0</v>
      </c>
      <c r="F23">
        <f>SUM(Table1[[#This Row],[Coach]:[Player]])</f>
        <v>1</v>
      </c>
    </row>
    <row r="24" spans="1:6" x14ac:dyDescent="0.25">
      <c r="A24" t="s">
        <v>45</v>
      </c>
      <c r="B24">
        <v>0</v>
      </c>
      <c r="C24">
        <v>2</v>
      </c>
      <c r="D24">
        <v>0</v>
      </c>
      <c r="E24">
        <f>-(Table1[[#This Row],[Parent Original]])</f>
        <v>-2</v>
      </c>
      <c r="F24">
        <f>SUM(Table1[[#This Row],[Coach]:[Player]])</f>
        <v>2</v>
      </c>
    </row>
    <row r="25" spans="1:6" x14ac:dyDescent="0.25">
      <c r="A25" t="s">
        <v>44</v>
      </c>
      <c r="B25">
        <v>0</v>
      </c>
      <c r="C25">
        <v>1</v>
      </c>
      <c r="D25">
        <v>0</v>
      </c>
      <c r="E25">
        <f>-(Table1[[#This Row],[Parent Original]])</f>
        <v>-1</v>
      </c>
      <c r="F25">
        <f>SUM(Table1[[#This Row],[Coach]:[Player]])</f>
        <v>1</v>
      </c>
    </row>
    <row r="26" spans="1:6" x14ac:dyDescent="0.25">
      <c r="A26" t="s">
        <v>6</v>
      </c>
      <c r="B26">
        <v>2</v>
      </c>
      <c r="C26">
        <v>0</v>
      </c>
      <c r="D26">
        <v>0</v>
      </c>
      <c r="E26">
        <f>-(Table1[[#This Row],[Parent Original]])</f>
        <v>0</v>
      </c>
      <c r="F26">
        <f>SUM(Table1[[#This Row],[Coach]:[Player]])</f>
        <v>2</v>
      </c>
    </row>
    <row r="27" spans="1:6" x14ac:dyDescent="0.25">
      <c r="A27" t="s">
        <v>33</v>
      </c>
      <c r="B27">
        <v>1</v>
      </c>
      <c r="C27">
        <v>1</v>
      </c>
      <c r="D27">
        <v>0</v>
      </c>
      <c r="E27">
        <f>-(Table1[[#This Row],[Parent Original]])</f>
        <v>-1</v>
      </c>
      <c r="F27">
        <f>SUM(Table1[[#This Row],[Coach]:[Player]])</f>
        <v>2</v>
      </c>
    </row>
    <row r="28" spans="1:6" x14ac:dyDescent="0.25">
      <c r="A28" t="s">
        <v>38</v>
      </c>
      <c r="B28">
        <v>1</v>
      </c>
      <c r="C28">
        <v>0</v>
      </c>
      <c r="D28">
        <v>0</v>
      </c>
      <c r="E28">
        <f>-(Table1[[#This Row],[Parent Original]])</f>
        <v>0</v>
      </c>
      <c r="F28">
        <f>SUM(Table1[[#This Row],[Coach]:[Player]])</f>
        <v>1</v>
      </c>
    </row>
    <row r="29" spans="1:6" x14ac:dyDescent="0.25">
      <c r="A29" t="s">
        <v>20</v>
      </c>
      <c r="B29">
        <v>2</v>
      </c>
      <c r="C29">
        <v>5</v>
      </c>
      <c r="D29">
        <v>0</v>
      </c>
      <c r="E29">
        <f>-(Table1[[#This Row],[Parent Original]])</f>
        <v>-5</v>
      </c>
      <c r="F29">
        <f>SUM(Table1[[#This Row],[Coach]:[Player]])</f>
        <v>7</v>
      </c>
    </row>
    <row r="30" spans="1:6" x14ac:dyDescent="0.25">
      <c r="A30" t="s">
        <v>43</v>
      </c>
      <c r="B30">
        <v>0</v>
      </c>
      <c r="C30">
        <v>1</v>
      </c>
      <c r="D30">
        <v>0</v>
      </c>
      <c r="E30">
        <f>-(Table1[[#This Row],[Parent Original]])</f>
        <v>-1</v>
      </c>
      <c r="F30">
        <f>SUM(Table1[[#This Row],[Coach]:[Player]])</f>
        <v>1</v>
      </c>
    </row>
    <row r="31" spans="1:6" x14ac:dyDescent="0.25">
      <c r="A31" t="s">
        <v>53</v>
      </c>
      <c r="B31">
        <v>0</v>
      </c>
      <c r="C31">
        <v>2</v>
      </c>
      <c r="D31">
        <v>0</v>
      </c>
      <c r="E31">
        <f>-(Table1[[#This Row],[Parent Original]])</f>
        <v>-2</v>
      </c>
      <c r="F31">
        <f>SUM(Table1[[#This Row],[Coach]:[Player]])</f>
        <v>2</v>
      </c>
    </row>
    <row r="32" spans="1:6" x14ac:dyDescent="0.25">
      <c r="A32" t="s">
        <v>42</v>
      </c>
      <c r="B32">
        <v>0</v>
      </c>
      <c r="C32">
        <v>1</v>
      </c>
      <c r="D32">
        <v>0</v>
      </c>
      <c r="E32">
        <f>-(Table1[[#This Row],[Parent Original]])</f>
        <v>-1</v>
      </c>
      <c r="F32">
        <f>SUM(Table1[[#This Row],[Coach]:[Player]])</f>
        <v>1</v>
      </c>
    </row>
    <row r="33" spans="1:6" x14ac:dyDescent="0.25">
      <c r="A33" t="s">
        <v>25</v>
      </c>
      <c r="B33">
        <v>1</v>
      </c>
      <c r="C33">
        <v>2</v>
      </c>
      <c r="D33">
        <v>0</v>
      </c>
      <c r="E33">
        <f>-(Table1[[#This Row],[Parent Original]])</f>
        <v>-2</v>
      </c>
      <c r="F33">
        <f>SUM(Table1[[#This Row],[Coach]:[Player]])</f>
        <v>3</v>
      </c>
    </row>
    <row r="34" spans="1:6" x14ac:dyDescent="0.25">
      <c r="A34" t="s">
        <v>41</v>
      </c>
      <c r="B34">
        <v>0</v>
      </c>
      <c r="C34">
        <v>5</v>
      </c>
      <c r="D34">
        <v>2</v>
      </c>
      <c r="E34">
        <f>-(Table1[[#This Row],[Parent Original]])</f>
        <v>-5</v>
      </c>
      <c r="F34">
        <f>SUM(Table1[[#This Row],[Coach]:[Player]])</f>
        <v>7</v>
      </c>
    </row>
    <row r="35" spans="1:6" x14ac:dyDescent="0.25">
      <c r="A35" t="s">
        <v>27</v>
      </c>
      <c r="B35">
        <v>1</v>
      </c>
      <c r="C35">
        <v>0</v>
      </c>
      <c r="D35">
        <v>0</v>
      </c>
      <c r="E35">
        <f>-(Table1[[#This Row],[Parent Original]])</f>
        <v>0</v>
      </c>
      <c r="F35">
        <f>SUM(Table1[[#This Row],[Coach]:[Player]])</f>
        <v>1</v>
      </c>
    </row>
    <row r="36" spans="1:6" x14ac:dyDescent="0.25">
      <c r="A36" t="s">
        <v>37</v>
      </c>
      <c r="B36">
        <v>1</v>
      </c>
      <c r="C36">
        <v>0</v>
      </c>
      <c r="D36">
        <v>0</v>
      </c>
      <c r="E36">
        <f>-(Table1[[#This Row],[Parent Original]])</f>
        <v>0</v>
      </c>
      <c r="F36">
        <f>SUM(Table1[[#This Row],[Coach]:[Player]])</f>
        <v>1</v>
      </c>
    </row>
    <row r="37" spans="1:6" x14ac:dyDescent="0.25">
      <c r="A37" t="s">
        <v>56</v>
      </c>
      <c r="B37">
        <v>0</v>
      </c>
      <c r="C37">
        <v>0</v>
      </c>
      <c r="D37">
        <v>1</v>
      </c>
      <c r="E37">
        <f>-(Table1[[#This Row],[Parent Original]])</f>
        <v>0</v>
      </c>
      <c r="F37">
        <f>SUM(Table1[[#This Row],[Coach]:[Player]])</f>
        <v>1</v>
      </c>
    </row>
    <row r="38" spans="1:6" x14ac:dyDescent="0.25">
      <c r="A38" t="s">
        <v>54</v>
      </c>
      <c r="B38">
        <v>0</v>
      </c>
      <c r="C38">
        <v>1</v>
      </c>
      <c r="D38">
        <v>0</v>
      </c>
      <c r="E38">
        <f>-(Table1[[#This Row],[Parent Original]])</f>
        <v>-1</v>
      </c>
      <c r="F38">
        <f>SUM(Table1[[#This Row],[Coach]:[Player]])</f>
        <v>1</v>
      </c>
    </row>
    <row r="39" spans="1:6" x14ac:dyDescent="0.25">
      <c r="A39" t="s">
        <v>21</v>
      </c>
      <c r="B39">
        <v>1</v>
      </c>
      <c r="C39">
        <v>0</v>
      </c>
      <c r="D39">
        <v>1</v>
      </c>
      <c r="E39">
        <f>-(Table1[[#This Row],[Parent Original]])</f>
        <v>0</v>
      </c>
      <c r="F39">
        <f>SUM(Table1[[#This Row],[Coach]:[Player]])</f>
        <v>2</v>
      </c>
    </row>
    <row r="40" spans="1:6" x14ac:dyDescent="0.25">
      <c r="A40" t="s">
        <v>40</v>
      </c>
      <c r="B40">
        <v>0</v>
      </c>
      <c r="C40">
        <v>1</v>
      </c>
      <c r="D40">
        <v>0</v>
      </c>
      <c r="E40">
        <f>-(Table1[[#This Row],[Parent Original]])</f>
        <v>-1</v>
      </c>
      <c r="F40">
        <f>SUM(Table1[[#This Row],[Coach]:[Player]])</f>
        <v>1</v>
      </c>
    </row>
    <row r="41" spans="1:6" x14ac:dyDescent="0.25">
      <c r="A41" t="s">
        <v>35</v>
      </c>
      <c r="B41">
        <v>1</v>
      </c>
      <c r="C41">
        <v>0</v>
      </c>
      <c r="D41">
        <v>0</v>
      </c>
      <c r="E41">
        <f>-(Table1[[#This Row],[Parent Original]])</f>
        <v>0</v>
      </c>
      <c r="F41">
        <f>SUM(Table1[[#This Row],[Coach]:[Player]])</f>
        <v>1</v>
      </c>
    </row>
    <row r="42" spans="1:6" x14ac:dyDescent="0.25">
      <c r="A42" t="s">
        <v>26</v>
      </c>
      <c r="B42">
        <v>1</v>
      </c>
      <c r="C42">
        <v>0</v>
      </c>
      <c r="D42">
        <v>0</v>
      </c>
      <c r="E42">
        <f>-(Table1[[#This Row],[Parent Original]])</f>
        <v>0</v>
      </c>
      <c r="F42">
        <f>SUM(Table1[[#This Row],[Coach]:[Player]])</f>
        <v>1</v>
      </c>
    </row>
    <row r="43" spans="1:6" x14ac:dyDescent="0.25">
      <c r="A43" t="s">
        <v>34</v>
      </c>
      <c r="B43">
        <v>1</v>
      </c>
      <c r="C43">
        <v>0</v>
      </c>
      <c r="D43">
        <v>0</v>
      </c>
      <c r="E43">
        <f>-(Table1[[#This Row],[Parent Original]])</f>
        <v>0</v>
      </c>
      <c r="F43">
        <f>SUM(Table1[[#This Row],[Coach]:[Player]])</f>
        <v>1</v>
      </c>
    </row>
    <row r="44" spans="1:6" x14ac:dyDescent="0.25">
      <c r="A44" t="s">
        <v>5</v>
      </c>
      <c r="B44">
        <v>2</v>
      </c>
      <c r="C44">
        <v>1</v>
      </c>
      <c r="D44">
        <v>1</v>
      </c>
      <c r="E44">
        <f>-(Table1[[#This Row],[Parent Original]])</f>
        <v>-1</v>
      </c>
      <c r="F44">
        <f>SUM(Table1[[#This Row],[Coach]:[Player]])</f>
        <v>4</v>
      </c>
    </row>
    <row r="45" spans="1:6" x14ac:dyDescent="0.25">
      <c r="A45" t="s">
        <v>12</v>
      </c>
      <c r="B45">
        <v>6</v>
      </c>
      <c r="C45">
        <v>1</v>
      </c>
      <c r="D45">
        <v>0</v>
      </c>
      <c r="E45">
        <f>-(Table1[[#This Row],[Parent Original]])</f>
        <v>-1</v>
      </c>
      <c r="F45">
        <f>SUM(Table1[[#This Row],[Coach]:[Player]])</f>
        <v>7</v>
      </c>
    </row>
    <row r="46" spans="1:6" x14ac:dyDescent="0.25">
      <c r="A46" t="s">
        <v>50</v>
      </c>
      <c r="B46">
        <v>0</v>
      </c>
      <c r="C46">
        <v>1</v>
      </c>
      <c r="D46">
        <v>0</v>
      </c>
      <c r="E46">
        <f>-(Table1[[#This Row],[Parent Original]])</f>
        <v>-1</v>
      </c>
      <c r="F46">
        <f>SUM(Table1[[#This Row],[Coach]:[Player]])</f>
        <v>1</v>
      </c>
    </row>
    <row r="47" spans="1:6" x14ac:dyDescent="0.25">
      <c r="A47" t="s">
        <v>31</v>
      </c>
      <c r="B47">
        <v>1</v>
      </c>
      <c r="C47">
        <v>1</v>
      </c>
      <c r="D47">
        <v>0</v>
      </c>
      <c r="E47">
        <f>-(Table1[[#This Row],[Parent Original]])</f>
        <v>-1</v>
      </c>
      <c r="F47">
        <f>SUM(Table1[[#This Row],[Coach]:[Player]])</f>
        <v>2</v>
      </c>
    </row>
    <row r="48" spans="1:6" x14ac:dyDescent="0.25">
      <c r="A48" t="s">
        <v>51</v>
      </c>
      <c r="B48">
        <v>0</v>
      </c>
      <c r="C48">
        <v>1</v>
      </c>
      <c r="D48">
        <v>1</v>
      </c>
      <c r="E48">
        <f>-(Table1[[#This Row],[Parent Original]])</f>
        <v>-1</v>
      </c>
      <c r="F48">
        <f>SUM(Table1[[#This Row],[Coach]:[Player]])</f>
        <v>2</v>
      </c>
    </row>
    <row r="49" spans="1:6" x14ac:dyDescent="0.25">
      <c r="A49" t="s">
        <v>55</v>
      </c>
      <c r="B49">
        <v>0</v>
      </c>
      <c r="C49">
        <v>0</v>
      </c>
      <c r="D49">
        <v>1</v>
      </c>
      <c r="E49">
        <f>-(Table1[[#This Row],[Parent Original]])</f>
        <v>0</v>
      </c>
      <c r="F49">
        <f>SUM(Table1[[#This Row],[Coach]:[Player]])</f>
        <v>1</v>
      </c>
    </row>
    <row r="50" spans="1:6" x14ac:dyDescent="0.25">
      <c r="A50" t="s">
        <v>11</v>
      </c>
      <c r="B50">
        <v>5</v>
      </c>
      <c r="C50">
        <v>4</v>
      </c>
      <c r="D50">
        <v>0</v>
      </c>
      <c r="E50">
        <f>-(Table1[[#This Row],[Parent Original]])</f>
        <v>-4</v>
      </c>
      <c r="F50">
        <f>SUM(Table1[[#This Row],[Coach]:[Player]])</f>
        <v>9</v>
      </c>
    </row>
    <row r="51" spans="1:6" x14ac:dyDescent="0.25">
      <c r="A51" t="s">
        <v>19</v>
      </c>
      <c r="B51">
        <v>1</v>
      </c>
      <c r="C51">
        <v>0</v>
      </c>
      <c r="D51">
        <v>0</v>
      </c>
      <c r="E51">
        <f>-(Table1[[#This Row],[Parent Original]])</f>
        <v>0</v>
      </c>
      <c r="F51">
        <f>SUM(Table1[[#This Row],[Coach]:[Player]])</f>
        <v>1</v>
      </c>
    </row>
    <row r="52" spans="1:6" x14ac:dyDescent="0.25">
      <c r="A52" t="s">
        <v>13</v>
      </c>
      <c r="B52">
        <v>3</v>
      </c>
      <c r="C52">
        <v>0</v>
      </c>
      <c r="D52">
        <v>0</v>
      </c>
      <c r="E52">
        <f>-(Table1[[#This Row],[Parent Original]])</f>
        <v>0</v>
      </c>
      <c r="F52">
        <f>SUM(Table1[[#This Row],[Coach]:[Player]])</f>
        <v>3</v>
      </c>
    </row>
    <row r="53" spans="1:6" x14ac:dyDescent="0.25">
      <c r="A53" t="s">
        <v>15</v>
      </c>
      <c r="B53">
        <v>4</v>
      </c>
      <c r="C53">
        <v>1</v>
      </c>
      <c r="D53">
        <v>0</v>
      </c>
      <c r="E53">
        <f>-(Table1[[#This Row],[Parent Original]])</f>
        <v>-1</v>
      </c>
      <c r="F53">
        <f>SUM(Table1[[#This Row],[Coach]:[Player]])</f>
        <v>5</v>
      </c>
    </row>
    <row r="54" spans="1:6" x14ac:dyDescent="0.25">
      <c r="A54" t="s">
        <v>30</v>
      </c>
      <c r="B54">
        <v>1</v>
      </c>
      <c r="C54">
        <v>4</v>
      </c>
      <c r="D54">
        <v>0</v>
      </c>
      <c r="E54">
        <f>-(Table1[[#This Row],[Parent Original]])</f>
        <v>-4</v>
      </c>
      <c r="F54">
        <f>SUM(Table1[[#This Row],[Coach]:[Player]])</f>
        <v>5</v>
      </c>
    </row>
    <row r="55" spans="1:6" x14ac:dyDescent="0.25">
      <c r="A55" t="s">
        <v>4</v>
      </c>
      <c r="B55">
        <v>1</v>
      </c>
      <c r="C55">
        <v>3</v>
      </c>
      <c r="D55">
        <v>0</v>
      </c>
      <c r="E55">
        <f>-(Table1[[#This Row],[Parent Original]])</f>
        <v>-3</v>
      </c>
      <c r="F55">
        <f>SUM(Table1[[#This Row],[Coach]:[Player]])</f>
        <v>4</v>
      </c>
    </row>
    <row r="56" spans="1:6" x14ac:dyDescent="0.25">
      <c r="A56" t="s">
        <v>39</v>
      </c>
      <c r="B56">
        <v>0</v>
      </c>
      <c r="C56">
        <v>1</v>
      </c>
      <c r="D56">
        <v>0</v>
      </c>
      <c r="E56">
        <f>-(Table1[[#This Row],[Parent Original]])</f>
        <v>-1</v>
      </c>
      <c r="F56">
        <f>SUM(Table1[[#This Row],[Coach]:[Player]])</f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Spider</vt:lpstr>
      <vt:lpstr>WordListCount_Combined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K.</cp:lastModifiedBy>
  <dcterms:created xsi:type="dcterms:W3CDTF">2022-05-12T07:42:20Z</dcterms:created>
  <dcterms:modified xsi:type="dcterms:W3CDTF">2022-05-12T10:41:11Z</dcterms:modified>
</cp:coreProperties>
</file>