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25" windowHeight="15645" tabRatio="744" activeTab="1"/>
  </bookViews>
  <sheets>
    <sheet name="基本資料 Basic Information" sheetId="1" r:id="rId1"/>
    <sheet name="財政 Fincancial Ratio" sheetId="2" r:id="rId2"/>
    <sheet name="收入變化 Revenue" sheetId="3" r:id="rId3"/>
  </sheets>
  <calcPr calcId="144525"/>
</workbook>
</file>

<file path=xl/sharedStrings.xml><?xml version="1.0" encoding="utf-8"?>
<sst xmlns="http://schemas.openxmlformats.org/spreadsheetml/2006/main" count="105" uniqueCount="72">
  <si>
    <t>市值 Market Cap</t>
  </si>
  <si>
    <t>典型標準</t>
  </si>
  <si>
    <t>注釋</t>
  </si>
  <si>
    <t>超級大盤股</t>
  </si>
  <si>
    <t xml:space="preserve">$200 B+ </t>
  </si>
  <si>
    <t>2000億</t>
  </si>
  <si>
    <t>市場領導者</t>
  </si>
  <si>
    <t>大盤股</t>
  </si>
  <si>
    <t>$10B-200B</t>
  </si>
  <si>
    <t>100億-2000億</t>
  </si>
  <si>
    <t>發展成熟</t>
  </si>
  <si>
    <t>中盤股</t>
  </si>
  <si>
    <t>$2B-10B</t>
  </si>
  <si>
    <t>20億至100億</t>
  </si>
  <si>
    <t>安全 / 普遍多寶石</t>
  </si>
  <si>
    <t>小盤股</t>
  </si>
  <si>
    <t>$300M-2B</t>
  </si>
  <si>
    <t>3億-20億</t>
  </si>
  <si>
    <t>風險高</t>
  </si>
  <si>
    <t>微盤股</t>
  </si>
  <si>
    <t>&lt;$300M</t>
  </si>
  <si>
    <t>&lt;3億</t>
  </si>
  <si>
    <t>風險極高</t>
  </si>
  <si>
    <t>股價淨值比 PB Ratio</t>
  </si>
  <si>
    <t>良好</t>
  </si>
  <si>
    <t>&lt;1</t>
  </si>
  <si>
    <t>可能低估</t>
  </si>
  <si>
    <t>不錯</t>
  </si>
  <si>
    <t>1-3</t>
  </si>
  <si>
    <t>一般</t>
  </si>
  <si>
    <t>不良</t>
  </si>
  <si>
    <t>&gt;3</t>
  </si>
  <si>
    <t>可能高估</t>
  </si>
  <si>
    <t>注意:合適多實物資產的公司</t>
  </si>
  <si>
    <t>*低PB 有可能是公司有經營問題</t>
  </si>
  <si>
    <t>股價營收比 PS Ratio</t>
  </si>
  <si>
    <t>1-2</t>
  </si>
  <si>
    <t>&gt;2</t>
  </si>
  <si>
    <t>注意:合適沒開始盈利的新興公司</t>
  </si>
  <si>
    <t>備註: 需和同行業比較為準</t>
  </si>
  <si>
    <t>股票代號</t>
  </si>
  <si>
    <t>流動比率 Current Ratio</t>
  </si>
  <si>
    <t>目前資產 Current Assests</t>
  </si>
  <si>
    <t>目前負債 Current Liabilities</t>
  </si>
  <si>
    <t>總資產 Total Assests</t>
  </si>
  <si>
    <t>總負債 Total Liabilities</t>
  </si>
  <si>
    <t>總收益 Sales/Revenue</t>
  </si>
  <si>
    <t>淨收益 Net Income</t>
  </si>
  <si>
    <t>股東權益總額 Equity</t>
  </si>
  <si>
    <t>負債比率 Debt Ratio</t>
  </si>
  <si>
    <t>標準美國大型公司</t>
  </si>
  <si>
    <t>50%-60%</t>
  </si>
  <si>
    <t>銷貨報酬率 ROS</t>
  </si>
  <si>
    <t>股東權益報酬率 ROE</t>
  </si>
  <si>
    <t>需和同行業比較為準</t>
  </si>
  <si>
    <t>&gt;20%</t>
  </si>
  <si>
    <t>10%-20%</t>
  </si>
  <si>
    <t>低發展</t>
  </si>
  <si>
    <t>&lt;10%</t>
  </si>
  <si>
    <t>收入變化</t>
  </si>
  <si>
    <t xml:space="preserve">銷售收入 Revenue </t>
  </si>
  <si>
    <t>毛利率 (公司1)</t>
  </si>
  <si>
    <t>毛利率 (公司2)</t>
  </si>
  <si>
    <t>變化標準</t>
  </si>
  <si>
    <t>銷售收入 Revenue</t>
  </si>
  <si>
    <t>&gt;25%</t>
  </si>
  <si>
    <t>淨收入 Net Income</t>
  </si>
  <si>
    <t>10-25%</t>
  </si>
  <si>
    <t>銷售成本 COGS</t>
  </si>
  <si>
    <t>毛利率 Gross Margin</t>
  </si>
  <si>
    <t>完蛋</t>
  </si>
  <si>
    <t>&lt;0%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</si>
</sst>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theme="1"/>
      <name val="Arial"/>
      <charset val="134"/>
    </font>
    <font>
      <sz val="12"/>
      <color theme="1"/>
      <name val="Calibri"/>
      <charset val="134"/>
    </font>
    <font>
      <sz val="11"/>
      <name val="Arial"/>
      <charset val="134"/>
    </font>
    <font>
      <sz val="12"/>
      <color rgb="FF000000"/>
      <name val="Arial"/>
      <charset val="134"/>
    </font>
    <font>
      <sz val="10"/>
      <color rgb="FF000000"/>
      <name val="Arial"/>
      <charset val="134"/>
    </font>
    <font>
      <sz val="11"/>
      <color theme="1"/>
      <name val="Calibri"/>
      <charset val="134"/>
    </font>
    <font>
      <sz val="11"/>
      <color rgb="FFFF0000"/>
      <name val="Calibri"/>
      <charset val="134"/>
    </font>
    <font>
      <sz val="12"/>
      <color theme="1"/>
      <name val="Arial"/>
      <charset val="134"/>
    </font>
    <font>
      <b/>
      <sz val="11"/>
      <color theme="1"/>
      <name val="Calibri"/>
      <charset val="134"/>
    </font>
    <font>
      <b/>
      <sz val="11"/>
      <color rgb="FF000000"/>
      <name val="Arial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E0E4E9"/>
      </bottom>
      <diagonal/>
    </border>
    <border>
      <left/>
      <right style="medium">
        <color rgb="FF000000"/>
      </right>
      <top/>
      <bottom style="medium">
        <color rgb="FFE0E4E9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E0E4E9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2" fillId="14" borderId="21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24" borderId="26" applyNumberFormat="0" applyFon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9" fillId="0" borderId="19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4" fillId="17" borderId="22" applyNumberFormat="0" applyAlignment="0" applyProtection="0">
      <alignment vertical="center"/>
    </xf>
    <xf numFmtId="0" fontId="23" fillId="17" borderId="21" applyNumberFormat="0" applyAlignment="0" applyProtection="0">
      <alignment vertical="center"/>
    </xf>
    <xf numFmtId="0" fontId="27" fillId="21" borderId="24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</cellStyleXfs>
  <cellXfs count="101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0" fontId="3" fillId="0" borderId="7" xfId="0" applyNumberFormat="1" applyFont="1" applyBorder="1" applyAlignment="1">
      <alignment horizontal="right" vertical="center" wrapText="1"/>
    </xf>
    <xf numFmtId="10" fontId="3" fillId="0" borderId="8" xfId="0" applyNumberFormat="1" applyFont="1" applyBorder="1" applyAlignment="1">
      <alignment horizontal="right" vertical="center" wrapText="1"/>
    </xf>
    <xf numFmtId="0" fontId="1" fillId="0" borderId="9" xfId="0" applyFont="1" applyBorder="1" applyAlignment="1">
      <alignment horizontal="center"/>
    </xf>
    <xf numFmtId="10" fontId="3" fillId="0" borderId="10" xfId="0" applyNumberFormat="1" applyFont="1" applyBorder="1" applyAlignment="1">
      <alignment horizontal="right" vertical="center" wrapText="1"/>
    </xf>
    <xf numFmtId="10" fontId="3" fillId="0" borderId="11" xfId="0" applyNumberFormat="1" applyFont="1" applyBorder="1" applyAlignment="1">
      <alignment horizontal="right" vertical="center"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5" xfId="0" applyFont="1" applyBorder="1"/>
    <xf numFmtId="0" fontId="1" fillId="0" borderId="3" xfId="0" applyFont="1" applyBorder="1"/>
    <xf numFmtId="0" fontId="1" fillId="0" borderId="12" xfId="0" applyFont="1" applyBorder="1" applyAlignment="1">
      <alignment horizontal="center"/>
    </xf>
    <xf numFmtId="3" fontId="4" fillId="0" borderId="1" xfId="0" applyNumberFormat="1" applyFont="1" applyBorder="1"/>
    <xf numFmtId="3" fontId="4" fillId="0" borderId="13" xfId="0" applyNumberFormat="1" applyFont="1" applyBorder="1"/>
    <xf numFmtId="0" fontId="1" fillId="0" borderId="14" xfId="0" applyFont="1" applyBorder="1" applyAlignment="1">
      <alignment horizontal="center"/>
    </xf>
    <xf numFmtId="3" fontId="4" fillId="0" borderId="6" xfId="0" applyNumberFormat="1" applyFont="1" applyBorder="1"/>
    <xf numFmtId="3" fontId="4" fillId="0" borderId="15" xfId="0" applyNumberFormat="1" applyFont="1" applyBorder="1"/>
    <xf numFmtId="0" fontId="1" fillId="0" borderId="10" xfId="0" applyFont="1" applyBorder="1" applyAlignment="1">
      <alignment horizontal="center"/>
    </xf>
    <xf numFmtId="3" fontId="4" fillId="0" borderId="9" xfId="0" applyNumberFormat="1" applyFont="1" applyBorder="1"/>
    <xf numFmtId="3" fontId="4" fillId="0" borderId="11" xfId="0" applyNumberFormat="1" applyFont="1" applyBorder="1"/>
    <xf numFmtId="0" fontId="1" fillId="0" borderId="1" xfId="0" applyFont="1" applyBorder="1" applyAlignment="1">
      <alignment horizontal="center"/>
    </xf>
    <xf numFmtId="0" fontId="2" fillId="0" borderId="13" xfId="0" applyFont="1" applyBorder="1"/>
    <xf numFmtId="0" fontId="5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0" borderId="11" xfId="0" applyFont="1" applyBorder="1"/>
    <xf numFmtId="0" fontId="5" fillId="0" borderId="6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6" xfId="0" applyFont="1" applyBorder="1"/>
    <xf numFmtId="0" fontId="6" fillId="0" borderId="15" xfId="0" applyFont="1" applyBorder="1"/>
    <xf numFmtId="3" fontId="4" fillId="0" borderId="1" xfId="0" applyNumberFormat="1" applyFont="1" applyBorder="1" applyAlignment="1"/>
    <xf numFmtId="3" fontId="4" fillId="0" borderId="17" xfId="0" applyNumberFormat="1" applyFont="1" applyBorder="1" applyAlignment="1"/>
    <xf numFmtId="0" fontId="5" fillId="0" borderId="14" xfId="0" applyFont="1" applyBorder="1" applyAlignment="1">
      <alignment horizontal="center"/>
    </xf>
    <xf numFmtId="3" fontId="4" fillId="0" borderId="6" xfId="0" applyNumberFormat="1" applyFont="1" applyBorder="1" applyAlignment="1"/>
    <xf numFmtId="3" fontId="4" fillId="0" borderId="0" xfId="0" applyNumberFormat="1" applyFont="1" applyAlignment="1"/>
    <xf numFmtId="0" fontId="5" fillId="0" borderId="10" xfId="0" applyFont="1" applyBorder="1" applyAlignment="1">
      <alignment horizontal="center"/>
    </xf>
    <xf numFmtId="9" fontId="5" fillId="0" borderId="9" xfId="0" applyNumberFormat="1" applyFont="1" applyBorder="1" applyAlignment="1">
      <alignment horizontal="center"/>
    </xf>
    <xf numFmtId="9" fontId="5" fillId="0" borderId="16" xfId="0" applyNumberFormat="1" applyFont="1" applyBorder="1" applyAlignment="1">
      <alignment horizontal="center"/>
    </xf>
    <xf numFmtId="9" fontId="5" fillId="0" borderId="11" xfId="0" applyNumberFormat="1" applyFont="1" applyBorder="1" applyAlignment="1">
      <alignment horizontal="center"/>
    </xf>
    <xf numFmtId="0" fontId="5" fillId="0" borderId="9" xfId="0" applyFont="1" applyBorder="1"/>
    <xf numFmtId="0" fontId="6" fillId="0" borderId="11" xfId="0" applyFont="1" applyBorder="1"/>
    <xf numFmtId="3" fontId="5" fillId="0" borderId="0" xfId="0" applyNumberFormat="1" applyFont="1"/>
    <xf numFmtId="3" fontId="4" fillId="0" borderId="17" xfId="0" applyNumberFormat="1" applyFont="1" applyBorder="1"/>
    <xf numFmtId="3" fontId="4" fillId="0" borderId="0" xfId="0" applyNumberFormat="1" applyFont="1"/>
    <xf numFmtId="15" fontId="5" fillId="0" borderId="4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7" fillId="0" borderId="6" xfId="0" applyFont="1" applyBorder="1"/>
    <xf numFmtId="3" fontId="4" fillId="0" borderId="12" xfId="0" applyNumberFormat="1" applyFont="1" applyBorder="1" applyAlignment="1"/>
    <xf numFmtId="3" fontId="4" fillId="0" borderId="12" xfId="0" applyNumberFormat="1" applyFont="1" applyBorder="1"/>
    <xf numFmtId="3" fontId="4" fillId="0" borderId="18" xfId="0" applyNumberFormat="1" applyFont="1" applyBorder="1" applyAlignment="1">
      <alignment horizontal="center" vertical="center" wrapText="1"/>
    </xf>
    <xf numFmtId="3" fontId="4" fillId="0" borderId="14" xfId="0" applyNumberFormat="1" applyFont="1" applyBorder="1" applyAlignment="1"/>
    <xf numFmtId="3" fontId="4" fillId="0" borderId="14" xfId="0" applyNumberFormat="1" applyFont="1" applyBorder="1"/>
    <xf numFmtId="3" fontId="4" fillId="0" borderId="15" xfId="0" applyNumberFormat="1" applyFont="1" applyBorder="1" applyAlignment="1"/>
    <xf numFmtId="0" fontId="3" fillId="0" borderId="6" xfId="0" applyFont="1" applyBorder="1"/>
    <xf numFmtId="3" fontId="4" fillId="0" borderId="7" xfId="0" applyNumberFormat="1" applyFont="1" applyBorder="1" applyAlignment="1">
      <alignment horizontal="center" vertical="center" wrapText="1"/>
    </xf>
    <xf numFmtId="3" fontId="4" fillId="0" borderId="14" xfId="0" applyNumberFormat="1" applyFont="1" applyBorder="1" applyAlignment="1">
      <alignment horizontal="center"/>
    </xf>
    <xf numFmtId="3" fontId="4" fillId="0" borderId="15" xfId="0" applyNumberFormat="1" applyFont="1" applyBorder="1" applyAlignment="1">
      <alignment horizontal="center"/>
    </xf>
    <xf numFmtId="0" fontId="7" fillId="0" borderId="9" xfId="0" applyFont="1" applyBorder="1"/>
    <xf numFmtId="3" fontId="4" fillId="0" borderId="10" xfId="0" applyNumberFormat="1" applyFont="1" applyBorder="1"/>
    <xf numFmtId="3" fontId="4" fillId="0" borderId="10" xfId="0" applyNumberFormat="1" applyFont="1" applyBorder="1" applyAlignment="1">
      <alignment horizontal="center"/>
    </xf>
    <xf numFmtId="3" fontId="4" fillId="0" borderId="1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" xfId="0" applyFont="1" applyBorder="1"/>
    <xf numFmtId="15" fontId="5" fillId="0" borderId="12" xfId="0" applyNumberFormat="1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2" fontId="5" fillId="0" borderId="14" xfId="0" applyNumberFormat="1" applyFont="1" applyBorder="1" applyAlignment="1">
      <alignment horizontal="center"/>
    </xf>
    <xf numFmtId="2" fontId="5" fillId="0" borderId="15" xfId="0" applyNumberFormat="1" applyFont="1" applyBorder="1" applyAlignment="1">
      <alignment horizontal="center"/>
    </xf>
    <xf numFmtId="2" fontId="5" fillId="0" borderId="10" xfId="0" applyNumberFormat="1" applyFont="1" applyBorder="1" applyAlignment="1">
      <alignment horizontal="center"/>
    </xf>
    <xf numFmtId="2" fontId="5" fillId="0" borderId="11" xfId="0" applyNumberFormat="1" applyFont="1" applyBorder="1" applyAlignment="1">
      <alignment horizontal="center"/>
    </xf>
    <xf numFmtId="0" fontId="5" fillId="0" borderId="0" xfId="0" applyFont="1"/>
    <xf numFmtId="0" fontId="7" fillId="0" borderId="1" xfId="0" applyFont="1" applyBorder="1" applyAlignment="1">
      <alignment horizontal="center"/>
    </xf>
    <xf numFmtId="0" fontId="2" fillId="0" borderId="17" xfId="0" applyFont="1" applyBorder="1"/>
    <xf numFmtId="0" fontId="2" fillId="0" borderId="16" xfId="0" applyFont="1" applyBorder="1"/>
    <xf numFmtId="0" fontId="6" fillId="0" borderId="17" xfId="0" applyFont="1" applyBorder="1" applyAlignment="1">
      <alignment horizontal="center"/>
    </xf>
    <xf numFmtId="10" fontId="3" fillId="0" borderId="0" xfId="0" applyNumberFormat="1" applyFont="1" applyAlignment="1">
      <alignment horizontal="right" vertical="center" wrapText="1"/>
    </xf>
    <xf numFmtId="16" fontId="6" fillId="0" borderId="0" xfId="0" applyNumberFormat="1" applyFont="1" applyAlignment="1">
      <alignment horizontal="center"/>
    </xf>
    <xf numFmtId="0" fontId="2" fillId="0" borderId="15" xfId="0" applyFont="1" applyBorder="1"/>
    <xf numFmtId="0" fontId="6" fillId="0" borderId="0" xfId="0" applyFont="1" applyAlignment="1">
      <alignment horizontal="center"/>
    </xf>
    <xf numFmtId="0" fontId="5" fillId="2" borderId="9" xfId="0" applyFont="1" applyFill="1" applyBorder="1" applyAlignment="1">
      <alignment horizontal="center"/>
    </xf>
    <xf numFmtId="3" fontId="4" fillId="0" borderId="0" xfId="0" applyNumberFormat="1" applyFont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10" fontId="5" fillId="0" borderId="0" xfId="0" applyNumberFormat="1" applyFont="1"/>
    <xf numFmtId="0" fontId="5" fillId="2" borderId="4" xfId="0" applyFont="1" applyFill="1" applyBorder="1" applyAlignment="1">
      <alignment horizontal="center"/>
    </xf>
    <xf numFmtId="0" fontId="6" fillId="0" borderId="0" xfId="0" applyFont="1"/>
    <xf numFmtId="0" fontId="8" fillId="0" borderId="1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16" fontId="5" fillId="0" borderId="0" xfId="0" applyNumberFormat="1" applyFont="1" applyAlignment="1">
      <alignment horizontal="center"/>
    </xf>
    <xf numFmtId="0" fontId="5" fillId="2" borderId="1" xfId="0" applyFont="1" applyFill="1" applyBorder="1" applyAlignment="1">
      <alignment horizontal="center"/>
    </xf>
    <xf numFmtId="16" fontId="5" fillId="0" borderId="0" xfId="0" applyNumberFormat="1" applyFont="1"/>
    <xf numFmtId="0" fontId="9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16" fontId="5" fillId="0" borderId="0" xfId="0" applyNumberFormat="1" applyFont="1" applyAlignment="1" quotePrefix="1">
      <alignment horizontal="center"/>
    </xf>
    <xf numFmtId="0" fontId="5" fillId="0" borderId="0" xfId="0" applyFont="1" applyAlignment="1" quotePrefix="1">
      <alignment horizontal="center"/>
    </xf>
    <xf numFmtId="16" fontId="6" fillId="0" borderId="0" xfId="0" applyNumberFormat="1" applyFont="1" applyAlignment="1" quotePrefix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zh-CN" sz="1400" b="1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sz="1400" b="1" i="0">
                <a:solidFill>
                  <a:schemeClr val="lt1"/>
                </a:solidFill>
                <a:latin typeface="+mn-lt"/>
              </a:rPr>
              <a:t>財政比率</a:t>
            </a:r>
            <a:endParaRPr sz="1400" b="1" i="0">
              <a:solidFill>
                <a:schemeClr val="lt1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none"/>
        <c:varyColors val="0"/>
        <c:ser>
          <c:idx val="0"/>
          <c:order val="0"/>
          <c:tx>
            <c:strRef>
              <c:f>'財政 Fincancial Ratio'!$D$13</c:f>
              <c:strCache>
                <c:ptCount val="1"/>
                <c:pt idx="0">
                  <c:v>流動比率 Current Ratio</c:v>
                </c:pt>
              </c:strCache>
            </c:strRef>
          </c:tx>
          <c:invertIfNegative val="0"/>
          <c:dLbls>
            <c:delete val="1"/>
          </c:dLbls>
          <c:cat>
            <c:numRef>
              <c:f>'財政 Fincancial Ratio'!$E$12:$H$12</c:f>
              <c:numCache>
                <c:formatCode>d\-mmm\-yy</c:formatCode>
                <c:ptCount val="4"/>
                <c:pt idx="0" c:formatCode="d\-mmm\-yy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'財政 Fincancial Ratio'!$E$13:$H$13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strRef>
              <c:f>'財政 Fincancial Ratio'!$D$14</c:f>
              <c:strCache>
                <c:ptCount val="1"/>
                <c:pt idx="0">
                  <c:v>負債比率 Debt Ratio</c:v>
                </c:pt>
              </c:strCache>
            </c:strRef>
          </c:tx>
          <c:invertIfNegative val="0"/>
          <c:dLbls>
            <c:delete val="1"/>
          </c:dLbls>
          <c:cat>
            <c:numRef>
              <c:f>'財政 Fincancial Ratio'!$E$12:$H$12</c:f>
              <c:numCache>
                <c:formatCode>d\-mmm\-yy</c:formatCode>
                <c:ptCount val="4"/>
                <c:pt idx="0" c:formatCode="d\-mmm\-yy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'財政 Fincancial Ratio'!$E$14:$H$14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2"/>
          <c:order val="2"/>
          <c:tx>
            <c:strRef>
              <c:f>'財政 Fincancial Ratio'!$D$15</c:f>
              <c:strCache>
                <c:ptCount val="1"/>
                <c:pt idx="0">
                  <c:v>銷貨報酬率 ROS</c:v>
                </c:pt>
              </c:strCache>
            </c:strRef>
          </c:tx>
          <c:invertIfNegative val="0"/>
          <c:dLbls>
            <c:delete val="1"/>
          </c:dLbls>
          <c:cat>
            <c:numRef>
              <c:f>'財政 Fincancial Ratio'!$E$12:$H$12</c:f>
              <c:numCache>
                <c:formatCode>d\-mmm\-yy</c:formatCode>
                <c:ptCount val="4"/>
                <c:pt idx="0" c:formatCode="d\-mmm\-yy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'財政 Fincancial Ratio'!$E$15:$H$15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3"/>
          <c:order val="3"/>
          <c:tx>
            <c:strRef>
              <c:f>'財政 Fincancial Ratio'!$D$16</c:f>
              <c:strCache>
                <c:ptCount val="1"/>
                <c:pt idx="0">
                  <c:v>股東權益報酬率 ROE</c:v>
                </c:pt>
              </c:strCache>
            </c:strRef>
          </c:tx>
          <c:invertIfNegative val="0"/>
          <c:dLbls>
            <c:delete val="1"/>
          </c:dLbls>
          <c:cat>
            <c:numRef>
              <c:f>'財政 Fincancial Ratio'!$E$12:$H$12</c:f>
              <c:numCache>
                <c:formatCode>d\-mmm\-yy</c:formatCode>
                <c:ptCount val="4"/>
                <c:pt idx="0" c:formatCode="d\-mmm\-yy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'財政 Fincancial Ratio'!$E$16:$H$16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74865878"/>
        <c:axId val="141899341"/>
      </c:barChart>
      <c:catAx>
        <c:axId val="674865878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5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  <c:crossAx val="141899341"/>
        <c:crosses val="autoZero"/>
        <c:auto val="1"/>
        <c:lblAlgn val="ctr"/>
        <c:lblOffset val="100"/>
        <c:noMultiLvlLbl val="0"/>
      </c:catAx>
      <c:valAx>
        <c:axId val="141899341"/>
        <c:scaling>
          <c:orientation val="minMax"/>
        </c:scaling>
        <c:delete val="0"/>
        <c:axPos val="l"/>
        <c:numFmt formatCode="0.00" sourceLinked="1"/>
        <c:majorTickMark val="out"/>
        <c:minorTickMark val="none"/>
        <c:tickLblPos val="nextTo"/>
        <c:spPr>
          <a:ln w="6350" cap="flat" cmpd="sng" algn="ctr">
            <a:noFill/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674865878"/>
        <c:crosses val="autoZero"/>
        <c:crossBetween val="between"/>
      </c:valAx>
    </c:plotArea>
    <c:legend>
      <c:legendPos val="t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20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dk1"/>
    </a:solidFill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zh-CN" sz="1400" b="1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sz="1400" b="1" i="0">
                <a:solidFill>
                  <a:schemeClr val="lt1"/>
                </a:solidFill>
                <a:latin typeface="+mn-lt"/>
              </a:rPr>
              <a:t>收入變化</a:t>
            </a:r>
            <a:endParaRPr sz="1400" b="1" i="0">
              <a:solidFill>
                <a:schemeClr val="lt1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none"/>
        <c:varyColors val="0"/>
        <c:ser>
          <c:idx val="0"/>
          <c:order val="0"/>
          <c:tx>
            <c:strRef>
              <c:f>'收入變化 Revenue'!$E$6</c:f>
              <c:strCache>
                <c:ptCount val="1"/>
                <c:pt idx="0">
                  <c:v>淨收入 Net Income</c:v>
                </c:pt>
              </c:strCache>
            </c:strRef>
          </c:tx>
          <c:invertIfNegative val="0"/>
          <c:dLbls>
            <c:delete val="1"/>
          </c:dLbls>
          <c:cat>
            <c:numRef>
              <c:f>'收入變化 Revenue'!$F$5:$H$5</c:f>
              <c:numCache>
                <c:formatCode>0.00%</c:formatCode>
                <c:ptCount val="3"/>
                <c:pt idx="0" c:formatCode="0.00%">
                  <c:v>0</c:v>
                </c:pt>
                <c:pt idx="1" c:formatCode="0.00%">
                  <c:v>0</c:v>
                </c:pt>
                <c:pt idx="2" c:formatCode="0.00%">
                  <c:v>0</c:v>
                </c:pt>
              </c:numCache>
            </c:numRef>
          </c:cat>
          <c:val>
            <c:numRef>
              <c:f>'收入變化 Revenue'!$F$6:$H$6</c:f>
              <c:numCache>
                <c:formatCode>0.00%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67782115"/>
        <c:axId val="2010427529"/>
      </c:barChart>
      <c:catAx>
        <c:axId val="567782115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  <c:crossAx val="2010427529"/>
        <c:crosses val="autoZero"/>
        <c:auto val="1"/>
        <c:lblAlgn val="ctr"/>
        <c:lblOffset val="100"/>
        <c:noMultiLvlLbl val="0"/>
      </c:catAx>
      <c:valAx>
        <c:axId val="2010427529"/>
        <c:scaling>
          <c:orientation val="minMax"/>
        </c:scaling>
        <c:delete val="0"/>
        <c:axPos val="l"/>
        <c:numFmt formatCode="0.00%" sourceLinked="1"/>
        <c:majorTickMark val="out"/>
        <c:minorTickMark val="none"/>
        <c:tickLblPos val="nextTo"/>
        <c:spPr>
          <a:ln w="6350" cap="flat" cmpd="sng" algn="ctr">
            <a:noFill/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67782115"/>
        <c:crosses val="autoZero"/>
        <c:crossBetween val="between"/>
      </c:valAx>
    </c:plotArea>
    <c:legend>
      <c:legendPos val="t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dk1"/>
    </a:solidFill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zh-CN" sz="1600" b="1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sz="1600" b="1" i="0">
                <a:solidFill>
                  <a:schemeClr val="lt1"/>
                </a:solidFill>
                <a:latin typeface="+mn-lt"/>
              </a:rPr>
              <a:t>毛利率 (公司1)</a:t>
            </a:r>
            <a:endParaRPr sz="1600" b="1" i="0">
              <a:solidFill>
                <a:schemeClr val="lt1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lineChart>
        <c:grouping val="none"/>
        <c:varyColors val="0"/>
        <c:ser>
          <c:idx val="0"/>
          <c:order val="0"/>
          <c:tx>
            <c:strRef>
              <c:f>'收入變化 Revenue'!$M$7</c:f>
              <c:strCache>
                <c:ptCount val="1"/>
                <c:pt idx="0">
                  <c:v>毛利率 Gross Margin</c:v>
                </c:pt>
              </c:strCache>
            </c:strRef>
          </c:tx>
          <c:spPr>
            <a:ln w="28575" cap="rnd" cmpd="sng" algn="ctr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rgbClr val="FFFFFF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'收入變化 Revenue'!$N$4:$P$4</c:f>
              <c:numCache>
                <c:formatCode>General</c:formatCode>
                <c:ptCount val="3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</c:numCache>
            </c:numRef>
          </c:cat>
          <c:val>
            <c:numRef>
              <c:f>'收入變化 Revenue'!$N$7:$P$7</c:f>
              <c:numCache>
                <c:formatCode>0%</c:formatCode>
                <c:ptCount val="3"/>
                <c:pt idx="0">
                  <c:v>0.4</c:v>
                </c:pt>
                <c:pt idx="1">
                  <c:v>0.5</c:v>
                </c:pt>
                <c:pt idx="2">
                  <c:v>0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650075927"/>
        <c:axId val="2104612566"/>
      </c:lineChart>
      <c:catAx>
        <c:axId val="650075927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  <c:crossAx val="2104612566"/>
        <c:crosses val="autoZero"/>
        <c:auto val="1"/>
        <c:lblAlgn val="ctr"/>
        <c:lblOffset val="100"/>
        <c:noMultiLvlLbl val="0"/>
      </c:catAx>
      <c:valAx>
        <c:axId val="2104612566"/>
        <c:scaling>
          <c:orientation val="minMax"/>
          <c:max val="1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0%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  <c:crossAx val="650075927"/>
        <c:crosses val="autoZero"/>
        <c:crossBetween val="between"/>
      </c:valAx>
    </c:plotArea>
    <c:plotVisOnly val="1"/>
    <c:dispBlanksAs val="gap"/>
    <c:showDLblsOverMax val="0"/>
  </c:chart>
  <c:spPr>
    <a:solidFill>
      <a:schemeClr val="dk1"/>
    </a:solidFill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zh-CN" sz="1600" b="1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sz="1600" b="1" i="0">
                <a:solidFill>
                  <a:schemeClr val="lt1"/>
                </a:solidFill>
                <a:latin typeface="+mn-lt"/>
              </a:rPr>
              <a:t>毛利率 (公司2) </a:t>
            </a:r>
            <a:endParaRPr sz="1600" b="1" i="0">
              <a:solidFill>
                <a:schemeClr val="lt1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lineChart>
        <c:grouping val="none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789126228"/>
        <c:axId val="1869928811"/>
      </c:lineChart>
      <c:catAx>
        <c:axId val="1789126228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  <c:crossAx val="1869928811"/>
        <c:crosses val="autoZero"/>
        <c:auto val="1"/>
        <c:lblAlgn val="ctr"/>
        <c:lblOffset val="100"/>
        <c:noMultiLvlLbl val="0"/>
      </c:catAx>
      <c:valAx>
        <c:axId val="1869928811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ln w="6350" cap="flat" cmpd="sng" algn="ctr">
            <a:noFill/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789126228"/>
        <c:crosses val="autoZero"/>
        <c:crossBetween val="between"/>
      </c:valAx>
    </c:plotArea>
    <c:plotVisOnly val="1"/>
    <c:dispBlanksAs val="gap"/>
    <c:showDLblsOverMax val="0"/>
  </c:chart>
  <c:spPr>
    <a:solidFill>
      <a:schemeClr val="dk1"/>
    </a:solidFill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66675</xdr:colOff>
      <xdr:row>16</xdr:row>
      <xdr:rowOff>38100</xdr:rowOff>
    </xdr:from>
    <xdr:ext cx="8677275" cy="5981700"/>
    <xdr:graphicFrame>
      <xdr:nvGraphicFramePr>
        <xdr:cNvPr id="1317536046" name="Chart 1"/>
        <xdr:cNvGraphicFramePr/>
      </xdr:nvGraphicFramePr>
      <xdr:xfrm>
        <a:off x="657225" y="3248025"/>
        <a:ext cx="8677275" cy="59817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4</xdr:col>
      <xdr:colOff>28575</xdr:colOff>
      <xdr:row>13</xdr:row>
      <xdr:rowOff>104775</xdr:rowOff>
    </xdr:from>
    <xdr:ext cx="6267450" cy="4381500"/>
    <xdr:graphicFrame>
      <xdr:nvGraphicFramePr>
        <xdr:cNvPr id="1632882471" name="Chart 2"/>
        <xdr:cNvGraphicFramePr/>
      </xdr:nvGraphicFramePr>
      <xdr:xfrm>
        <a:off x="2355215" y="2762250"/>
        <a:ext cx="6267450" cy="43815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10</xdr:col>
      <xdr:colOff>390525</xdr:colOff>
      <xdr:row>13</xdr:row>
      <xdr:rowOff>85725</xdr:rowOff>
    </xdr:from>
    <xdr:ext cx="4886325" cy="4371975"/>
    <xdr:graphicFrame>
      <xdr:nvGraphicFramePr>
        <xdr:cNvPr id="28853822" name="Chart 3"/>
        <xdr:cNvGraphicFramePr/>
      </xdr:nvGraphicFramePr>
      <xdr:xfrm>
        <a:off x="8673465" y="2743200"/>
        <a:ext cx="4886325" cy="43719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17</xdr:col>
      <xdr:colOff>0</xdr:colOff>
      <xdr:row>13</xdr:row>
      <xdr:rowOff>85725</xdr:rowOff>
    </xdr:from>
    <xdr:ext cx="5229225" cy="4381500"/>
    <xdr:graphicFrame>
      <xdr:nvGraphicFramePr>
        <xdr:cNvPr id="77214302" name="Chart 4"/>
        <xdr:cNvGraphicFramePr/>
      </xdr:nvGraphicFramePr>
      <xdr:xfrm>
        <a:off x="13562330" y="2743200"/>
        <a:ext cx="5229225" cy="43815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1000"/>
  <sheetViews>
    <sheetView workbookViewId="0">
      <selection activeCell="F14" sqref="F14"/>
    </sheetView>
  </sheetViews>
  <sheetFormatPr defaultColWidth="12.6333333333333" defaultRowHeight="15" customHeight="1" outlineLevelCol="5"/>
  <cols>
    <col min="1" max="2" width="7.63333333333333" customWidth="1"/>
    <col min="3" max="3" width="10.25" customWidth="1"/>
    <col min="4" max="4" width="9.25" customWidth="1"/>
    <col min="5" max="5" width="11.5" customWidth="1"/>
    <col min="6" max="6" width="15.75" customWidth="1"/>
    <col min="7" max="26" width="7.63333333333333" customWidth="1"/>
  </cols>
  <sheetData>
    <row r="3" ht="15.75" spans="3:6">
      <c r="C3" s="93" t="s">
        <v>0</v>
      </c>
      <c r="D3" s="80"/>
      <c r="E3" s="80"/>
      <c r="F3" s="28"/>
    </row>
    <row r="4" ht="15.75" spans="3:6">
      <c r="C4" s="94" t="s">
        <v>1</v>
      </c>
      <c r="D4" s="3"/>
      <c r="E4" s="4"/>
      <c r="F4" s="95" t="s">
        <v>2</v>
      </c>
    </row>
    <row r="5" spans="3:6">
      <c r="C5" s="33" t="s">
        <v>3</v>
      </c>
      <c r="D5" s="69" t="s">
        <v>4</v>
      </c>
      <c r="E5" s="70" t="s">
        <v>5</v>
      </c>
      <c r="F5" s="70" t="s">
        <v>6</v>
      </c>
    </row>
    <row r="6" spans="3:6">
      <c r="C6" s="33" t="s">
        <v>7</v>
      </c>
      <c r="D6" s="69" t="s">
        <v>8</v>
      </c>
      <c r="E6" s="70" t="s">
        <v>9</v>
      </c>
      <c r="F6" s="70" t="s">
        <v>10</v>
      </c>
    </row>
    <row r="7" spans="3:6">
      <c r="C7" s="33" t="s">
        <v>11</v>
      </c>
      <c r="D7" s="69" t="s">
        <v>12</v>
      </c>
      <c r="E7" s="70" t="s">
        <v>13</v>
      </c>
      <c r="F7" s="70" t="s">
        <v>14</v>
      </c>
    </row>
    <row r="8" spans="3:6">
      <c r="C8" s="33" t="s">
        <v>15</v>
      </c>
      <c r="D8" s="69" t="s">
        <v>16</v>
      </c>
      <c r="E8" s="70" t="s">
        <v>17</v>
      </c>
      <c r="F8" s="70" t="s">
        <v>18</v>
      </c>
    </row>
    <row r="9" ht="15.75" spans="3:6">
      <c r="C9" s="31" t="s">
        <v>19</v>
      </c>
      <c r="D9" s="34" t="s">
        <v>20</v>
      </c>
      <c r="E9" s="35" t="s">
        <v>21</v>
      </c>
      <c r="F9" s="35" t="s">
        <v>22</v>
      </c>
    </row>
    <row r="11" ht="15.75" spans="3:5">
      <c r="C11" s="93" t="s">
        <v>23</v>
      </c>
      <c r="D11" s="80"/>
      <c r="E11" s="28"/>
    </row>
    <row r="12" ht="15.75" spans="3:5">
      <c r="C12" s="94" t="s">
        <v>1</v>
      </c>
      <c r="D12" s="3"/>
      <c r="E12" s="4"/>
    </row>
    <row r="13" spans="3:5">
      <c r="C13" s="33" t="s">
        <v>24</v>
      </c>
      <c r="D13" s="69" t="s">
        <v>25</v>
      </c>
      <c r="E13" s="70" t="s">
        <v>26</v>
      </c>
    </row>
    <row r="14" spans="3:5">
      <c r="C14" s="33" t="s">
        <v>27</v>
      </c>
      <c r="D14" s="101" t="s">
        <v>28</v>
      </c>
      <c r="E14" s="70" t="s">
        <v>29</v>
      </c>
    </row>
    <row r="15" ht="15.75" spans="3:5">
      <c r="C15" s="31" t="s">
        <v>30</v>
      </c>
      <c r="D15" s="34" t="s">
        <v>31</v>
      </c>
      <c r="E15" s="35" t="s">
        <v>32</v>
      </c>
    </row>
    <row r="16" spans="3:5">
      <c r="C16" s="97" t="s">
        <v>33</v>
      </c>
      <c r="D16" s="80"/>
      <c r="E16" s="28"/>
    </row>
    <row r="17" ht="15.75" spans="3:5">
      <c r="C17" s="87" t="s">
        <v>34</v>
      </c>
      <c r="D17" s="81"/>
      <c r="E17" s="32"/>
    </row>
    <row r="18" spans="5:5">
      <c r="E18" s="98"/>
    </row>
    <row r="19" ht="15.75" spans="3:5">
      <c r="C19" s="99" t="s">
        <v>35</v>
      </c>
      <c r="D19" s="81"/>
      <c r="E19" s="81"/>
    </row>
    <row r="20" ht="15.75" spans="3:5">
      <c r="C20" s="94" t="s">
        <v>1</v>
      </c>
      <c r="D20" s="3"/>
      <c r="E20" s="4"/>
    </row>
    <row r="21" ht="15.75" customHeight="1" spans="3:5">
      <c r="C21" s="29" t="s">
        <v>24</v>
      </c>
      <c r="D21" s="100" t="s">
        <v>25</v>
      </c>
      <c r="E21" s="28"/>
    </row>
    <row r="22" ht="15.75" customHeight="1" spans="3:5">
      <c r="C22" s="33" t="s">
        <v>27</v>
      </c>
      <c r="D22" s="102" t="s">
        <v>36</v>
      </c>
      <c r="E22" s="85"/>
    </row>
    <row r="23" ht="15.75" customHeight="1" spans="3:5">
      <c r="C23" s="31" t="s">
        <v>29</v>
      </c>
      <c r="D23" s="34" t="s">
        <v>37</v>
      </c>
      <c r="E23" s="32"/>
    </row>
    <row r="24" ht="15.75" customHeight="1" spans="3:6">
      <c r="C24" s="97" t="s">
        <v>38</v>
      </c>
      <c r="D24" s="80"/>
      <c r="E24" s="28"/>
      <c r="F24" s="98"/>
    </row>
    <row r="25" ht="15.75" customHeight="1" spans="3:5">
      <c r="C25" s="87" t="s">
        <v>39</v>
      </c>
      <c r="D25" s="81"/>
      <c r="E25" s="32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C3:F3"/>
    <mergeCell ref="C4:E4"/>
    <mergeCell ref="C11:E11"/>
    <mergeCell ref="C12:E12"/>
    <mergeCell ref="C16:E16"/>
    <mergeCell ref="C17:E17"/>
    <mergeCell ref="C19:E19"/>
    <mergeCell ref="C20:E20"/>
    <mergeCell ref="D21:E21"/>
    <mergeCell ref="D22:E22"/>
    <mergeCell ref="D23:E23"/>
    <mergeCell ref="C24:E24"/>
    <mergeCell ref="C25:E25"/>
  </mergeCells>
  <pageMargins left="0.7" right="0.7" top="0.75" bottom="0.75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T1000"/>
  <sheetViews>
    <sheetView tabSelected="1" workbookViewId="0">
      <selection activeCell="A1" sqref="A1"/>
    </sheetView>
  </sheetViews>
  <sheetFormatPr defaultColWidth="12.6333333333333" defaultRowHeight="15" customHeight="1"/>
  <cols>
    <col min="1" max="3" width="7.75" customWidth="1"/>
    <col min="4" max="4" width="26.75" customWidth="1"/>
    <col min="5" max="5" width="14.1333333333333" customWidth="1"/>
    <col min="6" max="6" width="12.25" customWidth="1"/>
    <col min="7" max="7" width="14.1333333333333" customWidth="1"/>
    <col min="8" max="8" width="12.3833333333333" customWidth="1"/>
    <col min="9" max="13" width="7.63333333333333" customWidth="1"/>
    <col min="14" max="14" width="16.75" customWidth="1"/>
    <col min="15" max="15" width="17.1333333333333" customWidth="1"/>
    <col min="16" max="16" width="17.6333333333333" customWidth="1"/>
    <col min="17" max="17" width="15.25" customWidth="1"/>
    <col min="18" max="18" width="7.63333333333333" customWidth="1"/>
    <col min="19" max="19" width="10.75" customWidth="1"/>
    <col min="20" max="20" width="6.5" customWidth="1"/>
    <col min="21" max="26" width="7.63333333333333" customWidth="1"/>
  </cols>
  <sheetData>
    <row r="3" ht="16.5" spans="4:19">
      <c r="D3" s="29" t="s">
        <v>40</v>
      </c>
      <c r="E3" s="52"/>
      <c r="F3" s="53"/>
      <c r="G3" s="53"/>
      <c r="H3" s="53"/>
      <c r="L3" s="79" t="s">
        <v>41</v>
      </c>
      <c r="M3" s="80"/>
      <c r="N3" s="28"/>
      <c r="O3" s="14"/>
      <c r="R3" s="78"/>
      <c r="S3" s="14"/>
    </row>
    <row r="4" ht="16.5" spans="4:19">
      <c r="D4" s="54" t="s">
        <v>42</v>
      </c>
      <c r="E4" s="55"/>
      <c r="F4" s="20"/>
      <c r="G4" s="56"/>
      <c r="H4" s="57"/>
      <c r="L4" s="31" t="s">
        <v>1</v>
      </c>
      <c r="M4" s="81"/>
      <c r="N4" s="32"/>
      <c r="O4" s="14"/>
      <c r="P4" s="14"/>
      <c r="Q4" s="14"/>
      <c r="R4" s="78"/>
      <c r="S4" s="69"/>
    </row>
    <row r="5" spans="4:20">
      <c r="D5" s="54" t="s">
        <v>43</v>
      </c>
      <c r="E5" s="58"/>
      <c r="F5" s="23"/>
      <c r="G5" s="59"/>
      <c r="H5" s="23"/>
      <c r="L5" s="36" t="s">
        <v>24</v>
      </c>
      <c r="M5" s="82" t="s">
        <v>37</v>
      </c>
      <c r="N5" s="28"/>
      <c r="O5" s="83"/>
      <c r="P5" s="83"/>
      <c r="Q5" s="83"/>
      <c r="R5" s="78"/>
      <c r="S5" s="78"/>
      <c r="T5" s="92"/>
    </row>
    <row r="6" spans="4:20">
      <c r="D6" s="54" t="s">
        <v>44</v>
      </c>
      <c r="E6" s="59"/>
      <c r="F6" s="23"/>
      <c r="G6" s="59"/>
      <c r="H6" s="23"/>
      <c r="L6" s="36" t="s">
        <v>29</v>
      </c>
      <c r="M6" s="103" t="s">
        <v>36</v>
      </c>
      <c r="N6" s="85"/>
      <c r="O6" s="83"/>
      <c r="P6" s="83"/>
      <c r="Q6" s="83"/>
      <c r="R6" s="78"/>
      <c r="S6" s="78"/>
      <c r="T6" s="92"/>
    </row>
    <row r="7" ht="15.75" spans="4:20">
      <c r="D7" s="54" t="s">
        <v>45</v>
      </c>
      <c r="E7" s="59"/>
      <c r="F7" s="60"/>
      <c r="G7" s="59"/>
      <c r="H7" s="23"/>
      <c r="L7" s="36" t="s">
        <v>30</v>
      </c>
      <c r="M7" s="86" t="s">
        <v>25</v>
      </c>
      <c r="N7" s="85"/>
      <c r="O7" s="15"/>
      <c r="P7" s="15"/>
      <c r="Q7" s="15"/>
      <c r="R7" s="78"/>
      <c r="S7" s="78"/>
      <c r="T7" s="92"/>
    </row>
    <row r="8" ht="16.5" spans="4:20">
      <c r="D8" s="61" t="s">
        <v>46</v>
      </c>
      <c r="E8" s="62"/>
      <c r="F8" s="60"/>
      <c r="G8" s="63"/>
      <c r="H8" s="64"/>
      <c r="L8" s="87" t="s">
        <v>39</v>
      </c>
      <c r="M8" s="81"/>
      <c r="N8" s="32"/>
      <c r="O8" s="15"/>
      <c r="P8" s="15"/>
      <c r="Q8" s="15"/>
      <c r="R8" s="78"/>
      <c r="S8" s="78"/>
      <c r="T8" s="92"/>
    </row>
    <row r="9" ht="15.75" spans="4:20">
      <c r="D9" s="61" t="s">
        <v>47</v>
      </c>
      <c r="E9" s="59"/>
      <c r="F9" s="23"/>
      <c r="G9" s="63"/>
      <c r="H9" s="64"/>
      <c r="O9" s="15"/>
      <c r="P9" s="15"/>
      <c r="Q9" s="15"/>
      <c r="R9" s="78"/>
      <c r="S9" s="78"/>
      <c r="T9" s="78"/>
    </row>
    <row r="10" ht="16.5" spans="4:20">
      <c r="D10" s="65" t="s">
        <v>48</v>
      </c>
      <c r="E10" s="66"/>
      <c r="F10" s="26"/>
      <c r="G10" s="67"/>
      <c r="H10" s="68"/>
      <c r="O10" s="51"/>
      <c r="P10" s="88"/>
      <c r="Q10" s="15"/>
      <c r="R10" s="78"/>
      <c r="S10" s="78"/>
      <c r="T10" s="78"/>
    </row>
    <row r="11" ht="16.5" spans="4:20">
      <c r="D11" s="36"/>
      <c r="E11" s="69"/>
      <c r="F11" s="70"/>
      <c r="G11" s="70"/>
      <c r="H11" s="70"/>
      <c r="L11" s="79" t="s">
        <v>49</v>
      </c>
      <c r="M11" s="80"/>
      <c r="N11" s="28"/>
      <c r="O11" s="51"/>
      <c r="P11" s="51"/>
      <c r="Q11" s="15"/>
      <c r="R11" s="78"/>
      <c r="S11" s="78"/>
      <c r="T11" s="78"/>
    </row>
    <row r="12" ht="16.5" spans="4:20">
      <c r="D12" s="71"/>
      <c r="E12" s="72">
        <f t="shared" ref="E12:H12" si="0">E3</f>
        <v>0</v>
      </c>
      <c r="F12" s="73">
        <f t="shared" si="0"/>
        <v>0</v>
      </c>
      <c r="G12" s="73">
        <f t="shared" si="0"/>
        <v>0</v>
      </c>
      <c r="H12" s="73">
        <f t="shared" si="0"/>
        <v>0</v>
      </c>
      <c r="L12" s="31" t="s">
        <v>50</v>
      </c>
      <c r="M12" s="81"/>
      <c r="N12" s="32"/>
      <c r="O12" s="88"/>
      <c r="P12" s="51"/>
      <c r="Q12" s="15"/>
      <c r="R12" s="78"/>
      <c r="S12" s="78"/>
      <c r="T12" s="78"/>
    </row>
    <row r="13" spans="4:20">
      <c r="D13" s="54" t="s">
        <v>41</v>
      </c>
      <c r="E13" s="74" t="e">
        <f t="shared" ref="E13:H13" si="1">E4/E5</f>
        <v>#DIV/0!</v>
      </c>
      <c r="F13" s="75" t="e">
        <f t="shared" si="1"/>
        <v>#DIV/0!</v>
      </c>
      <c r="G13" s="75" t="e">
        <f t="shared" si="1"/>
        <v>#DIV/0!</v>
      </c>
      <c r="H13" s="75" t="e">
        <f t="shared" si="1"/>
        <v>#DIV/0!</v>
      </c>
      <c r="L13" s="89" t="s">
        <v>51</v>
      </c>
      <c r="M13" s="80"/>
      <c r="N13" s="28"/>
      <c r="O13" s="51"/>
      <c r="P13" s="51"/>
      <c r="Q13" s="78"/>
      <c r="R13" s="78"/>
      <c r="S13" s="78"/>
      <c r="T13" s="78"/>
    </row>
    <row r="14" ht="15.75" spans="4:20">
      <c r="D14" s="54" t="s">
        <v>49</v>
      </c>
      <c r="E14" s="74" t="e">
        <f t="shared" ref="E14:H14" si="2">E7/E6</f>
        <v>#DIV/0!</v>
      </c>
      <c r="F14" s="75" t="e">
        <f t="shared" si="2"/>
        <v>#DIV/0!</v>
      </c>
      <c r="G14" s="75" t="e">
        <f t="shared" si="2"/>
        <v>#DIV/0!</v>
      </c>
      <c r="H14" s="75" t="e">
        <f t="shared" si="2"/>
        <v>#DIV/0!</v>
      </c>
      <c r="L14" s="87" t="s">
        <v>39</v>
      </c>
      <c r="M14" s="81"/>
      <c r="N14" s="32"/>
      <c r="O14" s="78"/>
      <c r="P14" s="78"/>
      <c r="Q14" s="78"/>
      <c r="R14" s="78"/>
      <c r="S14" s="78"/>
      <c r="T14" s="78"/>
    </row>
    <row r="15" ht="15.75" spans="4:8">
      <c r="D15" s="54" t="s">
        <v>52</v>
      </c>
      <c r="E15" s="74" t="e">
        <f t="shared" ref="E15:H15" si="3">E9/E8</f>
        <v>#DIV/0!</v>
      </c>
      <c r="F15" s="75" t="e">
        <f t="shared" si="3"/>
        <v>#DIV/0!</v>
      </c>
      <c r="G15" s="75" t="e">
        <f t="shared" si="3"/>
        <v>#DIV/0!</v>
      </c>
      <c r="H15" s="75" t="e">
        <f t="shared" si="3"/>
        <v>#DIV/0!</v>
      </c>
    </row>
    <row r="16" ht="15.75" spans="4:16">
      <c r="D16" s="65" t="s">
        <v>53</v>
      </c>
      <c r="E16" s="76" t="e">
        <f t="shared" ref="E16:H16" si="4">E9/E10</f>
        <v>#DIV/0!</v>
      </c>
      <c r="F16" s="77" t="e">
        <f t="shared" si="4"/>
        <v>#DIV/0!</v>
      </c>
      <c r="G16" s="77" t="e">
        <f t="shared" si="4"/>
        <v>#DIV/0!</v>
      </c>
      <c r="H16" s="77" t="e">
        <f t="shared" si="4"/>
        <v>#DIV/0!</v>
      </c>
      <c r="L16" s="79" t="s">
        <v>52</v>
      </c>
      <c r="M16" s="80"/>
      <c r="N16" s="28"/>
      <c r="P16" s="90"/>
    </row>
    <row r="17" ht="15.75" spans="12:17">
      <c r="L17" s="91" t="s">
        <v>54</v>
      </c>
      <c r="M17" s="3"/>
      <c r="N17" s="4"/>
      <c r="P17" s="90"/>
      <c r="Q17" s="90"/>
    </row>
    <row r="19" spans="12:14">
      <c r="L19" s="79" t="s">
        <v>53</v>
      </c>
      <c r="M19" s="80"/>
      <c r="N19" s="28"/>
    </row>
    <row r="20" ht="15.75" spans="12:14">
      <c r="L20" s="31" t="s">
        <v>1</v>
      </c>
      <c r="M20" s="81"/>
      <c r="N20" s="32"/>
    </row>
    <row r="21" ht="15.75" customHeight="1" spans="12:17">
      <c r="L21" s="71" t="s">
        <v>24</v>
      </c>
      <c r="M21" s="82" t="s">
        <v>55</v>
      </c>
      <c r="N21" s="28"/>
      <c r="Q21" s="49"/>
    </row>
    <row r="22" ht="15.75" customHeight="1" spans="12:16">
      <c r="L22" s="36" t="s">
        <v>27</v>
      </c>
      <c r="M22" s="86" t="s">
        <v>56</v>
      </c>
      <c r="N22" s="85"/>
      <c r="P22" s="90"/>
    </row>
    <row r="23" ht="15.75" customHeight="1" spans="12:14">
      <c r="L23" s="36" t="s">
        <v>57</v>
      </c>
      <c r="M23" s="86" t="s">
        <v>58</v>
      </c>
      <c r="N23" s="85"/>
    </row>
    <row r="24" ht="15.75" customHeight="1" spans="12:14">
      <c r="L24" s="87" t="s">
        <v>39</v>
      </c>
      <c r="M24" s="81"/>
      <c r="N24" s="32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 spans="3:5">
      <c r="C33" s="78"/>
      <c r="D33" s="78"/>
      <c r="E33" s="78"/>
    </row>
    <row r="34" ht="15.75" customHeight="1" spans="3:5">
      <c r="C34" s="78"/>
      <c r="D34" s="78"/>
      <c r="E34" s="78"/>
    </row>
    <row r="35" ht="15.75" customHeight="1" spans="3:5">
      <c r="C35" s="78"/>
      <c r="D35" s="78"/>
      <c r="E35" s="78"/>
    </row>
    <row r="36" ht="15.75" customHeight="1" spans="3:5">
      <c r="C36" s="78"/>
      <c r="D36" s="78"/>
      <c r="E36" s="78"/>
    </row>
    <row r="37" ht="15.75" customHeight="1" spans="3:5">
      <c r="C37" s="78"/>
      <c r="D37" s="78"/>
      <c r="E37" s="78"/>
    </row>
    <row r="38" ht="15.75" customHeight="1" spans="3:5">
      <c r="C38" s="78"/>
      <c r="D38" s="78"/>
      <c r="E38" s="78"/>
    </row>
    <row r="39" ht="15.75" customHeight="1" spans="3:5">
      <c r="C39" s="78"/>
      <c r="D39" s="78"/>
      <c r="E39" s="78"/>
    </row>
    <row r="40" ht="15.75" customHeight="1" spans="3:5">
      <c r="C40" s="78"/>
      <c r="D40" s="78"/>
      <c r="E40" s="78"/>
    </row>
    <row r="41" ht="15.75" customHeight="1" spans="3:5">
      <c r="C41" s="78"/>
      <c r="D41" s="78"/>
      <c r="E41" s="78"/>
    </row>
    <row r="42" ht="15.75" customHeight="1" spans="3:5">
      <c r="C42" s="78"/>
      <c r="D42" s="78"/>
      <c r="E42" s="78"/>
    </row>
    <row r="43" ht="15.75" customHeight="1" spans="3:5">
      <c r="C43" s="78"/>
      <c r="D43" s="78"/>
      <c r="E43" s="78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 spans="6:6">
      <c r="F61" s="49"/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1">
    <mergeCell ref="L3:N3"/>
    <mergeCell ref="O3:Q3"/>
    <mergeCell ref="S3:T3"/>
    <mergeCell ref="L4:N4"/>
    <mergeCell ref="S4:T4"/>
    <mergeCell ref="M5:N5"/>
    <mergeCell ref="M6:N6"/>
    <mergeCell ref="M7:N7"/>
    <mergeCell ref="L8:N8"/>
    <mergeCell ref="L11:N11"/>
    <mergeCell ref="L12:N12"/>
    <mergeCell ref="L13:N13"/>
    <mergeCell ref="L14:N14"/>
    <mergeCell ref="L16:N16"/>
    <mergeCell ref="L17:N17"/>
    <mergeCell ref="L19:N19"/>
    <mergeCell ref="L20:N20"/>
    <mergeCell ref="M21:N21"/>
    <mergeCell ref="M22:N22"/>
    <mergeCell ref="M23:N23"/>
    <mergeCell ref="L24:N24"/>
  </mergeCells>
  <pageMargins left="0.7" right="0.7" top="0.75" bottom="0.75" header="0" footer="0"/>
  <pageSetup paperSize="1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3:U1000"/>
  <sheetViews>
    <sheetView workbookViewId="0">
      <selection activeCell="A1" sqref="A1"/>
    </sheetView>
  </sheetViews>
  <sheetFormatPr defaultColWidth="12.6333333333333" defaultRowHeight="15" customHeight="1"/>
  <cols>
    <col min="1" max="4" width="7.63333333333333" customWidth="1"/>
    <col min="5" max="5" width="16.8833333333333" customWidth="1"/>
    <col min="6" max="6" width="16.6333333333333" customWidth="1"/>
    <col min="7" max="7" width="16.8833333333333" customWidth="1"/>
    <col min="8" max="8" width="12.5" customWidth="1"/>
    <col min="9" max="12" width="7.63333333333333" customWidth="1"/>
    <col min="13" max="13" width="17.1333333333333" customWidth="1"/>
    <col min="14" max="16" width="9.75" customWidth="1"/>
    <col min="17" max="17" width="7.63333333333333" customWidth="1"/>
    <col min="18" max="18" width="17.1333333333333" customWidth="1"/>
    <col min="19" max="21" width="11.1333333333333" customWidth="1"/>
    <col min="22" max="26" width="7.63333333333333" customWidth="1"/>
  </cols>
  <sheetData>
    <row r="3" ht="16.5" spans="5:21">
      <c r="E3" s="1"/>
      <c r="F3" s="2" t="s">
        <v>59</v>
      </c>
      <c r="G3" s="3"/>
      <c r="H3" s="4"/>
      <c r="J3" s="27" t="s">
        <v>60</v>
      </c>
      <c r="K3" s="28"/>
      <c r="M3" s="29"/>
      <c r="N3" s="30" t="s">
        <v>61</v>
      </c>
      <c r="O3" s="3"/>
      <c r="P3" s="4"/>
      <c r="R3" s="29"/>
      <c r="S3" s="30" t="s">
        <v>62</v>
      </c>
      <c r="T3" s="3"/>
      <c r="U3" s="4"/>
    </row>
    <row r="4" ht="16.5" spans="5:21">
      <c r="E4" s="5"/>
      <c r="F4" s="6">
        <v>2017</v>
      </c>
      <c r="G4" s="6">
        <v>2018</v>
      </c>
      <c r="H4" s="7">
        <v>2019</v>
      </c>
      <c r="J4" s="31" t="s">
        <v>63</v>
      </c>
      <c r="K4" s="32"/>
      <c r="M4" s="33"/>
      <c r="N4" s="31">
        <v>2017</v>
      </c>
      <c r="O4" s="34">
        <v>2018</v>
      </c>
      <c r="P4" s="35">
        <v>2019</v>
      </c>
      <c r="R4" s="33"/>
      <c r="S4" s="31">
        <v>2017</v>
      </c>
      <c r="T4" s="34">
        <v>2018</v>
      </c>
      <c r="U4" s="35">
        <v>2019</v>
      </c>
    </row>
    <row r="5" ht="16.5" spans="5:21">
      <c r="E5" s="8" t="s">
        <v>64</v>
      </c>
      <c r="F5" s="9" t="e">
        <f>(F12-F13)/F13</f>
        <v>#DIV/0!</v>
      </c>
      <c r="G5" s="9" t="e">
        <f>(F11-F12)/F12</f>
        <v>#DIV/0!</v>
      </c>
      <c r="H5" s="10" t="e">
        <f>(F10-F11)/F11</f>
        <v>#DIV/0!</v>
      </c>
      <c r="J5" s="36" t="s">
        <v>24</v>
      </c>
      <c r="K5" s="37" t="s">
        <v>65</v>
      </c>
      <c r="M5" s="18" t="s">
        <v>64</v>
      </c>
      <c r="N5" s="38">
        <v>50</v>
      </c>
      <c r="O5" s="39">
        <v>20</v>
      </c>
      <c r="P5" s="20"/>
      <c r="R5" s="18" t="s">
        <v>64</v>
      </c>
      <c r="S5" s="19"/>
      <c r="T5" s="50"/>
      <c r="U5" s="20"/>
    </row>
    <row r="6" ht="16.5" spans="5:21">
      <c r="E6" s="11" t="s">
        <v>66</v>
      </c>
      <c r="F6" s="12" t="e">
        <f>(G12-G13)/G13</f>
        <v>#DIV/0!</v>
      </c>
      <c r="G6" s="12" t="e">
        <f>(G11-G12)/G12</f>
        <v>#DIV/0!</v>
      </c>
      <c r="H6" s="13" t="e">
        <f>(G10-G11)/G11</f>
        <v>#DIV/0!</v>
      </c>
      <c r="J6" s="36" t="s">
        <v>27</v>
      </c>
      <c r="K6" s="37" t="s">
        <v>67</v>
      </c>
      <c r="M6" s="40" t="s">
        <v>68</v>
      </c>
      <c r="N6" s="41">
        <v>30</v>
      </c>
      <c r="O6" s="42">
        <v>10</v>
      </c>
      <c r="P6" s="23"/>
      <c r="R6" s="40" t="s">
        <v>68</v>
      </c>
      <c r="S6" s="22"/>
      <c r="T6" s="51"/>
      <c r="U6" s="23"/>
    </row>
    <row r="7" ht="16.5" spans="5:21">
      <c r="E7" s="14"/>
      <c r="F7" s="15"/>
      <c r="G7" s="15"/>
      <c r="H7" s="15"/>
      <c r="J7" s="36" t="s">
        <v>57</v>
      </c>
      <c r="K7" s="37" t="s">
        <v>58</v>
      </c>
      <c r="M7" s="43" t="s">
        <v>69</v>
      </c>
      <c r="N7" s="44">
        <f t="shared" ref="N7:P7" si="0">(N5-N6)/N5</f>
        <v>0.4</v>
      </c>
      <c r="O7" s="45">
        <f t="shared" si="0"/>
        <v>0.5</v>
      </c>
      <c r="P7" s="46" t="e">
        <f t="shared" si="0"/>
        <v>#DIV/0!</v>
      </c>
      <c r="R7" s="43" t="s">
        <v>69</v>
      </c>
      <c r="S7" s="44" t="e">
        <f t="shared" ref="S7:U7" si="1">(S5-S6)/S5</f>
        <v>#DIV/0!</v>
      </c>
      <c r="T7" s="45" t="e">
        <f t="shared" si="1"/>
        <v>#DIV/0!</v>
      </c>
      <c r="U7" s="46" t="e">
        <f t="shared" si="1"/>
        <v>#DIV/0!</v>
      </c>
    </row>
    <row r="8" ht="16.5" spans="5:11">
      <c r="E8" s="14"/>
      <c r="F8" s="15"/>
      <c r="G8" s="15"/>
      <c r="H8" s="15"/>
      <c r="J8" s="47" t="s">
        <v>70</v>
      </c>
      <c r="K8" s="48" t="s">
        <v>71</v>
      </c>
    </row>
    <row r="9" ht="16.5" spans="5:8">
      <c r="E9" s="14"/>
      <c r="F9" s="16" t="s">
        <v>64</v>
      </c>
      <c r="G9" s="17" t="s">
        <v>66</v>
      </c>
      <c r="H9" s="15"/>
    </row>
    <row r="10" ht="15.75" spans="5:8">
      <c r="E10" s="18">
        <v>2019</v>
      </c>
      <c r="F10" s="19"/>
      <c r="G10" s="20"/>
      <c r="H10" s="15"/>
    </row>
    <row r="11" ht="15.75" spans="5:14">
      <c r="E11" s="21">
        <v>2018</v>
      </c>
      <c r="F11" s="22"/>
      <c r="G11" s="23"/>
      <c r="H11" s="15"/>
      <c r="N11" s="49"/>
    </row>
    <row r="12" ht="15.75" spans="5:8">
      <c r="E12" s="21">
        <v>2017</v>
      </c>
      <c r="F12" s="22"/>
      <c r="G12" s="23"/>
      <c r="H12" s="15"/>
    </row>
    <row r="13" ht="16.5" spans="5:7">
      <c r="E13" s="24">
        <v>2016</v>
      </c>
      <c r="F13" s="25"/>
      <c r="G13" s="2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F3:H3"/>
    <mergeCell ref="J3:K3"/>
    <mergeCell ref="N3:P3"/>
    <mergeCell ref="S3:U3"/>
    <mergeCell ref="J4:K4"/>
  </mergeCells>
  <pageMargins left="0.7" right="0.7" top="0.75" bottom="0.75" header="0" footer="0"/>
  <pageSetup paperSize="1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基本資料 Basic Information</vt:lpstr>
      <vt:lpstr>財政 Fincancial Ratio</vt:lpstr>
      <vt:lpstr>收入變化 Revenue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Wong</dc:creator>
  <cp:lastModifiedBy>Snoopy</cp:lastModifiedBy>
  <dcterms:created xsi:type="dcterms:W3CDTF">2020-02-06T19:50:00Z</dcterms:created>
  <dcterms:modified xsi:type="dcterms:W3CDTF">2020-07-19T02:16:58Z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