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Виктор\Desktop\Рабочие тетрадки\ЧМЕЛЬ ЭКСЕЛЬ 4 (Ч.3)\"/>
    </mc:Choice>
  </mc:AlternateContent>
  <bookViews>
    <workbookView xWindow="-120" yWindow="-120" windowWidth="20730" windowHeight="11160"/>
  </bookViews>
  <sheets>
    <sheet name="Обложка" sheetId="17" r:id="rId1"/>
    <sheet name="Прогресс" sheetId="12" r:id="rId2"/>
    <sheet name="Модуль 5" sheetId="2" r:id="rId3"/>
    <sheet name="Кейс Заполнен" sheetId="4" r:id="rId4"/>
    <sheet name="МнПодбор" sheetId="21" r:id="rId5"/>
    <sheet name="УдалПустых" sheetId="19" r:id="rId6"/>
    <sheet name="Неверная_выгрузка" sheetId="3" r:id="rId7"/>
    <sheet name="Верная_выгрузка" sheetId="18" r:id="rId8"/>
    <sheet name="Функции" sheetId="22" r:id="rId9"/>
    <sheet name="ДЗ" sheetId="9" r:id="rId10"/>
    <sheet name="ДЗ_1" sheetId="20" r:id="rId11"/>
    <sheet name="ПамяткаForEach" sheetId="10" r:id="rId12"/>
    <sheet name="ПамяткаFor" sheetId="13" r:id="rId13"/>
    <sheet name="ПамяткаDoLoop" sheetId="14" r:id="rId14"/>
    <sheet name="СправФункци" sheetId="15" r:id="rId15"/>
    <sheet name="ЗащитаVBA" sheetId="16" r:id="rId16"/>
    <sheet name="ЛичнКнигаМакросов" sheetId="23" r:id="rId17"/>
  </sheets>
  <externalReferences>
    <externalReference r:id="rId18"/>
    <externalReference r:id="rId19"/>
  </externalReferences>
  <definedNames>
    <definedName name="__IntlFixup" hidden="1">TRUE</definedName>
    <definedName name="AccessDatabase" hidden="1">"C:\My Documents\MAUI MALL1.mdb"</definedName>
    <definedName name="ACwvu.CapersView." localSheetId="0" hidden="1">[1]MASTER!#REF!</definedName>
    <definedName name="ACwvu.CapersView." localSheetId="13" hidden="1">[1]MASTER!#REF!</definedName>
    <definedName name="ACwvu.CapersView." localSheetId="12" hidden="1">[1]MASTER!#REF!</definedName>
    <definedName name="ACwvu.CapersView." localSheetId="11" hidden="1">[1]MASTER!#REF!</definedName>
    <definedName name="ACwvu.CapersView." localSheetId="1" hidden="1">[1]MASTER!#REF!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Cwvu.CapersView." localSheetId="0" hidden="1">[1]MASTER!#REF!</definedName>
    <definedName name="Cwvu.CapersView." localSheetId="13" hidden="1">[1]MASTER!#REF!</definedName>
    <definedName name="Cwvu.CapersView." localSheetId="12" hidden="1">[1]MASTER!#REF!</definedName>
    <definedName name="Cwvu.CapersView." localSheetId="11" hidden="1">[1]MASTER!#REF!</definedName>
    <definedName name="Cwvu.CapersView." localSheetId="1" hidden="1">[1]MASTER!#REF!</definedName>
    <definedName name="Cwvu.CapersView." hidden="1">[1]MASTER!#REF!</definedName>
    <definedName name="Cwvu.Japan_Capers_Ed_Pub." localSheetId="0" hidden="1">[1]MASTER!#REF!</definedName>
    <definedName name="Cwvu.Japan_Capers_Ed_Pub." localSheetId="13" hidden="1">[1]MASTER!#REF!</definedName>
    <definedName name="Cwvu.Japan_Capers_Ed_Pub." localSheetId="12" hidden="1">[1]MASTER!#REF!</definedName>
    <definedName name="Cwvu.Japan_Capers_Ed_Pub." localSheetId="11" hidden="1">[1]MASTER!#REF!</definedName>
    <definedName name="Cwvu.Japan_Capers_Ed_Pub." localSheetId="1" hidden="1">[1]MASTER!#REF!</definedName>
    <definedName name="Cwvu.Japan_Capers_Ed_Pub." hidden="1">[1]MASTER!#REF!</definedName>
    <definedName name="Cwvu.KJP_CC." localSheetId="0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3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2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1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e" localSheetId="0" hidden="1">{"программа",#N/A,TRUE,"lessons";"продажа оргтехники",#N/A,TRUE,"образец"}</definedName>
    <definedName name="de" localSheetId="13" hidden="1">{"программа",#N/A,TRUE,"lessons";"продажа оргтехники",#N/A,TRUE,"образец"}</definedName>
    <definedName name="de" localSheetId="12" hidden="1">{"программа",#N/A,TRUE,"lessons";"продажа оргтехники",#N/A,TRUE,"образец"}</definedName>
    <definedName name="de" localSheetId="11" hidden="1">{"программа",#N/A,TRUE,"lessons";"продажа оргтехники",#N/A,TRUE,"образец"}</definedName>
    <definedName name="de" localSheetId="1" hidden="1">{"программа",#N/A,TRUE,"lessons";"продажа оргтехники",#N/A,TRUE,"образец"}</definedName>
    <definedName name="de" hidden="1">{"программа",#N/A,TRUE,"lessons";"продажа оргтехники",#N/A,TRUE,"образец"}</definedName>
    <definedName name="gh" localSheetId="0" hidden="1">[1]MASTER!#REF!</definedName>
    <definedName name="gh" localSheetId="13" hidden="1">[1]MASTER!#REF!</definedName>
    <definedName name="gh" localSheetId="12" hidden="1">[1]MASTER!#REF!</definedName>
    <definedName name="gh" localSheetId="11" hidden="1">[1]MASTER!#REF!</definedName>
    <definedName name="gh" hidden="1">[1]MASTER!#REF!</definedName>
    <definedName name="HTML_CodePage" hidden="1">1252</definedName>
    <definedName name="HTML_Control" localSheetId="0" hidden="1">{"'PRODUCTIONCOST SHEET'!$B$3:$G$48"}</definedName>
    <definedName name="HTML_Control" localSheetId="13" hidden="1">{"'PRODUCTIONCOST SHEET'!$B$3:$G$48"}</definedName>
    <definedName name="HTML_Control" localSheetId="12" hidden="1">{"'PRODUCTIONCOST SHEET'!$B$3:$G$48"}</definedName>
    <definedName name="HTML_Control" localSheetId="11" hidden="1">{"'PRODUCTIONCOST SHEET'!$B$3:$G$48"}</definedName>
    <definedName name="HTML_Control" localSheetId="1" hidden="1">{"'PRODUCTIONCOST SHEET'!$B$3:$G$48"}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localSheetId="0" hidden="1">[1]MASTER!#REF!</definedName>
    <definedName name="Swvu.CapersView." localSheetId="13" hidden="1">[1]MASTER!#REF!</definedName>
    <definedName name="Swvu.CapersView." localSheetId="12" hidden="1">[1]MASTER!#REF!</definedName>
    <definedName name="Swvu.CapersView." localSheetId="11" hidden="1">[1]MASTER!#REF!</definedName>
    <definedName name="Swvu.CapersView." localSheetId="1" hidden="1">[1]MASTER!#REF!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localSheetId="0" hidden="1">{#N/A,#N/A,FALSE,"DI 2 YEAR MASTER SCHEDULE"}</definedName>
    <definedName name="wrn.CapersPlotter." localSheetId="13" hidden="1">{#N/A,#N/A,FALSE,"DI 2 YEAR MASTER SCHEDULE"}</definedName>
    <definedName name="wrn.CapersPlotter." localSheetId="12" hidden="1">{#N/A,#N/A,FALSE,"DI 2 YEAR MASTER SCHEDULE"}</definedName>
    <definedName name="wrn.CapersPlotter." localSheetId="11" hidden="1">{#N/A,#N/A,FALSE,"DI 2 YEAR MASTER SCHEDULE"}</definedName>
    <definedName name="wrn.CapersPlotter." localSheetId="1" hidden="1">{#N/A,#N/A,FALSE,"DI 2 YEAR MASTER SCHEDULE"}</definedName>
    <definedName name="wrn.CapersPlotter." hidden="1">{#N/A,#N/A,FALSE,"DI 2 YEAR MASTER SCHEDULE"}</definedName>
    <definedName name="wrn.Edutainment._.Priority._.List." localSheetId="0" hidden="1">{#N/A,#N/A,FALSE,"DI 2 YEAR MASTER SCHEDULE"}</definedName>
    <definedName name="wrn.Edutainment._.Priority._.List." localSheetId="13" hidden="1">{#N/A,#N/A,FALSE,"DI 2 YEAR MASTER SCHEDULE"}</definedName>
    <definedName name="wrn.Edutainment._.Priority._.List." localSheetId="12" hidden="1">{#N/A,#N/A,FALSE,"DI 2 YEAR MASTER SCHEDULE"}</definedName>
    <definedName name="wrn.Edutainment._.Priority._.List." localSheetId="11" hidden="1">{#N/A,#N/A,FALSE,"DI 2 YEAR MASTER SCHEDULE"}</definedName>
    <definedName name="wrn.Edutainment._.Priority._.List." localSheetId="1" hidden="1">{#N/A,#N/A,FALSE,"DI 2 YEAR MASTER SCHEDULE"}</definedName>
    <definedName name="wrn.Edutainment._.Priority._.List." hidden="1">{#N/A,#N/A,FALSE,"DI 2 YEAR MASTER SCHEDULE"}</definedName>
    <definedName name="wrn.Japan_Capers_Ed._.Pub." localSheetId="0" hidden="1">{"Japan_Capers_Ed_Pub",#N/A,FALSE,"DI 2 YEAR MASTER SCHEDULE"}</definedName>
    <definedName name="wrn.Japan_Capers_Ed._.Pub." localSheetId="13" hidden="1">{"Japan_Capers_Ed_Pub",#N/A,FALSE,"DI 2 YEAR MASTER SCHEDULE"}</definedName>
    <definedName name="wrn.Japan_Capers_Ed._.Pub." localSheetId="12" hidden="1">{"Japan_Capers_Ed_Pub",#N/A,FALSE,"DI 2 YEAR MASTER SCHEDULE"}</definedName>
    <definedName name="wrn.Japan_Capers_Ed._.Pub." localSheetId="11" hidden="1">{"Japan_Capers_Ed_Pub",#N/A,FALSE,"DI 2 YEAR MASTER SCHEDULE"}</definedName>
    <definedName name="wrn.Japan_Capers_Ed._.Pub." localSheetId="1" hidden="1">{"Japan_Capers_Ed_Pub",#N/A,FALSE,"DI 2 YEAR MASTER SCHEDULE"}</definedName>
    <definedName name="wrn.Japan_Capers_Ed._.Pub." hidden="1">{"Japan_Capers_Ed_Pub",#N/A,FALSE,"DI 2 YEAR MASTER SCHEDULE"}</definedName>
    <definedName name="wrn.Priority._.list." localSheetId="0" hidden="1">{#N/A,#N/A,FALSE,"DI 2 YEAR MASTER SCHEDULE"}</definedName>
    <definedName name="wrn.Priority._.list." localSheetId="13" hidden="1">{#N/A,#N/A,FALSE,"DI 2 YEAR MASTER SCHEDULE"}</definedName>
    <definedName name="wrn.Priority._.list." localSheetId="12" hidden="1">{#N/A,#N/A,FALSE,"DI 2 YEAR MASTER SCHEDULE"}</definedName>
    <definedName name="wrn.Priority._.list." localSheetId="11" hidden="1">{#N/A,#N/A,FALSE,"DI 2 YEAR MASTER SCHEDULE"}</definedName>
    <definedName name="wrn.Priority._.list." localSheetId="1" hidden="1">{#N/A,#N/A,FALSE,"DI 2 YEAR MASTER SCHEDULE"}</definedName>
    <definedName name="wrn.Priority._.list." hidden="1">{#N/A,#N/A,FALSE,"DI 2 YEAR MASTER SCHEDULE"}</definedName>
    <definedName name="wrn.Prjcted._.Mnthly._.Qtys." localSheetId="0" hidden="1">{#N/A,#N/A,FALSE,"PRJCTED MNTHLY QTY's"}</definedName>
    <definedName name="wrn.Prjcted._.Mnthly._.Qtys." localSheetId="13" hidden="1">{#N/A,#N/A,FALSE,"PRJCTED MNTHLY QTY's"}</definedName>
    <definedName name="wrn.Prjcted._.Mnthly._.Qtys." localSheetId="12" hidden="1">{#N/A,#N/A,FALSE,"PRJCTED MNTHLY QTY's"}</definedName>
    <definedName name="wrn.Prjcted._.Mnthly._.Qtys." localSheetId="11" hidden="1">{#N/A,#N/A,FALSE,"PRJCTED MNTHLY QTY's"}</definedName>
    <definedName name="wrn.Prjcted._.Mnthly._.Qtys." localSheetId="1" hidden="1">{#N/A,#N/A,FALSE,"PRJCTED MNTHLY QTY's"}</definedName>
    <definedName name="wrn.Prjcted._.Mnthly._.Qtys." hidden="1">{#N/A,#N/A,FALSE,"PRJCTED MNTHLY QTY's"}</definedName>
    <definedName name="wrn.Prjcted._.Qtrly._.Dollars." localSheetId="0" hidden="1">{#N/A,#N/A,FALSE,"PRJCTED QTRLY $'s"}</definedName>
    <definedName name="wrn.Prjcted._.Qtrly._.Dollars." localSheetId="13" hidden="1">{#N/A,#N/A,FALSE,"PRJCTED QTRLY $'s"}</definedName>
    <definedName name="wrn.Prjcted._.Qtrly._.Dollars." localSheetId="12" hidden="1">{#N/A,#N/A,FALSE,"PRJCTED QTRLY $'s"}</definedName>
    <definedName name="wrn.Prjcted._.Qtrly._.Dollars." localSheetId="11" hidden="1">{#N/A,#N/A,FALSE,"PRJCTED QTRLY $'s"}</definedName>
    <definedName name="wrn.Prjcted._.Qtrly._.Dollars." localSheetId="1" hidden="1">{#N/A,#N/A,FALSE,"PRJCTED QTRLY $'s"}</definedName>
    <definedName name="wrn.Prjcted._.Qtrly._.Dollars." hidden="1">{#N/A,#N/A,FALSE,"PRJCTED QTRLY $'s"}</definedName>
    <definedName name="wrn.Prjcted._.Qtrly._.Qtys." localSheetId="0" hidden="1">{#N/A,#N/A,FALSE,"PRJCTED QTRLY QTY's"}</definedName>
    <definedName name="wrn.Prjcted._.Qtrly._.Qtys." localSheetId="13" hidden="1">{#N/A,#N/A,FALSE,"PRJCTED QTRLY QTY's"}</definedName>
    <definedName name="wrn.Prjcted._.Qtrly._.Qtys." localSheetId="12" hidden="1">{#N/A,#N/A,FALSE,"PRJCTED QTRLY QTY's"}</definedName>
    <definedName name="wrn.Prjcted._.Qtrly._.Qtys." localSheetId="11" hidden="1">{#N/A,#N/A,FALSE,"PRJCTED QTRLY QTY's"}</definedName>
    <definedName name="wrn.Prjcted._.Qtrly._.Qtys." localSheetId="1" hidden="1">{#N/A,#N/A,FALSE,"PRJCTED QTRLY QTY's"}</definedName>
    <definedName name="wrn.Prjcted._.Qtrly._.Qtys." hidden="1">{#N/A,#N/A,FALSE,"PRJCTED QTRLY QTY's"}</definedName>
    <definedName name="wrn.QUARTERLY._.VIEW." localSheetId="0" hidden="1">{"QUARTERLY VIEW",#N/A,FALSE,"YEAR TOTAL"}</definedName>
    <definedName name="wrn.QUARTERLY._.VIEW." localSheetId="13" hidden="1">{"QUARTERLY VIEW",#N/A,FALSE,"YEAR TOTAL"}</definedName>
    <definedName name="wrn.QUARTERLY._.VIEW." localSheetId="12" hidden="1">{"QUARTERLY VIEW",#N/A,FALSE,"YEAR TOTAL"}</definedName>
    <definedName name="wrn.QUARTERLY._.VIEW." localSheetId="11" hidden="1">{"QUARTERLY VIEW",#N/A,FALSE,"YEAR TOTAL"}</definedName>
    <definedName name="wrn.QUARTERLY._.VIEW." localSheetId="1" hidden="1">{"QUARTERLY VIEW",#N/A,FALSE,"YEAR TOTAL"}</definedName>
    <definedName name="wrn.QUARTERLY._.VIEW." hidden="1">{"QUARTERLY VIEW",#N/A,FALSE,"YEAR TOTAL"}</definedName>
    <definedName name="wrn.YEAR._.VIEW." localSheetId="0" hidden="1">{#N/A,#N/A,FALSE,"YEAR TOTAL"}</definedName>
    <definedName name="wrn.YEAR._.VIEW." localSheetId="13" hidden="1">{#N/A,#N/A,FALSE,"YEAR TOTAL"}</definedName>
    <definedName name="wrn.YEAR._.VIEW." localSheetId="12" hidden="1">{#N/A,#N/A,FALSE,"YEAR TOTAL"}</definedName>
    <definedName name="wrn.YEAR._.VIEW." localSheetId="11" hidden="1">{#N/A,#N/A,FALSE,"YEAR TOTAL"}</definedName>
    <definedName name="wrn.YEAR._.VIEW." localSheetId="1" hidden="1">{#N/A,#N/A,FALSE,"YEAR TOTAL"}</definedName>
    <definedName name="wrn.YEAR._.VIEW." hidden="1">{#N/A,#N/A,FALSE,"YEAR TOTAL"}</definedName>
    <definedName name="wrn.отчет._.по._.курсу." localSheetId="0" hidden="1">{"программа",#N/A,TRUE,"lessons";"продажа оргтехники",#N/A,TRUE,"образец"}</definedName>
    <definedName name="wrn.отчет._.по._.курсу." localSheetId="13" hidden="1">{"программа",#N/A,TRUE,"lessons";"продажа оргтехники",#N/A,TRUE,"образец"}</definedName>
    <definedName name="wrn.отчет._.по._.курсу." localSheetId="12" hidden="1">{"программа",#N/A,TRUE,"lessons";"продажа оргтехники",#N/A,TRUE,"образец"}</definedName>
    <definedName name="wrn.отчет._.по._.курсу." localSheetId="11" hidden="1">{"программа",#N/A,TRUE,"lessons";"продажа оргтехники",#N/A,TRUE,"образец"}</definedName>
    <definedName name="wrn.отчет._.по._.курсу." localSheetId="1" hidden="1">{"программа",#N/A,TRUE,"lessons";"продажа оргтехники",#N/A,TRUE,"образец"}</definedName>
    <definedName name="wrn.отчет._.по._.курсу." hidden="1">{"программа",#N/A,TRUE,"lessons";"продажа оргтехники",#N/A,TRUE,"образец"}</definedName>
    <definedName name="wvu.CapersView." localSheetId="0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3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2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localSheetId="0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3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2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0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3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2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localSheetId="0" hidden="1">[1]MASTER!#REF!,[1]MASTER!#REF!,[1]MASTER!#REF!,[1]MASTER!#REF!,[1]MASTER!#REF!,[1]MASTER!#REF!,[1]MASTER!#REF!,[1]MASTER!$A$98:$IV$272</definedName>
    <definedName name="Z_9A428CE1_B4D9_11D0_A8AA_0000C071AEE7_.wvu.Rows" localSheetId="13" hidden="1">[1]MASTER!#REF!,[1]MASTER!#REF!,[1]MASTER!#REF!,[1]MASTER!#REF!,[1]MASTER!#REF!,[1]MASTER!#REF!,[1]MASTER!#REF!,[1]MASTER!$A$98:$IV$272</definedName>
    <definedName name="Z_9A428CE1_B4D9_11D0_A8AA_0000C071AEE7_.wvu.Rows" localSheetId="12" hidden="1">[1]MASTER!#REF!,[1]MASTER!#REF!,[1]MASTER!#REF!,[1]MASTER!#REF!,[1]MASTER!#REF!,[1]MASTER!#REF!,[1]MASTER!#REF!,[1]MASTER!$A$98:$IV$272</definedName>
    <definedName name="Z_9A428CE1_B4D9_11D0_A8AA_0000C071AEE7_.wvu.Rows" localSheetId="11" hidden="1">[1]MASTER!#REF!,[1]MASTER!#REF!,[1]MASTER!#REF!,[1]MASTER!#REF!,[1]MASTER!#REF!,[1]MASTER!#REF!,[1]MASTER!#REF!,[1]MASTER!$A$98:$IV$272</definedName>
    <definedName name="Z_9A428CE1_B4D9_11D0_A8AA_0000C071AEE7_.wvu.Rows" localSheetId="1" hidden="1">[1]MASTER!#REF!,[1]MASTER!#REF!,[1]MASTER!#REF!,[1]MASTER!#REF!,[1]MASTER!#REF!,[1]MASTER!#REF!,[1]MASTER!#REF!,[1]MASTER!$A$98:$IV$272</definedName>
    <definedName name="Z_9A428CE1_B4D9_11D0_A8AA_0000C071AEE7_.wvu.Rows" hidden="1">[1]MASTER!#REF!,[1]MASTER!#REF!,[1]MASTER!#REF!,[1]MASTER!#REF!,[1]MASTER!#REF!,[1]MASTER!#REF!,[1]MASTER!#REF!,[1]MASTER!$A$98:$IV$272</definedName>
    <definedName name="в" localSheetId="0" hidden="1">[1]MASTER!#REF!</definedName>
    <definedName name="в" localSheetId="13" hidden="1">[1]MASTER!#REF!</definedName>
    <definedName name="в" localSheetId="12" hidden="1">[1]MASTER!#REF!</definedName>
    <definedName name="в" localSheetId="11" hidden="1">[1]MASTER!#REF!</definedName>
    <definedName name="в" localSheetId="1" hidden="1">[1]MASTER!#REF!</definedName>
    <definedName name="в" hidden="1">[1]MASTER!#REF!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1" l="1"/>
  <c r="D6" i="21"/>
  <c r="D5" i="21"/>
  <c r="D4" i="21"/>
  <c r="D2" i="21"/>
  <c r="B16" i="20" l="1"/>
  <c r="B12" i="20"/>
  <c r="B8" i="20"/>
  <c r="B4" i="20"/>
  <c r="A11" i="12" l="1"/>
  <c r="L24" i="12" s="1"/>
  <c r="R24" i="12" l="1"/>
  <c r="B14" i="12" l="1"/>
  <c r="A14" i="12"/>
  <c r="C14" i="12"/>
  <c r="H10" i="4"/>
  <c r="H2" i="4"/>
  <c r="H4" i="4"/>
  <c r="H9" i="4"/>
  <c r="H16" i="4"/>
  <c r="H15" i="4"/>
  <c r="H6" i="4"/>
  <c r="H7" i="4"/>
  <c r="H14" i="4"/>
  <c r="H8" i="4"/>
  <c r="H11" i="4"/>
  <c r="H12" i="4"/>
  <c r="H3" i="4"/>
  <c r="H5" i="4"/>
  <c r="H13" i="4"/>
</calcChain>
</file>

<file path=xl/sharedStrings.xml><?xml version="1.0" encoding="utf-8"?>
<sst xmlns="http://schemas.openxmlformats.org/spreadsheetml/2006/main" count="268" uniqueCount="223">
  <si>
    <t>Нет</t>
  </si>
  <si>
    <t>Город</t>
  </si>
  <si>
    <t>Москва</t>
  </si>
  <si>
    <t>Фамилия</t>
  </si>
  <si>
    <t>Имя</t>
  </si>
  <si>
    <t>Отчество</t>
  </si>
  <si>
    <t>Пол</t>
  </si>
  <si>
    <t>Дата
рождения</t>
  </si>
  <si>
    <t>Отдел</t>
  </si>
  <si>
    <t>Оклад</t>
  </si>
  <si>
    <t>Бонус</t>
  </si>
  <si>
    <t>ФОТ</t>
  </si>
  <si>
    <t>м</t>
  </si>
  <si>
    <t>ФИН</t>
  </si>
  <si>
    <t>ж</t>
  </si>
  <si>
    <t>ОНК</t>
  </si>
  <si>
    <t>ЛОГ</t>
  </si>
  <si>
    <t>ОТД</t>
  </si>
  <si>
    <t>Петрович</t>
  </si>
  <si>
    <t>Красногорск</t>
  </si>
  <si>
    <t>Санкт-Петербург</t>
  </si>
  <si>
    <t>Ярославль</t>
  </si>
  <si>
    <t>ВЫПОЛНЕНО</t>
  </si>
  <si>
    <t>По завершению коснитесь ячейки F12</t>
  </si>
  <si>
    <t>1 ряд</t>
  </si>
  <si>
    <t>2 ряд</t>
  </si>
  <si>
    <t>3 ряд</t>
  </si>
  <si>
    <t>4 ряд</t>
  </si>
  <si>
    <t>из</t>
  </si>
  <si>
    <t>Модуль 5 СОДЕРЖАНИЕ</t>
  </si>
  <si>
    <t>Цикл For each в VBA</t>
  </si>
  <si>
    <t>Цикл For</t>
  </si>
  <si>
    <t>Ограничение на количество повторений</t>
  </si>
  <si>
    <t>Объекты как коллекции и ограничители</t>
  </si>
  <si>
    <t>Цикл Do Loop</t>
  </si>
  <si>
    <t>Ограничители для цикла-петли</t>
  </si>
  <si>
    <t>Исправление выгрузок</t>
  </si>
  <si>
    <t>Множественный подбор параметров</t>
  </si>
  <si>
    <t>Создание функций в VBA</t>
  </si>
  <si>
    <r>
      <t xml:space="preserve">Как записывается - </t>
    </r>
    <r>
      <rPr>
        <i/>
        <u/>
        <sz val="11"/>
        <color theme="1"/>
        <rFont val="Calibri"/>
        <family val="2"/>
        <charset val="204"/>
        <scheme val="minor"/>
      </rPr>
      <t>вручную через редактор</t>
    </r>
  </si>
  <si>
    <r>
      <t xml:space="preserve">Окончание записи - </t>
    </r>
    <r>
      <rPr>
        <i/>
        <u/>
        <sz val="11"/>
        <color theme="1"/>
        <rFont val="Calibri"/>
        <family val="2"/>
        <charset val="204"/>
        <scheme val="minor"/>
      </rPr>
      <t>End Sub</t>
    </r>
  </si>
  <si>
    <r>
      <t xml:space="preserve">Создание </t>
    </r>
    <r>
      <rPr>
        <b/>
        <u/>
        <sz val="11"/>
        <color theme="1"/>
        <rFont val="Calibri"/>
        <family val="2"/>
        <charset val="204"/>
        <scheme val="minor"/>
      </rPr>
      <t>пользовательской функции</t>
    </r>
  </si>
  <si>
    <r>
      <rPr>
        <sz val="11"/>
        <color theme="1"/>
        <rFont val="Calibri"/>
        <family val="2"/>
        <charset val="204"/>
        <scheme val="minor"/>
      </rPr>
      <t xml:space="preserve">Инициация </t>
    </r>
    <r>
      <rPr>
        <i/>
        <sz val="11"/>
        <color theme="1"/>
        <rFont val="Calibri"/>
        <family val="2"/>
        <charset val="204"/>
        <scheme val="minor"/>
      </rPr>
      <t xml:space="preserve">- </t>
    </r>
    <r>
      <rPr>
        <i/>
        <u/>
        <sz val="11"/>
        <color theme="1"/>
        <rFont val="Calibri"/>
        <family val="2"/>
        <charset val="204"/>
        <scheme val="minor"/>
      </rPr>
      <t>Function</t>
    </r>
  </si>
  <si>
    <r>
      <t xml:space="preserve">Окончание записи - </t>
    </r>
    <r>
      <rPr>
        <i/>
        <u/>
        <sz val="11"/>
        <color theme="1"/>
        <rFont val="Calibri"/>
        <family val="2"/>
        <charset val="204"/>
        <scheme val="minor"/>
      </rPr>
      <t>End Function</t>
    </r>
  </si>
  <si>
    <r>
      <t xml:space="preserve">Вызов - </t>
    </r>
    <r>
      <rPr>
        <i/>
        <u/>
        <sz val="10"/>
        <color theme="1"/>
        <rFont val="Calibri"/>
        <family val="2"/>
        <charset val="204"/>
        <scheme val="minor"/>
      </rPr>
      <t>написанием знака равно в ячейке Эксель</t>
    </r>
  </si>
  <si>
    <r>
      <t xml:space="preserve">Объявление переменных - </t>
    </r>
    <r>
      <rPr>
        <i/>
        <u/>
        <sz val="11"/>
        <color theme="1"/>
        <rFont val="Calibri"/>
        <family val="2"/>
        <charset val="204"/>
        <scheme val="minor"/>
      </rPr>
      <t>Вручную</t>
    </r>
  </si>
  <si>
    <r>
      <t xml:space="preserve">Создание </t>
    </r>
    <r>
      <rPr>
        <b/>
        <u/>
        <sz val="11"/>
        <color theme="1"/>
        <rFont val="Calibri"/>
        <family val="2"/>
        <charset val="204"/>
        <scheme val="minor"/>
      </rPr>
      <t>программы-цикла</t>
    </r>
  </si>
  <si>
    <r>
      <rPr>
        <sz val="11"/>
        <color theme="1"/>
        <rFont val="Calibri"/>
        <family val="2"/>
        <charset val="204"/>
        <scheme val="minor"/>
      </rPr>
      <t xml:space="preserve">Инициация </t>
    </r>
    <r>
      <rPr>
        <i/>
        <sz val="11"/>
        <color theme="1"/>
        <rFont val="Calibri"/>
        <family val="2"/>
        <charset val="204"/>
        <scheme val="minor"/>
      </rPr>
      <t xml:space="preserve">- </t>
    </r>
    <r>
      <rPr>
        <i/>
        <u/>
        <sz val="11"/>
        <color theme="1"/>
        <rFont val="Calibri"/>
        <family val="2"/>
        <charset val="204"/>
        <scheme val="minor"/>
      </rPr>
      <t>Sub</t>
    </r>
  </si>
  <si>
    <r>
      <t xml:space="preserve">Вызов - </t>
    </r>
    <r>
      <rPr>
        <i/>
        <u/>
        <sz val="10"/>
        <color theme="1"/>
        <rFont val="Calibri"/>
        <family val="2"/>
        <charset val="204"/>
        <scheme val="minor"/>
      </rPr>
      <t>кнопкой, через окно макросы и т.п.</t>
    </r>
  </si>
  <si>
    <t>Часто применяемая команда тут</t>
  </si>
  <si>
    <t>For each cell in Selection</t>
  </si>
  <si>
    <t>т.е. для всех выделенных ячеек</t>
  </si>
  <si>
    <r>
      <rPr>
        <b/>
        <sz val="14"/>
        <color theme="1"/>
        <rFont val="Calibri"/>
        <family val="2"/>
        <charset val="204"/>
        <scheme val="minor"/>
      </rPr>
      <t xml:space="preserve">Цикл </t>
    </r>
    <r>
      <rPr>
        <sz val="11"/>
        <color theme="1"/>
        <rFont val="Calibri"/>
        <family val="2"/>
        <charset val="204"/>
        <scheme val="minor"/>
      </rPr>
      <t xml:space="preserve">- позволяет реализовать записанную для одного </t>
    </r>
    <r>
      <rPr>
        <b/>
        <sz val="11"/>
        <color theme="1"/>
        <rFont val="Calibri"/>
        <family val="2"/>
        <charset val="204"/>
        <scheme val="minor"/>
      </rPr>
      <t>объекта</t>
    </r>
    <r>
      <rPr>
        <sz val="11"/>
        <color theme="1"/>
        <rFont val="Calibri"/>
        <family val="2"/>
        <charset val="204"/>
        <scheme val="minor"/>
      </rPr>
      <t xml:space="preserve"> процедуру разной сложности (для книг или книги, литов или листа, диапазона) на множестве таких же объектов N раз</t>
    </r>
  </si>
  <si>
    <t>Переменные в функции</t>
  </si>
  <si>
    <t>https://disk.yandex.ru/d/G7yL-1N1UR0XOw</t>
  </si>
  <si>
    <r>
      <rPr>
        <u/>
        <sz val="11"/>
        <color theme="1"/>
        <rFont val="Calibri"/>
        <family val="2"/>
        <charset val="204"/>
        <scheme val="minor"/>
      </rPr>
      <t>в проводнике</t>
    </r>
    <r>
      <rPr>
        <sz val="11"/>
        <color theme="1"/>
        <rFont val="Calibri"/>
        <family val="2"/>
        <scheme val="minor"/>
      </rPr>
      <t xml:space="preserve"> (если его не видно, нажмите  Ctrl R)</t>
    </r>
  </si>
  <si>
    <r>
      <t xml:space="preserve">И внизу в окне </t>
    </r>
    <r>
      <rPr>
        <u/>
        <sz val="11"/>
        <color theme="1"/>
        <rFont val="Calibri"/>
        <family val="2"/>
        <charset val="204"/>
        <scheme val="minor"/>
      </rPr>
      <t>свойств</t>
    </r>
    <r>
      <rPr>
        <sz val="11"/>
        <color theme="1"/>
        <rFont val="Calibri"/>
        <family val="2"/>
        <charset val="204"/>
        <scheme val="minor"/>
      </rPr>
      <t xml:space="preserve"> (если его не видно, нажмите  F4)</t>
    </r>
  </si>
  <si>
    <r>
      <t xml:space="preserve">Выберите один из двух </t>
    </r>
    <r>
      <rPr>
        <b/>
        <sz val="11"/>
        <color theme="1"/>
        <rFont val="Calibri"/>
        <family val="2"/>
        <charset val="204"/>
        <scheme val="minor"/>
      </rPr>
      <t>режимов невидимости</t>
    </r>
  </si>
  <si>
    <t>лист виден</t>
  </si>
  <si>
    <t>лист скрыт, словно его скрыли в обычном Экселе</t>
  </si>
  <si>
    <t xml:space="preserve">лист скрыт, его можно показать только переключив </t>
  </si>
  <si>
    <t>ползунок в рассматриваемом меню на ВИЗИБЛ</t>
  </si>
  <si>
    <t>Курс: Microsoft Excel | Уровень IV Макросы на VBA</t>
  </si>
  <si>
    <t>Модуль 5</t>
  </si>
  <si>
    <t>Циклы и функции</t>
  </si>
  <si>
    <t>Данный модуль направлен на изучение языка приложения Microsoft Excel - VBA, в рамках курса вы изучите:</t>
  </si>
  <si>
    <t>Преподаватель:</t>
  </si>
  <si>
    <t xml:space="preserve">Чмель Виктор Иванович </t>
  </si>
  <si>
    <t>Контакты:</t>
  </si>
  <si>
    <t>e-mail</t>
  </si>
  <si>
    <t>vchmel@edubmstu.ru</t>
  </si>
  <si>
    <t>знакомство с основными видами циклов и решение практических задач, отражающих смысл и задачи разных циклов - исправление данных на листах, вычисления на листах, множественный подбор параметров, исправление данных на листах, пользовательские функции, архитектура создания, отличие от процедур, примеры функций, защиту проектов VBA, надежное скрытие листов</t>
  </si>
  <si>
    <t>Защита в VBA, скрытие листов</t>
  </si>
  <si>
    <t>Южный Юрий Юрьевич</t>
  </si>
  <si>
    <t>Дубов Денис Давидович</t>
  </si>
  <si>
    <t>Туров Тимофей Трофимович</t>
  </si>
  <si>
    <t>Вишнева Валентина Викторовна</t>
  </si>
  <si>
    <t>Перцева Полина Павловна</t>
  </si>
  <si>
    <t>Мышкина Марина Максимовна</t>
  </si>
  <si>
    <t>Степнова Светлана Сергеевна</t>
  </si>
  <si>
    <t>Дынин Дмитрий Данилович</t>
  </si>
  <si>
    <t>Арбузов Антон Алексеевич</t>
  </si>
  <si>
    <t>Павианов Павел Петрович</t>
  </si>
  <si>
    <t>Ромашкин Роман Русланович</t>
  </si>
  <si>
    <t>ФИО</t>
  </si>
  <si>
    <t>Иванов</t>
  </si>
  <si>
    <t>дворник</t>
  </si>
  <si>
    <t>Иван</t>
  </si>
  <si>
    <t>Сидоров</t>
  </si>
  <si>
    <t>сторож</t>
  </si>
  <si>
    <t>Петр</t>
  </si>
  <si>
    <t>Ильич</t>
  </si>
  <si>
    <t>Петров</t>
  </si>
  <si>
    <t>шофер</t>
  </si>
  <si>
    <t xml:space="preserve">Антон </t>
  </si>
  <si>
    <t>Олегыч</t>
  </si>
  <si>
    <t>Попов</t>
  </si>
  <si>
    <t>токарь</t>
  </si>
  <si>
    <t>Тициан</t>
  </si>
  <si>
    <t>Должность</t>
  </si>
  <si>
    <t>Зарплата</t>
  </si>
  <si>
    <r>
      <rPr>
        <b/>
        <sz val="11"/>
        <color theme="1"/>
        <rFont val="Calibri"/>
        <family val="2"/>
        <charset val="204"/>
        <scheme val="minor"/>
      </rPr>
      <t>For each</t>
    </r>
    <r>
      <rPr>
        <sz val="11"/>
        <color theme="1"/>
        <rFont val="Calibri"/>
        <family val="2"/>
        <scheme val="minor"/>
      </rPr>
      <t xml:space="preserve"> запускается по дефолту с первой проверяемой ячейки</t>
    </r>
  </si>
  <si>
    <t>Подберите параметры на листе ДЗ_1 макросом (можно слегка подправить наш макрос)</t>
  </si>
  <si>
    <r>
      <rPr>
        <b/>
        <sz val="10"/>
        <color theme="1"/>
        <rFont val="Calibri"/>
        <family val="2"/>
        <charset val="204"/>
        <scheme val="minor"/>
      </rPr>
      <t>Макросы-петли</t>
    </r>
    <r>
      <rPr>
        <sz val="10"/>
        <color theme="1"/>
        <rFont val="Calibri"/>
        <family val="2"/>
        <charset val="204"/>
        <scheme val="minor"/>
      </rPr>
      <t xml:space="preserve"> лучше запускать в пошаговом режиме, чтобы подбор не ушел в бесконечность</t>
    </r>
  </si>
  <si>
    <t>Модифицируйте нашу функцию суммирования по цветам, чтобы теперь она считала среднее по цвету</t>
  </si>
  <si>
    <t>Подсказки</t>
  </si>
  <si>
    <t>счетчик, который будет считать количество ячеек определенного цвета, чтобы потом полученную сумму на него разделить</t>
  </si>
  <si>
    <r>
      <rPr>
        <b/>
        <sz val="10"/>
        <color theme="1"/>
        <rFont val="Calibri"/>
        <family val="2"/>
        <charset val="204"/>
        <scheme val="minor"/>
      </rPr>
      <t>Макрос функция</t>
    </r>
    <r>
      <rPr>
        <sz val="10"/>
        <color theme="1"/>
        <rFont val="Calibri"/>
        <family val="2"/>
        <charset val="204"/>
        <scheme val="minor"/>
      </rPr>
      <t xml:space="preserve"> будет похожа на суммирование по цвету, но вам понадобится еще и </t>
    </r>
  </si>
  <si>
    <t>Но вначале лучше попробовать сделать все самим</t>
  </si>
  <si>
    <t xml:space="preserve">Готовый код функции можно посмотреть </t>
  </si>
  <si>
    <t>Здесь</t>
  </si>
  <si>
    <t>Назад</t>
  </si>
  <si>
    <t>Сумма кредита, $</t>
  </si>
  <si>
    <t>Годовая ставка</t>
  </si>
  <si>
    <t>Ежемесячные выплаты, $</t>
  </si>
  <si>
    <t>Количество периодов выплаты, мес</t>
  </si>
  <si>
    <t>Два задания</t>
  </si>
  <si>
    <r>
      <t xml:space="preserve">Сумма, </t>
    </r>
    <r>
      <rPr>
        <b/>
        <sz val="11"/>
        <color rgb="FF002060"/>
        <rFont val="Arial"/>
        <family val="2"/>
        <charset val="204"/>
      </rPr>
      <t>€</t>
    </r>
  </si>
  <si>
    <r>
      <t xml:space="preserve">Курс </t>
    </r>
    <r>
      <rPr>
        <b/>
        <sz val="11"/>
        <color rgb="FF002060"/>
        <rFont val="Arial"/>
        <family val="2"/>
        <charset val="204"/>
      </rPr>
      <t>€</t>
    </r>
  </si>
  <si>
    <t>Стоимость 1 л, руб/л</t>
  </si>
  <si>
    <t>Количество, л</t>
  </si>
  <si>
    <t>Требуется</t>
  </si>
  <si>
    <t>Написание функций</t>
  </si>
  <si>
    <t>Данные</t>
  </si>
  <si>
    <t>Цвет</t>
  </si>
  <si>
    <t>Счет по цвету</t>
  </si>
  <si>
    <t>Сумма по цвету</t>
  </si>
  <si>
    <t>Операции по цвету</t>
  </si>
  <si>
    <t>Склейка</t>
  </si>
  <si>
    <t>Иванович</t>
  </si>
  <si>
    <r>
      <t xml:space="preserve">Команда на VBA - </t>
    </r>
    <r>
      <rPr>
        <b/>
        <sz val="11"/>
        <color theme="1"/>
        <rFont val="Calibri"/>
        <family val="2"/>
        <charset val="204"/>
        <scheme val="minor"/>
      </rPr>
      <t>Application.CalculateFull</t>
    </r>
  </si>
  <si>
    <r>
      <rPr>
        <b/>
        <sz val="18"/>
        <color theme="1"/>
        <rFont val="Calibri"/>
        <family val="2"/>
        <charset val="204"/>
        <scheme val="minor"/>
      </rPr>
      <t>объявляются как аргументы функции</t>
    </r>
    <r>
      <rPr>
        <sz val="18"/>
        <color theme="1"/>
        <rFont val="Calibri"/>
        <family val="2"/>
        <charset val="204"/>
        <scheme val="minor"/>
      </rPr>
      <t xml:space="preserve"> - передаваемые функции параметры</t>
    </r>
  </si>
  <si>
    <r>
      <rPr>
        <b/>
        <sz val="18"/>
        <color theme="1"/>
        <rFont val="Calibri"/>
        <family val="2"/>
        <charset val="204"/>
        <scheme val="minor"/>
      </rPr>
      <t>объявляются внутри функции</t>
    </r>
    <r>
      <rPr>
        <sz val="18"/>
        <color theme="1"/>
        <rFont val="Calibri"/>
        <family val="2"/>
        <charset val="204"/>
        <scheme val="minor"/>
      </rPr>
      <t xml:space="preserve"> - промежуточные для расчета результата, передаваего пунктом 1</t>
    </r>
  </si>
  <si>
    <r>
      <rPr>
        <b/>
        <sz val="18"/>
        <color theme="1"/>
        <rFont val="Calibri"/>
        <family val="2"/>
        <charset val="204"/>
        <scheme val="minor"/>
      </rPr>
      <t>объявляется (одна) как результат функции</t>
    </r>
    <r>
      <rPr>
        <sz val="18"/>
        <color theme="1"/>
        <rFont val="Calibri"/>
        <family val="2"/>
        <charset val="204"/>
        <scheme val="minor"/>
      </rPr>
      <t xml:space="preserve"> - конечный итог функции тоже имеет определенный тип данных</t>
    </r>
  </si>
  <si>
    <t>Пример цикла по защите листов</t>
  </si>
  <si>
    <t>Пример цикла по снятию защиты с листов</t>
  </si>
  <si>
    <t>Что можно защитить</t>
  </si>
  <si>
    <t>Книги или листы</t>
  </si>
  <si>
    <t>Защита в VBA</t>
  </si>
  <si>
    <t>Проект VBA</t>
  </si>
  <si>
    <t>Скрыть листы</t>
  </si>
  <si>
    <r>
      <t xml:space="preserve">Можно выбрать любой </t>
    </r>
    <r>
      <rPr>
        <b/>
        <sz val="11"/>
        <color theme="1"/>
        <rFont val="Calibri"/>
        <family val="2"/>
        <charset val="204"/>
        <scheme val="minor"/>
      </rPr>
      <t>лист</t>
    </r>
    <r>
      <rPr>
        <sz val="11"/>
        <color theme="1"/>
        <rFont val="Calibri"/>
        <family val="2"/>
        <scheme val="minor"/>
      </rPr>
      <t xml:space="preserve"> в редакторе</t>
    </r>
  </si>
  <si>
    <t>Что можно скрыть</t>
  </si>
  <si>
    <r>
      <t>Для книги метод работает аналогично - Workbook.</t>
    </r>
    <r>
      <rPr>
        <b/>
        <i/>
        <sz val="12"/>
        <color theme="1"/>
        <rFont val="Calibri"/>
        <family val="2"/>
        <charset val="204"/>
        <scheme val="minor"/>
      </rPr>
      <t>Protect</t>
    </r>
    <r>
      <rPr>
        <i/>
        <sz val="12"/>
        <color theme="1"/>
        <rFont val="Calibri"/>
        <family val="2"/>
        <charset val="204"/>
        <scheme val="minor"/>
      </rPr>
      <t>("111")</t>
    </r>
  </si>
  <si>
    <t>строк, столбцов и т.п.</t>
  </si>
  <si>
    <r>
      <t xml:space="preserve">Цикл </t>
    </r>
    <r>
      <rPr>
        <b/>
        <sz val="11"/>
        <color theme="1"/>
        <rFont val="Calibri"/>
        <family val="2"/>
        <charset val="204"/>
        <scheme val="minor"/>
      </rPr>
      <t>For</t>
    </r>
    <r>
      <rPr>
        <sz val="11"/>
        <color theme="1"/>
        <rFont val="Calibri"/>
        <family val="2"/>
        <scheme val="minor"/>
      </rPr>
      <t xml:space="preserve"> хорошо применять, когда идет работа со </t>
    </r>
  </si>
  <si>
    <r>
      <rPr>
        <u/>
        <sz val="11"/>
        <color theme="1"/>
        <rFont val="Calibri"/>
        <family val="2"/>
        <charset val="204"/>
        <scheme val="minor"/>
      </rPr>
      <t>структорой листа</t>
    </r>
    <r>
      <rPr>
        <sz val="11"/>
        <color theme="1"/>
        <rFont val="Calibri"/>
        <family val="2"/>
        <scheme val="minor"/>
      </rPr>
      <t>, добавление, удаление</t>
    </r>
  </si>
  <si>
    <t>Подобрать</t>
  </si>
  <si>
    <t>Функция пересчитается</t>
  </si>
  <si>
    <r>
      <t xml:space="preserve">Если делать изменения цвета с пом </t>
    </r>
    <r>
      <rPr>
        <b/>
        <sz val="11"/>
        <color theme="1"/>
        <rFont val="Calibri"/>
        <family val="2"/>
        <charset val="204"/>
        <scheme val="minor"/>
      </rPr>
      <t>формат по образцу</t>
    </r>
  </si>
  <si>
    <r>
      <t xml:space="preserve">Объявление переменных - </t>
    </r>
    <r>
      <rPr>
        <i/>
        <u/>
        <sz val="11"/>
        <color theme="1"/>
        <rFont val="Calibri"/>
        <family val="2"/>
        <charset val="204"/>
        <scheme val="minor"/>
      </rPr>
      <t>Вручную на трех уровнях</t>
    </r>
  </si>
  <si>
    <t>Если в Вашей книге есть и пользовательские функции, и обычные макросы</t>
  </si>
  <si>
    <t xml:space="preserve">на вкладке формулы </t>
  </si>
  <si>
    <t>Поэтому в случае необходимости отладки можно временно переключить</t>
  </si>
  <si>
    <r>
      <t xml:space="preserve">Параметры вычислений на </t>
    </r>
    <r>
      <rPr>
        <b/>
        <u/>
        <sz val="10"/>
        <color theme="1"/>
        <rFont val="Calibri"/>
        <family val="2"/>
        <charset val="204"/>
        <scheme val="minor"/>
      </rPr>
      <t>вручную</t>
    </r>
    <r>
      <rPr>
        <b/>
        <sz val="10"/>
        <color theme="1"/>
        <rFont val="Calibri"/>
        <family val="2"/>
        <charset val="204"/>
        <scheme val="minor"/>
      </rPr>
      <t xml:space="preserve">, а потом вернуть обратно на </t>
    </r>
    <r>
      <rPr>
        <b/>
        <u/>
        <sz val="10"/>
        <color theme="1"/>
        <rFont val="Calibri"/>
        <family val="2"/>
        <charset val="204"/>
        <scheme val="minor"/>
      </rPr>
      <t>автоматически</t>
    </r>
  </si>
  <si>
    <t>то ручная отладка макросов будет постоянно приводить к пересчету функций</t>
  </si>
  <si>
    <t>Фамилия И.О.</t>
  </si>
  <si>
    <t>Коэффициент</t>
  </si>
  <si>
    <t>Корректировка коэффициента</t>
  </si>
  <si>
    <t>Арбузов А.А.</t>
  </si>
  <si>
    <t>Арбузова А.А.</t>
  </si>
  <si>
    <t>Воронов В.В.</t>
  </si>
  <si>
    <t>Воронова В.В.</t>
  </si>
  <si>
    <t>Вишнева В.В.</t>
  </si>
  <si>
    <t>Вишнев В.В.</t>
  </si>
  <si>
    <t>Дятлов Д.Д.</t>
  </si>
  <si>
    <t>Дубов Д.Д.</t>
  </si>
  <si>
    <t>Веселый В.В.</t>
  </si>
  <si>
    <t>Добрейший Д.Д.</t>
  </si>
  <si>
    <t>Добрецов Д.Д.</t>
  </si>
  <si>
    <t>Добрецова Д.Д.</t>
  </si>
  <si>
    <t>Душечкин Д.Д.</t>
  </si>
  <si>
    <t>Душечкина Д.Д.</t>
  </si>
  <si>
    <t>Замечательная З.З.</t>
  </si>
  <si>
    <t>Замечательный З.З.</t>
  </si>
  <si>
    <t>Красавцев К.К.</t>
  </si>
  <si>
    <t>Любовь Л.Л.</t>
  </si>
  <si>
    <t>Мирная М.М.</t>
  </si>
  <si>
    <t>Мирный М.М.</t>
  </si>
  <si>
    <t>Неунывающая Н.Н.</t>
  </si>
  <si>
    <t>Неунывающий Н.Н.</t>
  </si>
  <si>
    <t>Оптимистов О.О.</t>
  </si>
  <si>
    <t>Оптимистова О.О.</t>
  </si>
  <si>
    <t>Отличницева О.О.</t>
  </si>
  <si>
    <t>Позитивная П.П.</t>
  </si>
  <si>
    <t>Позитивов П.П.</t>
  </si>
  <si>
    <t>Праздников П.П.</t>
  </si>
  <si>
    <t>Праздникова П.П.</t>
  </si>
  <si>
    <t>Прекрасная П.П.</t>
  </si>
  <si>
    <t>Прекрасный П.П.</t>
  </si>
  <si>
    <t>Приятный П.П.</t>
  </si>
  <si>
    <t>Радостная Р.Р.</t>
  </si>
  <si>
    <t>Радостнов Р.Р.</t>
  </si>
  <si>
    <t>Радостный Р.Р.</t>
  </si>
  <si>
    <t>Романтичный Р.Р.</t>
  </si>
  <si>
    <t>Счастливцев С.С.</t>
  </si>
  <si>
    <t>Счастливцева С.С.</t>
  </si>
  <si>
    <t>Толерантная Т.Т.</t>
  </si>
  <si>
    <t>Толерантный Т.Т.</t>
  </si>
  <si>
    <t>Удальцов У.У.</t>
  </si>
  <si>
    <t>Улыбочкина У.У.</t>
  </si>
  <si>
    <t>Хорошая Х.Х.</t>
  </si>
  <si>
    <t>Хороших Х.Х.</t>
  </si>
  <si>
    <t>Юбилейный Ю.Ю.</t>
  </si>
  <si>
    <t>Юркая Ю.Ю.</t>
  </si>
  <si>
    <t>Ясная Я.Я.</t>
  </si>
  <si>
    <t>Ясный Я.Я.</t>
  </si>
  <si>
    <r>
      <rPr>
        <b/>
        <sz val="11"/>
        <color theme="1"/>
        <rFont val="Calibri"/>
        <family val="2"/>
        <charset val="204"/>
        <scheme val="minor"/>
      </rPr>
      <t>For</t>
    </r>
    <r>
      <rPr>
        <sz val="11"/>
        <color theme="1"/>
        <rFont val="Calibri"/>
        <family val="2"/>
        <scheme val="minor"/>
      </rPr>
      <t xml:space="preserve"> запускается с той ячейки, с которой мы захотим </t>
    </r>
  </si>
  <si>
    <t>(к примеру, с конца) с шагом, который нам нужен</t>
  </si>
  <si>
    <t>Роль свойства UsedRange</t>
  </si>
  <si>
    <t>Простой цикл по листам</t>
  </si>
  <si>
    <t>Цикл по ячейкам (for each cell in selection)</t>
  </si>
  <si>
    <r>
      <rPr>
        <b/>
        <sz val="11"/>
        <color theme="1"/>
        <rFont val="Calibri"/>
        <family val="2"/>
        <charset val="204"/>
        <scheme val="minor"/>
      </rPr>
      <t>Ctrl Alt F9</t>
    </r>
    <r>
      <rPr>
        <sz val="11"/>
        <color theme="1"/>
        <rFont val="Calibri"/>
        <family val="2"/>
        <scheme val="minor"/>
      </rPr>
      <t xml:space="preserve"> - обновление всех пользовательских функций</t>
    </r>
  </si>
  <si>
    <t>Сложный цикл по листам</t>
  </si>
  <si>
    <t>Скворцов</t>
  </si>
  <si>
    <t>Михаил</t>
  </si>
  <si>
    <t>механик</t>
  </si>
  <si>
    <t>Не забывайте, что с зажатой Ctrl</t>
  </si>
  <si>
    <t>можно делать несмежное выделение</t>
  </si>
  <si>
    <t>Овнов Геннадий Олегович</t>
  </si>
  <si>
    <t>Петухова Наталья Андреевна</t>
  </si>
  <si>
    <t>Яблокова Мария Александровна</t>
  </si>
  <si>
    <t>Удод Светлана Васильевна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</si>
</sst>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;;;&quot;Справка по модулям&quot;"/>
    <numFmt numFmtId="165" formatCode="#,##0.00\ [$$-C0C]"/>
    <numFmt numFmtId="166" formatCode="0&quot; мес&quot;"/>
    <numFmt numFmtId="167" formatCode="_-[$€-2]\ * #,##0.00_-;\-[$€-2]\ * #,##0.00_-;_-[$€-2]\ * &quot;-&quot;??_-;_-@_-"/>
    <numFmt numFmtId="168" formatCode="_-* #,##0.00&quot;р.&quot;_-;\-* #,##0.00&quot;р.&quot;_-;_-* &quot;-&quot;??&quot;р.&quot;_-;_-@_-"/>
    <numFmt numFmtId="169" formatCode="_-* #,##0.00\ [$₽-419]_-;\-* #,##0.00\ [$₽-419]_-;_-* &quot;-&quot;??\ [$₽-419]_-;_-@_-"/>
    <numFmt numFmtId="170" formatCode="0.00&quot; л&quot;"/>
    <numFmt numFmtId="171" formatCode="#,##0&quot;₽&quot;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MS Sans Serif"/>
      <family val="2"/>
      <charset val="204"/>
    </font>
    <font>
      <i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vertAlign val="superscript"/>
      <sz val="12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Webdings"/>
      <family val="1"/>
      <charset val="2"/>
    </font>
    <font>
      <sz val="11"/>
      <color theme="4" tint="-0.499984740745262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0"/>
      <color theme="10"/>
      <name val="Calibri"/>
      <family val="2"/>
      <charset val="204"/>
      <scheme val="minor"/>
    </font>
    <font>
      <sz val="28"/>
      <color theme="1"/>
      <name val="Algerian"/>
      <family val="5"/>
    </font>
    <font>
      <sz val="36"/>
      <color theme="1"/>
      <name val="Wingdings 2"/>
      <family val="1"/>
      <charset val="2"/>
    </font>
    <font>
      <b/>
      <sz val="11"/>
      <color theme="0" tint="-4.9989318521683403E-2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i/>
      <u/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u/>
      <sz val="11"/>
      <color theme="7" tint="0.59999389629810485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6"/>
      <color rgb="FF3292C5"/>
      <name val="Arial"/>
      <family val="2"/>
      <charset val="204"/>
    </font>
    <font>
      <b/>
      <sz val="10"/>
      <color theme="4" tint="-0.249977111117893"/>
      <name val="Arial"/>
      <family val="2"/>
      <charset val="204"/>
    </font>
    <font>
      <b/>
      <sz val="12"/>
      <color rgb="FF3292C5"/>
      <name val="Arial"/>
      <family val="2"/>
      <charset val="204"/>
    </font>
    <font>
      <sz val="10"/>
      <color rgb="FF3292C5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1"/>
      <color rgb="FF002060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u/>
      <sz val="18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i/>
      <sz val="16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14"/>
      <color rgb="FF00000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9" fillId="6" borderId="0" applyNumberFormat="0" applyBorder="0" applyAlignment="0" applyProtection="0"/>
    <xf numFmtId="0" fontId="11" fillId="0" borderId="0"/>
    <xf numFmtId="0" fontId="13" fillId="0" borderId="0"/>
    <xf numFmtId="0" fontId="11" fillId="0" borderId="0"/>
    <xf numFmtId="0" fontId="17" fillId="0" borderId="0"/>
    <xf numFmtId="9" fontId="2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9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54" fillId="0" borderId="0"/>
  </cellStyleXfs>
  <cellXfs count="105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3" borderId="0" xfId="0" applyFont="1" applyFill="1"/>
    <xf numFmtId="0" fontId="3" fillId="4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3" fillId="0" borderId="0" xfId="0" applyFont="1"/>
    <xf numFmtId="0" fontId="14" fillId="0" borderId="0" xfId="5" applyFont="1"/>
    <xf numFmtId="0" fontId="17" fillId="0" borderId="0" xfId="5"/>
    <xf numFmtId="0" fontId="17" fillId="5" borderId="0" xfId="5" applyFill="1"/>
    <xf numFmtId="0" fontId="18" fillId="0" borderId="0" xfId="0" applyFont="1" applyFill="1"/>
    <xf numFmtId="0" fontId="19" fillId="0" borderId="0" xfId="0" applyFont="1"/>
    <xf numFmtId="0" fontId="20" fillId="0" borderId="0" xfId="5" applyFont="1"/>
    <xf numFmtId="0" fontId="21" fillId="4" borderId="0" xfId="5" applyFont="1" applyFill="1" applyAlignment="1">
      <alignment horizontal="center"/>
    </xf>
    <xf numFmtId="0" fontId="22" fillId="0" borderId="0" xfId="0" applyFont="1"/>
    <xf numFmtId="0" fontId="0" fillId="0" borderId="0" xfId="0" applyAlignment="1"/>
    <xf numFmtId="9" fontId="0" fillId="0" borderId="0" xfId="0" applyNumberFormat="1"/>
    <xf numFmtId="9" fontId="0" fillId="0" borderId="0" xfId="6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2" borderId="0" xfId="0" applyFont="1" applyFill="1"/>
    <xf numFmtId="0" fontId="28" fillId="0" borderId="0" xfId="0" applyFont="1"/>
    <xf numFmtId="0" fontId="5" fillId="9" borderId="0" xfId="0" applyFont="1" applyFill="1"/>
    <xf numFmtId="0" fontId="16" fillId="9" borderId="0" xfId="0" applyFont="1" applyFill="1"/>
    <xf numFmtId="0" fontId="0" fillId="9" borderId="0" xfId="0" applyFill="1"/>
    <xf numFmtId="0" fontId="16" fillId="9" borderId="0" xfId="0" applyFont="1" applyFill="1" applyAlignment="1">
      <alignment horizontal="left" indent="4"/>
    </xf>
    <xf numFmtId="0" fontId="7" fillId="9" borderId="0" xfId="0" applyFont="1" applyFill="1"/>
    <xf numFmtId="0" fontId="3" fillId="9" borderId="0" xfId="0" applyFont="1" applyFill="1"/>
    <xf numFmtId="0" fontId="8" fillId="9" borderId="0" xfId="0" applyFont="1" applyFill="1"/>
    <xf numFmtId="0" fontId="6" fillId="9" borderId="0" xfId="0" applyFont="1" applyFill="1"/>
    <xf numFmtId="0" fontId="0" fillId="8" borderId="0" xfId="0" applyFill="1"/>
    <xf numFmtId="0" fontId="7" fillId="8" borderId="0" xfId="0" applyFont="1" applyFill="1"/>
    <xf numFmtId="0" fontId="17" fillId="8" borderId="0" xfId="0" applyFont="1" applyFill="1"/>
    <xf numFmtId="164" fontId="34" fillId="2" borderId="0" xfId="8" applyNumberFormat="1" applyFont="1" applyFill="1"/>
    <xf numFmtId="0" fontId="2" fillId="0" borderId="0" xfId="0" applyFont="1"/>
    <xf numFmtId="0" fontId="36" fillId="10" borderId="0" xfId="5" applyFont="1" applyFill="1"/>
    <xf numFmtId="0" fontId="36" fillId="0" borderId="0" xfId="5" applyFont="1"/>
    <xf numFmtId="0" fontId="38" fillId="10" borderId="0" xfId="5" applyFont="1" applyFill="1"/>
    <xf numFmtId="0" fontId="38" fillId="8" borderId="0" xfId="5" applyFont="1" applyFill="1"/>
    <xf numFmtId="0" fontId="36" fillId="8" borderId="0" xfId="5" applyFont="1" applyFill="1"/>
    <xf numFmtId="0" fontId="40" fillId="10" borderId="0" xfId="5" applyFont="1" applyFill="1"/>
    <xf numFmtId="0" fontId="36" fillId="10" borderId="2" xfId="5" applyFont="1" applyFill="1" applyBorder="1"/>
    <xf numFmtId="0" fontId="36" fillId="10" borderId="0" xfId="5" quotePrefix="1" applyFont="1" applyFill="1"/>
    <xf numFmtId="0" fontId="24" fillId="10" borderId="0" xfId="7" applyFill="1"/>
    <xf numFmtId="0" fontId="12" fillId="0" borderId="0" xfId="4" applyFont="1" applyBorder="1"/>
    <xf numFmtId="14" fontId="12" fillId="0" borderId="0" xfId="3" applyNumberFormat="1" applyFont="1" applyBorder="1"/>
    <xf numFmtId="0" fontId="12" fillId="0" borderId="0" xfId="3" applyFont="1" applyBorder="1"/>
    <xf numFmtId="0" fontId="12" fillId="0" borderId="2" xfId="4" applyFont="1" applyBorder="1"/>
    <xf numFmtId="14" fontId="12" fillId="0" borderId="2" xfId="3" applyNumberFormat="1" applyFont="1" applyBorder="1"/>
    <xf numFmtId="0" fontId="12" fillId="0" borderId="2" xfId="3" applyFont="1" applyBorder="1"/>
    <xf numFmtId="0" fontId="12" fillId="0" borderId="3" xfId="4" applyFont="1" applyBorder="1"/>
    <xf numFmtId="14" fontId="12" fillId="0" borderId="3" xfId="3" applyNumberFormat="1" applyFont="1" applyBorder="1"/>
    <xf numFmtId="0" fontId="12" fillId="0" borderId="3" xfId="3" applyFont="1" applyBorder="1"/>
    <xf numFmtId="0" fontId="3" fillId="11" borderId="4" xfId="0" applyFont="1" applyFill="1" applyBorder="1"/>
    <xf numFmtId="0" fontId="0" fillId="5" borderId="0" xfId="0" applyFill="1"/>
    <xf numFmtId="0" fontId="1" fillId="5" borderId="0" xfId="0" applyFont="1" applyFill="1"/>
    <xf numFmtId="0" fontId="41" fillId="5" borderId="0" xfId="5" applyFont="1" applyFill="1"/>
    <xf numFmtId="0" fontId="33" fillId="0" borderId="0" xfId="8"/>
    <xf numFmtId="0" fontId="42" fillId="12" borderId="5" xfId="3" applyFont="1" applyFill="1" applyBorder="1" applyAlignment="1">
      <alignment horizontal="left" vertical="center" wrapText="1"/>
    </xf>
    <xf numFmtId="165" fontId="42" fillId="0" borderId="5" xfId="3" applyNumberFormat="1" applyFont="1" applyBorder="1"/>
    <xf numFmtId="9" fontId="42" fillId="0" borderId="5" xfId="9" applyFont="1" applyFill="1" applyBorder="1"/>
    <xf numFmtId="165" fontId="42" fillId="13" borderId="5" xfId="3" applyNumberFormat="1" applyFont="1" applyFill="1" applyBorder="1"/>
    <xf numFmtId="166" fontId="42" fillId="14" borderId="5" xfId="3" applyNumberFormat="1" applyFont="1" applyFill="1" applyBorder="1"/>
    <xf numFmtId="0" fontId="1" fillId="0" borderId="0" xfId="0" applyFont="1"/>
    <xf numFmtId="0" fontId="43" fillId="0" borderId="0" xfId="0" applyFont="1"/>
    <xf numFmtId="0" fontId="44" fillId="12" borderId="5" xfId="3" applyNumberFormat="1" applyFont="1" applyFill="1" applyBorder="1" applyAlignment="1">
      <alignment horizontal="center" vertical="center" wrapText="1"/>
    </xf>
    <xf numFmtId="0" fontId="44" fillId="12" borderId="6" xfId="3" applyNumberFormat="1" applyFont="1" applyFill="1" applyBorder="1" applyAlignment="1">
      <alignment horizontal="center" vertical="center" wrapText="1"/>
    </xf>
    <xf numFmtId="167" fontId="42" fillId="13" borderId="5" xfId="3" applyNumberFormat="1" applyFont="1" applyFill="1" applyBorder="1"/>
    <xf numFmtId="167" fontId="42" fillId="0" borderId="5" xfId="10" applyNumberFormat="1" applyFont="1" applyFill="1" applyBorder="1"/>
    <xf numFmtId="169" fontId="42" fillId="0" borderId="5" xfId="10" applyNumberFormat="1" applyFont="1" applyFill="1" applyBorder="1"/>
    <xf numFmtId="170" fontId="42" fillId="14" borderId="5" xfId="10" applyNumberFormat="1" applyFont="1" applyFill="1" applyBorder="1"/>
    <xf numFmtId="0" fontId="0" fillId="0" borderId="0" xfId="0" applyAlignment="1">
      <alignment horizontal="center" vertical="center"/>
    </xf>
    <xf numFmtId="0" fontId="3" fillId="15" borderId="0" xfId="0" applyFont="1" applyFill="1"/>
    <xf numFmtId="0" fontId="0" fillId="0" borderId="1" xfId="0" applyBorder="1"/>
    <xf numFmtId="0" fontId="3" fillId="0" borderId="1" xfId="0" applyFont="1" applyBorder="1"/>
    <xf numFmtId="0" fontId="47" fillId="0" borderId="0" xfId="0" applyFont="1"/>
    <xf numFmtId="0" fontId="48" fillId="0" borderId="0" xfId="0" applyFont="1"/>
    <xf numFmtId="0" fontId="18" fillId="0" borderId="0" xfId="0" applyFont="1"/>
    <xf numFmtId="0" fontId="29" fillId="0" borderId="0" xfId="0" applyFont="1"/>
    <xf numFmtId="0" fontId="49" fillId="0" borderId="0" xfId="0" applyFont="1"/>
    <xf numFmtId="0" fontId="0" fillId="7" borderId="0" xfId="0" applyFill="1"/>
    <xf numFmtId="0" fontId="29" fillId="16" borderId="0" xfId="0" applyFont="1" applyFill="1"/>
    <xf numFmtId="0" fontId="0" fillId="16" borderId="0" xfId="0" applyFill="1"/>
    <xf numFmtId="0" fontId="50" fillId="7" borderId="0" xfId="0" applyFont="1" applyFill="1"/>
    <xf numFmtId="0" fontId="51" fillId="17" borderId="0" xfId="0" applyFont="1" applyFill="1"/>
    <xf numFmtId="0" fontId="9" fillId="17" borderId="0" xfId="0" applyFont="1" applyFill="1"/>
    <xf numFmtId="0" fontId="0" fillId="12" borderId="0" xfId="0" applyFill="1"/>
    <xf numFmtId="0" fontId="1" fillId="12" borderId="0" xfId="0" applyFont="1" applyFill="1"/>
    <xf numFmtId="0" fontId="0" fillId="18" borderId="0" xfId="0" applyFill="1"/>
    <xf numFmtId="0" fontId="5" fillId="0" borderId="0" xfId="0" applyFont="1"/>
    <xf numFmtId="0" fontId="20" fillId="0" borderId="0" xfId="0" applyFont="1"/>
    <xf numFmtId="0" fontId="14" fillId="0" borderId="0" xfId="0" applyFont="1"/>
    <xf numFmtId="0" fontId="10" fillId="19" borderId="1" xfId="11" applyFont="1" applyFill="1" applyBorder="1" applyAlignment="1">
      <alignment vertical="center" wrapText="1"/>
    </xf>
    <xf numFmtId="171" fontId="12" fillId="0" borderId="1" xfId="3" applyNumberFormat="1" applyFont="1" applyBorder="1"/>
    <xf numFmtId="0" fontId="0" fillId="11" borderId="0" xfId="0" applyFill="1"/>
    <xf numFmtId="0" fontId="55" fillId="0" borderId="0" xfId="0" applyFont="1"/>
    <xf numFmtId="0" fontId="37" fillId="10" borderId="0" xfId="5" applyFont="1" applyFill="1" applyAlignment="1">
      <alignment horizontal="left"/>
    </xf>
    <xf numFmtId="0" fontId="39" fillId="10" borderId="0" xfId="5" applyFont="1" applyFill="1" applyAlignment="1">
      <alignment horizontal="center" vertical="top" wrapText="1"/>
    </xf>
    <xf numFmtId="0" fontId="40" fillId="10" borderId="0" xfId="0" applyFont="1" applyFill="1" applyAlignment="1">
      <alignment horizontal="left" vertical="top" wrapText="1"/>
    </xf>
    <xf numFmtId="0" fontId="36" fillId="10" borderId="2" xfId="5" applyFont="1" applyFill="1" applyBorder="1" applyAlignment="1">
      <alignment horizontal="left"/>
    </xf>
    <xf numFmtId="0" fontId="2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wrapText="1"/>
    </xf>
    <xf numFmtId="0" fontId="10" fillId="11" borderId="7" xfId="3" applyFont="1" applyFill="1" applyBorder="1" applyAlignment="1">
      <alignment horizontal="center" vertical="center"/>
    </xf>
    <xf numFmtId="0" fontId="10" fillId="11" borderId="8" xfId="3" applyFont="1" applyFill="1" applyBorder="1" applyAlignment="1">
      <alignment horizontal="center" vertical="center"/>
    </xf>
    <xf numFmtId="0" fontId="10" fillId="11" borderId="9" xfId="3" applyFont="1" applyFill="1" applyBorder="1" applyAlignment="1">
      <alignment horizontal="center" vertical="center"/>
    </xf>
  </cellXfs>
  <cellStyles count="12">
    <cellStyle name="0,0_x000d__x000a_NA_x000d__x000a_" xfId="11"/>
    <cellStyle name="Акцент4 2" xfId="1"/>
    <cellStyle name="Гиперссылка" xfId="8" builtinId="8"/>
    <cellStyle name="Гиперссылка 2" xfId="7"/>
    <cellStyle name="Денежный 2" xfId="10"/>
    <cellStyle name="Обычный" xfId="0" builtinId="0"/>
    <cellStyle name="Обычный 2 3" xfId="5"/>
    <cellStyle name="Обычный 4 2" xfId="2"/>
    <cellStyle name="Обычный_DHL" xfId="3"/>
    <cellStyle name="Обычный_Функции ЕСЛИ и ВПР" xfId="4"/>
    <cellStyle name="Процентный" xfId="6" builtinId="5"/>
    <cellStyle name="Процентный 2" xfId="9"/>
  </cellStyles>
  <dxfs count="11"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ill>
        <patternFill>
          <bgColor rgb="FF99FFCC"/>
        </patternFill>
      </fill>
    </dxf>
    <dxf>
      <font>
        <color rgb="FFC00000"/>
      </font>
    </dxf>
    <dxf>
      <font>
        <color rgb="FF92D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ru-RU" sz="1600"/>
              <a:t>ПРОГРЕСС ВЫПОЛНЕНИЯ МОДУЛЯ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8211800203592372E-2"/>
          <c:y val="0.25288645944234484"/>
          <c:w val="0.95787157501437825"/>
          <c:h val="0.704967959402673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Прогресс!$A$13</c:f>
              <c:strCache>
                <c:ptCount val="1"/>
                <c:pt idx="0">
                  <c:v>1 ряд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Прогресс!$A$14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43-4D5A-B490-66D643DB149B}"/>
            </c:ext>
          </c:extLst>
        </c:ser>
        <c:ser>
          <c:idx val="1"/>
          <c:order val="1"/>
          <c:tx>
            <c:strRef>
              <c:f>Прогресс!$B$13</c:f>
              <c:strCache>
                <c:ptCount val="1"/>
                <c:pt idx="0">
                  <c:v>2 ряд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Прогресс!$B$14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43-4D5A-B490-66D643DB149B}"/>
            </c:ext>
          </c:extLst>
        </c:ser>
        <c:ser>
          <c:idx val="2"/>
          <c:order val="2"/>
          <c:tx>
            <c:strRef>
              <c:f>Прогресс!$C$13</c:f>
              <c:strCache>
                <c:ptCount val="1"/>
                <c:pt idx="0">
                  <c:v>3 ряд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Прогресс!$C$14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43-4D5A-B490-66D643DB1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281720527"/>
        <c:axId val="1281720943"/>
      </c:barChart>
      <c:barChart>
        <c:barDir val="bar"/>
        <c:grouping val="clustered"/>
        <c:varyColors val="0"/>
        <c:ser>
          <c:idx val="3"/>
          <c:order val="3"/>
          <c:tx>
            <c:strRef>
              <c:f>Прогресс!$D$13</c:f>
              <c:strCache>
                <c:ptCount val="1"/>
                <c:pt idx="0">
                  <c:v>4 ряд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Прогресс!$D$14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43-4D5A-B490-66D643DB1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4701967"/>
        <c:axId val="1051712063"/>
      </c:barChart>
      <c:catAx>
        <c:axId val="1281720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943"/>
        <c:crosses val="autoZero"/>
        <c:auto val="1"/>
        <c:lblAlgn val="ctr"/>
        <c:lblOffset val="100"/>
        <c:noMultiLvlLbl val="0"/>
      </c:catAx>
      <c:valAx>
        <c:axId val="1281720943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527"/>
        <c:crosses val="autoZero"/>
        <c:crossBetween val="between"/>
      </c:valAx>
      <c:valAx>
        <c:axId val="1051712063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4701967"/>
        <c:crosses val="max"/>
        <c:crossBetween val="between"/>
      </c:valAx>
      <c:catAx>
        <c:axId val="1184701967"/>
        <c:scaling>
          <c:orientation val="minMax"/>
        </c:scaling>
        <c:delete val="1"/>
        <c:axPos val="l"/>
        <c:majorTickMark val="out"/>
        <c:minorTickMark val="none"/>
        <c:tickLblPos val="nextTo"/>
        <c:crossAx val="10517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Relationship Id="rId6" Type="http://schemas.openxmlformats.org/officeDocument/2006/relationships/image" Target="../media/image8.svg"/></Relationships>
</file>

<file path=xl/drawings/_rels/drawing5.xml.rels><?xml version="1.0" encoding="UTF-8" standalone="yes"?>
<Relationships xmlns="http://schemas.openxmlformats.org/package/2006/relationships"><Relationship Id="rId7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8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Relationship Id="rId6" Type="http://schemas.openxmlformats.org/officeDocument/2006/relationships/image" Target="../media/image8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07/relationships/hdphoto" Target="../media/hdphoto1.wdp"/><Relationship Id="rId1" Type="http://schemas.openxmlformats.org/officeDocument/2006/relationships/image" Target="../media/image10.png"/><Relationship Id="rId6" Type="http://schemas.openxmlformats.org/officeDocument/2006/relationships/image" Target="../media/image8.svg"/><Relationship Id="rId5" Type="http://schemas.openxmlformats.org/officeDocument/2006/relationships/image" Target="../media/image12.png"/><Relationship Id="rId4" Type="http://schemas.microsoft.com/office/2007/relationships/hdphoto" Target="../media/hdphoto2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3.wdp"/><Relationship Id="rId1" Type="http://schemas.openxmlformats.org/officeDocument/2006/relationships/image" Target="../media/image13.png"/><Relationship Id="rId5" Type="http://schemas.microsoft.com/office/2007/relationships/hdphoto" Target="../media/hdphoto4.wdp"/><Relationship Id="rId4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5.wdp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11" Type="http://schemas.openxmlformats.org/officeDocument/2006/relationships/image" Target="../media/image32.png"/><Relationship Id="rId5" Type="http://schemas.openxmlformats.org/officeDocument/2006/relationships/image" Target="../media/image28.png"/><Relationship Id="rId10" Type="http://schemas.openxmlformats.org/officeDocument/2006/relationships/image" Target="../media/image8.svg"/><Relationship Id="rId4" Type="http://schemas.openxmlformats.org/officeDocument/2006/relationships/image" Target="../media/image2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142377</xdr:colOff>
      <xdr:row>27</xdr:row>
      <xdr:rowOff>98977</xdr:rowOff>
    </xdr:from>
    <xdr:to>
      <xdr:col>8</xdr:col>
      <xdr:colOff>952501</xdr:colOff>
      <xdr:row>32</xdr:row>
      <xdr:rowOff>97501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527" y="4670977"/>
          <a:ext cx="810124" cy="8081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49695</xdr:rowOff>
    </xdr:from>
    <xdr:to>
      <xdr:col>8</xdr:col>
      <xdr:colOff>1474304</xdr:colOff>
      <xdr:row>27</xdr:row>
      <xdr:rowOff>24846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82"/>
        <a:stretch/>
      </xdr:blipFill>
      <xdr:spPr>
        <a:xfrm>
          <a:off x="0" y="2030895"/>
          <a:ext cx="6103454" cy="25659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7845</xdr:rowOff>
    </xdr:from>
    <xdr:to>
      <xdr:col>20</xdr:col>
      <xdr:colOff>9525</xdr:colOff>
      <xdr:row>20</xdr:row>
      <xdr:rowOff>84046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275212</xdr:colOff>
      <xdr:row>21</xdr:row>
      <xdr:rowOff>21723</xdr:rowOff>
    </xdr:from>
    <xdr:ext cx="6492483" cy="937629"/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5212" y="4022223"/>
          <a:ext cx="649248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Выполнено заданий </a:t>
          </a:r>
        </a:p>
      </xdr:txBody>
    </xdr:sp>
    <xdr:clientData/>
  </xdr:oneCellAnchor>
  <xdr:oneCellAnchor>
    <xdr:from>
      <xdr:col>14</xdr:col>
      <xdr:colOff>578223</xdr:colOff>
      <xdr:row>21</xdr:row>
      <xdr:rowOff>50298</xdr:rowOff>
    </xdr:from>
    <xdr:ext cx="1281954" cy="937629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122148" y="4050798"/>
          <a:ext cx="128195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Д/З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377975</xdr:rowOff>
    </xdr:from>
    <xdr:to>
      <xdr:col>5</xdr:col>
      <xdr:colOff>511251</xdr:colOff>
      <xdr:row>14</xdr:row>
      <xdr:rowOff>88747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05415"/>
          <a:ext cx="3905477" cy="2545594"/>
        </a:xfrm>
        <a:prstGeom prst="rect">
          <a:avLst/>
        </a:prstGeom>
      </xdr:spPr>
    </xdr:pic>
    <xdr:clientData/>
  </xdr:twoCellAnchor>
  <xdr:twoCellAnchor editAs="oneCell">
    <xdr:from>
      <xdr:col>5</xdr:col>
      <xdr:colOff>498928</xdr:colOff>
      <xdr:row>2</xdr:row>
      <xdr:rowOff>521607</xdr:rowOff>
    </xdr:from>
    <xdr:to>
      <xdr:col>5</xdr:col>
      <xdr:colOff>2305655</xdr:colOff>
      <xdr:row>10</xdr:row>
      <xdr:rowOff>89047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93154" y="1149047"/>
          <a:ext cx="1806727" cy="16160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201440</xdr:rowOff>
    </xdr:from>
    <xdr:to>
      <xdr:col>4</xdr:col>
      <xdr:colOff>340178</xdr:colOff>
      <xdr:row>2</xdr:row>
      <xdr:rowOff>271323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02095"/>
          <a:ext cx="3122083" cy="296668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158750</xdr:colOff>
      <xdr:row>17</xdr:row>
      <xdr:rowOff>136072</xdr:rowOff>
    </xdr:from>
    <xdr:to>
      <xdr:col>2</xdr:col>
      <xdr:colOff>449868</xdr:colOff>
      <xdr:row>19</xdr:row>
      <xdr:rowOff>38390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6012" y="3689048"/>
          <a:ext cx="291118" cy="295413"/>
        </a:xfrm>
        <a:prstGeom prst="rect">
          <a:avLst/>
        </a:prstGeom>
      </xdr:spPr>
    </xdr:pic>
    <xdr:clientData/>
  </xdr:twoCellAnchor>
  <xdr:twoCellAnchor>
    <xdr:from>
      <xdr:col>5</xdr:col>
      <xdr:colOff>468691</xdr:colOff>
      <xdr:row>10</xdr:row>
      <xdr:rowOff>136072</xdr:rowOff>
    </xdr:from>
    <xdr:to>
      <xdr:col>5</xdr:col>
      <xdr:colOff>2351012</xdr:colOff>
      <xdr:row>14</xdr:row>
      <xdr:rowOff>60476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862917" y="2335893"/>
          <a:ext cx="1882321" cy="71059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Любой цикл должен в конце</a:t>
          </a:r>
          <a:r>
            <a:rPr lang="ru-RU" sz="1100" baseline="0"/>
            <a:t> "закрываться" оператором </a:t>
          </a:r>
          <a:r>
            <a:rPr lang="en-US" sz="1100" b="1" baseline="0"/>
            <a:t>Next</a:t>
          </a:r>
          <a:endParaRPr lang="ru-RU" sz="1100" b="1"/>
        </a:p>
      </xdr:txBody>
    </xdr:sp>
    <xdr:clientData/>
  </xdr:twoCellAnchor>
  <xdr:oneCellAnchor>
    <xdr:from>
      <xdr:col>5</xdr:col>
      <xdr:colOff>1799167</xdr:colOff>
      <xdr:row>11</xdr:row>
      <xdr:rowOff>68036</xdr:rowOff>
    </xdr:from>
    <xdr:ext cx="462583" cy="468923"/>
    <xdr:pic>
      <xdr:nvPicPr>
        <xdr:cNvPr id="28" name="Рисунок 27" descr="Лампочка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5193393" y="2464405"/>
          <a:ext cx="462583" cy="468923"/>
        </a:xfrm>
        <a:prstGeom prst="rect">
          <a:avLst/>
        </a:prstGeom>
      </xdr:spPr>
    </xdr:pic>
    <xdr:clientData/>
  </xdr:oneCellAnchor>
  <xdr:twoCellAnchor>
    <xdr:from>
      <xdr:col>4</xdr:col>
      <xdr:colOff>317500</xdr:colOff>
      <xdr:row>1</xdr:row>
      <xdr:rowOff>39006</xdr:rowOff>
    </xdr:from>
    <xdr:to>
      <xdr:col>6</xdr:col>
      <xdr:colOff>7560</xdr:colOff>
      <xdr:row>2</xdr:row>
      <xdr:rowOff>612322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099405" y="439661"/>
          <a:ext cx="3001131" cy="800101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 b="0"/>
            <a:t>Если</a:t>
          </a:r>
          <a:r>
            <a:rPr lang="ru-RU" sz="1100" b="0" baseline="0"/>
            <a:t> Вы хотите узнать, как называется какое-то свойство или метод у объекта, запишите действия с ним </a:t>
          </a:r>
          <a:r>
            <a:rPr lang="ru-RU" sz="1100" b="1" baseline="0"/>
            <a:t>макрорекордером</a:t>
          </a:r>
          <a:r>
            <a:rPr lang="ru-RU" sz="1100" b="0" baseline="0"/>
            <a:t> и </a:t>
          </a:r>
          <a:r>
            <a:rPr lang="ru-RU" sz="1100" b="0" u="sng" baseline="0"/>
            <a:t>посмотрите код полученного макроса</a:t>
          </a:r>
          <a:endParaRPr lang="ru-RU" sz="1100" b="1" u="sng"/>
        </a:p>
      </xdr:txBody>
    </xdr:sp>
    <xdr:clientData/>
  </xdr:twoCellAnchor>
  <xdr:oneCellAnchor>
    <xdr:from>
      <xdr:col>5</xdr:col>
      <xdr:colOff>2252738</xdr:colOff>
      <xdr:row>2</xdr:row>
      <xdr:rowOff>113394</xdr:rowOff>
    </xdr:from>
    <xdr:ext cx="462583" cy="468923"/>
    <xdr:pic>
      <xdr:nvPicPr>
        <xdr:cNvPr id="10" name="Рисунок 9" descr="Лампочка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5646964" y="740834"/>
          <a:ext cx="462583" cy="468923"/>
        </a:xfrm>
        <a:prstGeom prst="rect">
          <a:avLst/>
        </a:prstGeom>
      </xdr:spPr>
    </xdr:pic>
    <xdr:clientData/>
  </xdr:oneCellAnchor>
  <xdr:twoCellAnchor>
    <xdr:from>
      <xdr:col>5</xdr:col>
      <xdr:colOff>294822</xdr:colOff>
      <xdr:row>0</xdr:row>
      <xdr:rowOff>181429</xdr:rowOff>
    </xdr:from>
    <xdr:to>
      <xdr:col>5</xdr:col>
      <xdr:colOff>1205745</xdr:colOff>
      <xdr:row>1</xdr:row>
      <xdr:rowOff>39006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endCxn id="8" idx="0"/>
        </xdr:cNvCxnSpPr>
      </xdr:nvCxnSpPr>
      <xdr:spPr>
        <a:xfrm>
          <a:off x="3689048" y="181429"/>
          <a:ext cx="910923" cy="25823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27672</xdr:colOff>
      <xdr:row>8</xdr:row>
      <xdr:rowOff>154781</xdr:rowOff>
    </xdr:from>
    <xdr:ext cx="309895" cy="314142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4093656" y="1833562"/>
          <a:ext cx="309895" cy="31414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31566</xdr:colOff>
      <xdr:row>0</xdr:row>
      <xdr:rowOff>5013</xdr:rowOff>
    </xdr:from>
    <xdr:ext cx="380795" cy="386013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1254777" y="5013"/>
          <a:ext cx="380795" cy="386013"/>
        </a:xfrm>
        <a:prstGeom prst="rect">
          <a:avLst/>
        </a:prstGeom>
      </xdr:spPr>
    </xdr:pic>
    <xdr:clientData/>
  </xdr:oneCellAnchor>
  <xdr:oneCellAnchor>
    <xdr:from>
      <xdr:col>3</xdr:col>
      <xdr:colOff>409950</xdr:colOff>
      <xdr:row>5</xdr:row>
      <xdr:rowOff>60159</xdr:rowOff>
    </xdr:from>
    <xdr:ext cx="189904" cy="192506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2244766" y="1012659"/>
          <a:ext cx="189904" cy="192506"/>
        </a:xfrm>
        <a:prstGeom prst="rect">
          <a:avLst/>
        </a:prstGeom>
      </xdr:spPr>
    </xdr:pic>
    <xdr:clientData/>
  </xdr:oneCellAnchor>
  <xdr:oneCellAnchor>
    <xdr:from>
      <xdr:col>2</xdr:col>
      <xdr:colOff>110289</xdr:colOff>
      <xdr:row>9</xdr:row>
      <xdr:rowOff>10027</xdr:rowOff>
    </xdr:from>
    <xdr:ext cx="280737" cy="284584"/>
    <xdr:pic>
      <xdr:nvPicPr>
        <xdr:cNvPr id="4" name="Рисунок 3" descr="Лампочка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1333500" y="1724527"/>
          <a:ext cx="280737" cy="284584"/>
        </a:xfrm>
        <a:prstGeom prst="rect">
          <a:avLst/>
        </a:prstGeom>
      </xdr:spPr>
    </xdr:pic>
    <xdr:clientData/>
  </xdr:oneCellAnchor>
  <xdr:twoCellAnchor editAs="oneCell">
    <xdr:from>
      <xdr:col>4</xdr:col>
      <xdr:colOff>574139</xdr:colOff>
      <xdr:row>11</xdr:row>
      <xdr:rowOff>180473</xdr:rowOff>
    </xdr:from>
    <xdr:to>
      <xdr:col>5</xdr:col>
      <xdr:colOff>586409</xdr:colOff>
      <xdr:row>14</xdr:row>
      <xdr:rowOff>147774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20560" y="2275973"/>
          <a:ext cx="623875" cy="5388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475216</xdr:colOff>
      <xdr:row>5</xdr:row>
      <xdr:rowOff>34343</xdr:rowOff>
    </xdr:from>
    <xdr:ext cx="346937" cy="351692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5107374" y="1397922"/>
          <a:ext cx="346937" cy="351692"/>
        </a:xfrm>
        <a:prstGeom prst="rect">
          <a:avLst/>
        </a:prstGeom>
      </xdr:spPr>
    </xdr:pic>
    <xdr:clientData/>
  </xdr:oneCellAnchor>
  <xdr:oneCellAnchor>
    <xdr:from>
      <xdr:col>8</xdr:col>
      <xdr:colOff>475216</xdr:colOff>
      <xdr:row>6</xdr:row>
      <xdr:rowOff>34343</xdr:rowOff>
    </xdr:from>
    <xdr:ext cx="346937" cy="351692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71CADD86-645C-45E2-B45E-8348B2E96C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5042203" y="1006896"/>
          <a:ext cx="346937" cy="351692"/>
        </a:xfrm>
        <a:prstGeom prst="rect">
          <a:avLst/>
        </a:prstGeom>
      </xdr:spPr>
    </xdr:pic>
    <xdr:clientData/>
  </xdr:oneCellAnchor>
  <xdr:twoCellAnchor>
    <xdr:from>
      <xdr:col>0</xdr:col>
      <xdr:colOff>280737</xdr:colOff>
      <xdr:row>16</xdr:row>
      <xdr:rowOff>35092</xdr:rowOff>
    </xdr:from>
    <xdr:to>
      <xdr:col>9</xdr:col>
      <xdr:colOff>446171</xdr:colOff>
      <xdr:row>27</xdr:row>
      <xdr:rowOff>105276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A62935C7-DE7F-4F49-9293-90BBC09A4519}"/>
            </a:ext>
          </a:extLst>
        </xdr:cNvPr>
        <xdr:cNvSpPr/>
      </xdr:nvSpPr>
      <xdr:spPr>
        <a:xfrm>
          <a:off x="280737" y="3103145"/>
          <a:ext cx="5344026" cy="2165684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Function </a:t>
          </a:r>
          <a:r>
            <a:rPr lang="ru-RU" sz="1100"/>
            <a:t>Среднее_по_цвету</a:t>
          </a:r>
          <a:r>
            <a:rPr lang="en-US" sz="1100"/>
            <a:t>(DataRange As Range, ColorSample As Range) As Double</a:t>
          </a:r>
          <a:endParaRPr lang="ru-RU" sz="1100"/>
        </a:p>
        <a:p>
          <a:pPr algn="l"/>
          <a:endParaRPr lang="en-US" sz="1100"/>
        </a:p>
        <a:p>
          <a:pPr algn="l"/>
          <a:r>
            <a:rPr lang="en-US" sz="1100"/>
            <a:t>    Dim cell As Range, total As Double, n As Long</a:t>
          </a:r>
        </a:p>
        <a:p>
          <a:pPr algn="l"/>
          <a:r>
            <a:rPr lang="en-US" sz="1100"/>
            <a:t>     </a:t>
          </a:r>
        </a:p>
        <a:p>
          <a:pPr algn="l"/>
          <a:r>
            <a:rPr lang="en-US" sz="1100"/>
            <a:t>    For Each cell In DataRange</a:t>
          </a:r>
        </a:p>
        <a:p>
          <a:pPr algn="l"/>
          <a:r>
            <a:rPr lang="en-US" sz="1100"/>
            <a:t>        If IsNumeric(cell) And cell.Interior.Color = ColorSample.Interior.Color Then</a:t>
          </a:r>
        </a:p>
        <a:p>
          <a:pPr algn="l"/>
          <a:r>
            <a:rPr lang="en-US" sz="1100"/>
            <a:t>            total = total + cell.Value</a:t>
          </a:r>
        </a:p>
        <a:p>
          <a:pPr algn="l"/>
          <a:r>
            <a:rPr lang="en-US" sz="1100"/>
            <a:t>            n = n + 1</a:t>
          </a:r>
        </a:p>
        <a:p>
          <a:pPr algn="l"/>
          <a:r>
            <a:rPr lang="en-US" sz="1100"/>
            <a:t>        End If</a:t>
          </a:r>
        </a:p>
        <a:p>
          <a:pPr algn="l"/>
          <a:r>
            <a:rPr lang="en-US" sz="1100"/>
            <a:t>    Next cell</a:t>
          </a:r>
        </a:p>
        <a:p>
          <a:pPr algn="l"/>
          <a:r>
            <a:rPr lang="en-US" sz="1100"/>
            <a:t>    AverageByColor = total / n</a:t>
          </a:r>
        </a:p>
        <a:p>
          <a:pPr algn="l"/>
          <a:r>
            <a:rPr lang="en-US" sz="1100"/>
            <a:t>End Function</a:t>
          </a:r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</xdr:row>
      <xdr:rowOff>0</xdr:rowOff>
    </xdr:from>
    <xdr:ext cx="380795" cy="386013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7439025" y="190500"/>
          <a:ext cx="380795" cy="38601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289717</xdr:colOff>
      <xdr:row>12</xdr:row>
      <xdr:rowOff>144219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6418847" cy="25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190500</xdr:rowOff>
    </xdr:from>
    <xdr:to>
      <xdr:col>12</xdr:col>
      <xdr:colOff>530757</xdr:colOff>
      <xdr:row>25</xdr:row>
      <xdr:rowOff>37809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2551043"/>
          <a:ext cx="7885714" cy="2323809"/>
        </a:xfrm>
        <a:prstGeom prst="rect">
          <a:avLst/>
        </a:prstGeom>
      </xdr:spPr>
    </xdr:pic>
    <xdr:clientData/>
  </xdr:twoCellAnchor>
  <xdr:oneCellAnchor>
    <xdr:from>
      <xdr:col>12</xdr:col>
      <xdr:colOff>173934</xdr:colOff>
      <xdr:row>23</xdr:row>
      <xdr:rowOff>49695</xdr:rowOff>
    </xdr:from>
    <xdr:ext cx="588286" cy="596349"/>
    <xdr:pic>
      <xdr:nvPicPr>
        <xdr:cNvPr id="5" name="Рисунок 4" descr="Лампочка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7528891" y="4505738"/>
          <a:ext cx="588286" cy="596349"/>
        </a:xfrm>
        <a:prstGeom prst="rect">
          <a:avLst/>
        </a:prstGeom>
      </xdr:spPr>
    </xdr:pic>
    <xdr:clientData/>
  </xdr:oneCellAnchor>
  <xdr:twoCellAnchor>
    <xdr:from>
      <xdr:col>5</xdr:col>
      <xdr:colOff>132522</xdr:colOff>
      <xdr:row>8</xdr:row>
      <xdr:rowOff>8283</xdr:rowOff>
    </xdr:from>
    <xdr:to>
      <xdr:col>11</xdr:col>
      <xdr:colOff>281609</xdr:colOff>
      <xdr:row>8</xdr:row>
      <xdr:rowOff>8283</xdr:rowOff>
    </xdr:to>
    <xdr:cxnSp macro="">
      <xdr:nvCxnSpPr>
        <xdr:cNvPr id="7" name="Прямая со стрелкой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3197087" y="1606826"/>
          <a:ext cx="382656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8283</xdr:rowOff>
    </xdr:from>
    <xdr:to>
      <xdr:col>12</xdr:col>
      <xdr:colOff>397623</xdr:colOff>
      <xdr:row>17</xdr:row>
      <xdr:rowOff>179354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63826"/>
          <a:ext cx="7752580" cy="30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355126</xdr:colOff>
      <xdr:row>1</xdr:row>
      <xdr:rowOff>247595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0952" cy="4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115957</xdr:rowOff>
    </xdr:from>
    <xdr:to>
      <xdr:col>12</xdr:col>
      <xdr:colOff>216471</xdr:colOff>
      <xdr:row>24</xdr:row>
      <xdr:rowOff>30076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3429000"/>
          <a:ext cx="7571428" cy="124761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223050</xdr:colOff>
      <xdr:row>3</xdr:row>
      <xdr:rowOff>174279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304396" cy="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51288</xdr:rowOff>
    </xdr:from>
    <xdr:to>
      <xdr:col>12</xdr:col>
      <xdr:colOff>302385</xdr:colOff>
      <xdr:row>26</xdr:row>
      <xdr:rowOff>136478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886557"/>
          <a:ext cx="7600000" cy="427619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536513</xdr:colOff>
      <xdr:row>27</xdr:row>
      <xdr:rowOff>57150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070912" cy="52292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133350</xdr:colOff>
      <xdr:row>6</xdr:row>
      <xdr:rowOff>24848</xdr:rowOff>
    </xdr:from>
    <xdr:to>
      <xdr:col>16</xdr:col>
      <xdr:colOff>336095</xdr:colOff>
      <xdr:row>14</xdr:row>
      <xdr:rowOff>24658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5676" y="1391478"/>
          <a:ext cx="1428571" cy="1523810"/>
        </a:xfrm>
        <a:prstGeom prst="rect">
          <a:avLst/>
        </a:prstGeom>
      </xdr:spPr>
    </xdr:pic>
    <xdr:clientData/>
  </xdr:twoCellAnchor>
  <xdr:twoCellAnchor editAs="oneCell">
    <xdr:from>
      <xdr:col>14</xdr:col>
      <xdr:colOff>57978</xdr:colOff>
      <xdr:row>17</xdr:row>
      <xdr:rowOff>66260</xdr:rowOff>
    </xdr:from>
    <xdr:to>
      <xdr:col>17</xdr:col>
      <xdr:colOff>133525</xdr:colOff>
      <xdr:row>31</xdr:row>
      <xdr:rowOff>29884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0304" y="3528390"/>
          <a:ext cx="1914286" cy="2771429"/>
        </a:xfrm>
        <a:prstGeom prst="rect">
          <a:avLst/>
        </a:prstGeom>
      </xdr:spPr>
    </xdr:pic>
    <xdr:clientData/>
  </xdr:twoCellAnchor>
  <xdr:twoCellAnchor>
    <xdr:from>
      <xdr:col>17</xdr:col>
      <xdr:colOff>182217</xdr:colOff>
      <xdr:row>30</xdr:row>
      <xdr:rowOff>124240</xdr:rowOff>
    </xdr:from>
    <xdr:to>
      <xdr:col>17</xdr:col>
      <xdr:colOff>422412</xdr:colOff>
      <xdr:row>30</xdr:row>
      <xdr:rowOff>124240</xdr:rowOff>
    </xdr:to>
    <xdr:cxnSp macro="">
      <xdr:nvCxnSpPr>
        <xdr:cNvPr id="7" name="Прямая со стрелкой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9533282" y="6153979"/>
          <a:ext cx="24019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289891</xdr:colOff>
      <xdr:row>24</xdr:row>
      <xdr:rowOff>82828</xdr:rowOff>
    </xdr:from>
    <xdr:to>
      <xdr:col>19</xdr:col>
      <xdr:colOff>406922</xdr:colOff>
      <xdr:row>28</xdr:row>
      <xdr:rowOff>92662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0956" y="4928154"/>
          <a:ext cx="1342857" cy="8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422412</xdr:colOff>
      <xdr:row>28</xdr:row>
      <xdr:rowOff>157369</xdr:rowOff>
    </xdr:from>
    <xdr:to>
      <xdr:col>19</xdr:col>
      <xdr:colOff>291824</xdr:colOff>
      <xdr:row>31</xdr:row>
      <xdr:rowOff>122926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73477" y="5789543"/>
          <a:ext cx="1095238" cy="56190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16565</xdr:rowOff>
    </xdr:from>
    <xdr:to>
      <xdr:col>3</xdr:col>
      <xdr:colOff>41413</xdr:colOff>
      <xdr:row>19</xdr:row>
      <xdr:rowOff>82825</xdr:rowOff>
    </xdr:to>
    <xdr:sp macro="" textlink="">
      <xdr:nvSpPr>
        <xdr:cNvPr id="2" name="Прямоугольник 1"/>
        <xdr:cNvSpPr/>
      </xdr:nvSpPr>
      <xdr:spPr>
        <a:xfrm>
          <a:off x="0" y="1507435"/>
          <a:ext cx="1880152" cy="23522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Sub </a:t>
          </a:r>
          <a:r>
            <a:rPr lang="ru-R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Защита_</a:t>
          </a:r>
          <a:r>
            <a:rPr lang="ru-RU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листов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()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Dim wb As Workbook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Dim shtX As Worksheet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wb = ThisWorkbook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shtX In wb.Sheets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shtX.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Protect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("111")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 shtX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Sub</a:t>
          </a:r>
        </a:p>
      </xdr:txBody>
    </xdr:sp>
    <xdr:clientData/>
  </xdr:twoCellAnchor>
  <xdr:twoCellAnchor>
    <xdr:from>
      <xdr:col>0</xdr:col>
      <xdr:colOff>0</xdr:colOff>
      <xdr:row>23</xdr:row>
      <xdr:rowOff>16565</xdr:rowOff>
    </xdr:from>
    <xdr:to>
      <xdr:col>3</xdr:col>
      <xdr:colOff>157370</xdr:colOff>
      <xdr:row>35</xdr:row>
      <xdr:rowOff>82825</xdr:rowOff>
    </xdr:to>
    <xdr:sp macro="" textlink="">
      <xdr:nvSpPr>
        <xdr:cNvPr id="10" name="Прямоугольник 9"/>
        <xdr:cNvSpPr/>
      </xdr:nvSpPr>
      <xdr:spPr>
        <a:xfrm>
          <a:off x="0" y="4605130"/>
          <a:ext cx="1996109" cy="23522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Sub </a:t>
          </a:r>
          <a:r>
            <a:rPr lang="ru-R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Разблокировка_</a:t>
          </a:r>
          <a:r>
            <a:rPr lang="ru-RU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листов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()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Dim wb As Workbook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Dim shtX As Worksheet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Set wb = ThisWorkbook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shtX In wb.Sheets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shtX.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Unrotect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("111")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 shtX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Sub</a:t>
          </a:r>
          <a:endParaRPr lang="ru-RU">
            <a:effectLst/>
          </a:endParaRPr>
        </a:p>
      </xdr:txBody>
    </xdr:sp>
    <xdr:clientData/>
  </xdr:twoCellAnchor>
  <xdr:twoCellAnchor editAs="oneCell">
    <xdr:from>
      <xdr:col>4</xdr:col>
      <xdr:colOff>157370</xdr:colOff>
      <xdr:row>4</xdr:row>
      <xdr:rowOff>16565</xdr:rowOff>
    </xdr:from>
    <xdr:to>
      <xdr:col>14</xdr:col>
      <xdr:colOff>20188</xdr:colOff>
      <xdr:row>20</xdr:row>
      <xdr:rowOff>173936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09022" y="952500"/>
          <a:ext cx="4923492" cy="325506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0</xdr:rowOff>
    </xdr:from>
    <xdr:to>
      <xdr:col>18</xdr:col>
      <xdr:colOff>19050</xdr:colOff>
      <xdr:row>35</xdr:row>
      <xdr:rowOff>171450</xdr:rowOff>
    </xdr:to>
    <xdr:sp macro="" textlink="">
      <xdr:nvSpPr>
        <xdr:cNvPr id="2" name="Прямоугольник 1"/>
        <xdr:cNvSpPr/>
      </xdr:nvSpPr>
      <xdr:spPr>
        <a:xfrm>
          <a:off x="1247775" y="0"/>
          <a:ext cx="9744075" cy="68389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400" b="1" baseline="0"/>
            <a:t>Личная книга макросов создает "виртуальную книгу", храняющую макросы, которая всегда загружается вместе с Эксель</a:t>
          </a:r>
        </a:p>
        <a:p>
          <a:pPr algn="l"/>
          <a:r>
            <a:rPr lang="ru-RU" sz="1400" baseline="0"/>
            <a:t>Как ее создать?</a:t>
          </a:r>
        </a:p>
        <a:p>
          <a:pPr algn="l"/>
          <a:endParaRPr lang="ru-RU" sz="1400" baseline="0"/>
        </a:p>
        <a:p>
          <a:pPr algn="l"/>
          <a:r>
            <a:rPr lang="ru-RU" sz="1400" baseline="0"/>
            <a:t>1. Нажать кнопку запись макроса на вкладке </a:t>
          </a:r>
          <a:r>
            <a:rPr lang="ru-RU" sz="1400" b="1" baseline="0"/>
            <a:t>Разработчик</a:t>
          </a:r>
        </a:p>
        <a:p>
          <a:pPr algn="l"/>
          <a:r>
            <a:rPr lang="ru-RU" sz="1400" b="0" baseline="0"/>
            <a:t>2. Выбрать </a:t>
          </a:r>
          <a:r>
            <a:rPr lang="ru-RU" sz="1400" b="1" baseline="0"/>
            <a:t>личную книгу макросов, </a:t>
          </a:r>
          <a:r>
            <a:rPr lang="ru-RU" sz="1400" b="0" baseline="0"/>
            <a:t>начать запись и тут же остановить</a:t>
          </a:r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r>
            <a:rPr lang="ru-RU" sz="1400" b="0" baseline="0"/>
            <a:t>3. Зайти в </a:t>
          </a:r>
          <a:r>
            <a:rPr lang="en-US" sz="1400" b="0" baseline="0"/>
            <a:t>Visual Basic</a:t>
          </a:r>
          <a:r>
            <a:rPr lang="ru-RU" sz="1400" b="0" baseline="0"/>
            <a:t>, там у Вас появится новый проект с название </a:t>
          </a:r>
          <a:r>
            <a:rPr lang="en-US" sz="1400" b="1" baseline="0"/>
            <a:t>PERSONAL</a:t>
          </a:r>
          <a:endParaRPr lang="ru-RU" sz="1400" b="1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r>
            <a:rPr lang="ru-RU" sz="1400" b="0" baseline="0"/>
            <a:t>4. В данном проекте надо открыть папку </a:t>
          </a:r>
          <a:r>
            <a:rPr lang="en-US" sz="1400" b="1" baseline="0"/>
            <a:t>Modules</a:t>
          </a:r>
          <a:r>
            <a:rPr lang="ru-RU" sz="1400" b="0" baseline="0"/>
            <a:t>, там будет пустой макрос, в текст его кода и нужно как раз и вставить требуемый код макроса или макроса-функции </a:t>
          </a:r>
        </a:p>
        <a:p>
          <a:pPr algn="l"/>
          <a:endParaRPr lang="ru-RU" sz="1400" b="0" baseline="0"/>
        </a:p>
        <a:p>
          <a:pPr algn="l"/>
          <a:r>
            <a:rPr lang="ru-RU" sz="1400" b="0" baseline="0"/>
            <a:t>5. После выхода из книги, в которой Вы проделали эти действия надо будет подтвердить </a:t>
          </a:r>
          <a:r>
            <a:rPr lang="ru-RU" sz="1400" b="1" baseline="0"/>
            <a:t>сохранение личной книги макросов</a:t>
          </a:r>
        </a:p>
        <a:p>
          <a:pPr algn="l"/>
          <a:endParaRPr lang="ru-RU" sz="1400" b="1" baseline="0"/>
        </a:p>
        <a:p>
          <a:pPr algn="l"/>
          <a:r>
            <a:rPr lang="ru-RU" sz="1400" b="0" baseline="0"/>
            <a:t>6. Все макросы из личной книги макросов будут доступны для вызова нажатием кнопки </a:t>
          </a:r>
          <a:r>
            <a:rPr lang="ru-RU" sz="1400" b="1" baseline="0"/>
            <a:t>Макросы</a:t>
          </a:r>
          <a:endParaRPr lang="en-US" sz="1400" b="1" baseline="0"/>
        </a:p>
        <a:p>
          <a:pPr algn="l"/>
          <a:r>
            <a:rPr lang="en-US" sz="1400" b="1" baseline="0"/>
            <a:t>			</a:t>
          </a:r>
          <a:r>
            <a:rPr lang="ru-RU" sz="1400" b="1" baseline="0"/>
            <a:t>	</a:t>
          </a:r>
          <a:r>
            <a:rPr lang="ru-RU" sz="1400" b="0" baseline="0"/>
            <a:t>Нажав кнопку </a:t>
          </a:r>
          <a:r>
            <a:rPr lang="ru-RU" sz="1400" b="1" baseline="0"/>
            <a:t>изменить</a:t>
          </a:r>
          <a:r>
            <a:rPr lang="ru-RU" sz="1400" b="0" baseline="0"/>
            <a:t> можно задать горячую клавишу</a:t>
          </a:r>
        </a:p>
        <a:p>
          <a:pPr algn="l"/>
          <a:endParaRPr lang="ru-RU" sz="1400" b="0" baseline="0"/>
        </a:p>
        <a:p>
          <a:pPr algn="l"/>
          <a:r>
            <a:rPr lang="ru-RU" sz="1400" b="0" baseline="0"/>
            <a:t>				Что же касается </a:t>
          </a:r>
          <a:r>
            <a:rPr lang="ru-RU" sz="1400" b="1" baseline="0"/>
            <a:t>функции, </a:t>
          </a:r>
          <a:r>
            <a:rPr lang="ru-RU" sz="1400" b="0" baseline="0"/>
            <a:t>сохраненной в личную книгу, ее можно 					будет вызвать через кнопку</a:t>
          </a:r>
        </a:p>
        <a:p>
          <a:pPr algn="l"/>
          <a:endParaRPr lang="ru-RU" sz="1400" b="0" baseline="0"/>
        </a:p>
        <a:p>
          <a:pPr algn="l"/>
          <a:endParaRPr lang="ru-RU" sz="1400" b="0" baseline="0"/>
        </a:p>
        <a:p>
          <a:pPr algn="l"/>
          <a:r>
            <a:rPr lang="ru-RU" sz="1400" b="0" baseline="0"/>
            <a:t>Функцию также можно вызвать, прописав после равно ее полный путь </a:t>
          </a:r>
          <a:r>
            <a:rPr lang="en-US" sz="1400" b="0" baseline="0"/>
            <a:t>=PERSONAL.XLSB!</a:t>
          </a:r>
          <a:r>
            <a:rPr lang="ru-RU" sz="1400" b="0" baseline="0"/>
            <a:t>СЦЕПВСЕ(</a:t>
          </a:r>
          <a:r>
            <a:rPr lang="en-US" sz="1400" b="0" baseline="0"/>
            <a:t>      </a:t>
          </a:r>
          <a:r>
            <a:rPr lang="ru-RU" sz="1400" b="0" i="1" baseline="0"/>
            <a:t>а далее нажать </a:t>
          </a:r>
          <a:r>
            <a:rPr lang="en-US" sz="1400" b="0" i="1" baseline="0"/>
            <a:t>Shift F3</a:t>
          </a:r>
          <a:endParaRPr lang="ru-RU" sz="1400" b="0" i="1" baseline="0"/>
        </a:p>
        <a:p>
          <a:pPr algn="l"/>
          <a:r>
            <a:rPr lang="ru-RU" sz="1400" b="0" baseline="0"/>
            <a:t>				</a:t>
          </a:r>
          <a:endParaRPr lang="ru-RU" sz="1400" b="0"/>
        </a:p>
      </xdr:txBody>
    </xdr:sp>
    <xdr:clientData/>
  </xdr:twoCellAnchor>
  <xdr:twoCellAnchor editAs="oneCell">
    <xdr:from>
      <xdr:col>9</xdr:col>
      <xdr:colOff>333375</xdr:colOff>
      <xdr:row>3</xdr:row>
      <xdr:rowOff>95250</xdr:rowOff>
    </xdr:from>
    <xdr:to>
      <xdr:col>11</xdr:col>
      <xdr:colOff>314175</xdr:colOff>
      <xdr:row>4</xdr:row>
      <xdr:rowOff>171417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9775" y="666750"/>
          <a:ext cx="1200000" cy="266667"/>
        </a:xfrm>
        <a:prstGeom prst="rect">
          <a:avLst/>
        </a:prstGeom>
      </xdr:spPr>
    </xdr:pic>
    <xdr:clientData/>
  </xdr:twoCellAnchor>
  <xdr:twoCellAnchor editAs="oneCell">
    <xdr:from>
      <xdr:col>3</xdr:col>
      <xdr:colOff>133350</xdr:colOff>
      <xdr:row>6</xdr:row>
      <xdr:rowOff>95250</xdr:rowOff>
    </xdr:from>
    <xdr:to>
      <xdr:col>8</xdr:col>
      <xdr:colOff>108376</xdr:colOff>
      <xdr:row>14</xdr:row>
      <xdr:rowOff>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62150" y="1238250"/>
          <a:ext cx="3023026" cy="142875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228600</xdr:colOff>
      <xdr:row>16</xdr:row>
      <xdr:rowOff>133350</xdr:rowOff>
    </xdr:from>
    <xdr:to>
      <xdr:col>6</xdr:col>
      <xdr:colOff>504562</xdr:colOff>
      <xdr:row>19</xdr:row>
      <xdr:rowOff>38040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7400" y="3181350"/>
          <a:ext cx="2104762" cy="4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438149</xdr:colOff>
      <xdr:row>27</xdr:row>
      <xdr:rowOff>161925</xdr:rowOff>
    </xdr:from>
    <xdr:to>
      <xdr:col>7</xdr:col>
      <xdr:colOff>218720</xdr:colOff>
      <xdr:row>30</xdr:row>
      <xdr:rowOff>180901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57349" y="5305425"/>
          <a:ext cx="2828571" cy="5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438149</xdr:colOff>
      <xdr:row>31</xdr:row>
      <xdr:rowOff>95250</xdr:rowOff>
    </xdr:from>
    <xdr:to>
      <xdr:col>7</xdr:col>
      <xdr:colOff>275863</xdr:colOff>
      <xdr:row>33</xdr:row>
      <xdr:rowOff>66631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57349" y="6000750"/>
          <a:ext cx="2885714" cy="352381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</xdr:colOff>
      <xdr:row>27</xdr:row>
      <xdr:rowOff>152400</xdr:rowOff>
    </xdr:from>
    <xdr:to>
      <xdr:col>16</xdr:col>
      <xdr:colOff>552330</xdr:colOff>
      <xdr:row>29</xdr:row>
      <xdr:rowOff>66638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44025" y="5295900"/>
          <a:ext cx="961905" cy="295238"/>
        </a:xfrm>
        <a:prstGeom prst="rect">
          <a:avLst/>
        </a:prstGeom>
      </xdr:spPr>
    </xdr:pic>
    <xdr:clientData/>
  </xdr:twoCellAnchor>
  <xdr:twoCellAnchor editAs="oneCell">
    <xdr:from>
      <xdr:col>11</xdr:col>
      <xdr:colOff>463153</xdr:colOff>
      <xdr:row>31</xdr:row>
      <xdr:rowOff>28575</xdr:rowOff>
    </xdr:from>
    <xdr:to>
      <xdr:col>12</xdr:col>
      <xdr:colOff>333301</xdr:colOff>
      <xdr:row>34</xdr:row>
      <xdr:rowOff>76105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168753" y="5934075"/>
          <a:ext cx="479748" cy="619030"/>
        </a:xfrm>
        <a:prstGeom prst="rect">
          <a:avLst/>
        </a:prstGeom>
      </xdr:spPr>
    </xdr:pic>
    <xdr:clientData/>
  </xdr:twoCellAnchor>
  <xdr:twoCellAnchor editAs="oneCell">
    <xdr:from>
      <xdr:col>12</xdr:col>
      <xdr:colOff>428625</xdr:colOff>
      <xdr:row>31</xdr:row>
      <xdr:rowOff>28575</xdr:rowOff>
    </xdr:from>
    <xdr:to>
      <xdr:col>17</xdr:col>
      <xdr:colOff>552054</xdr:colOff>
      <xdr:row>32</xdr:row>
      <xdr:rowOff>133313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43825" y="5934075"/>
          <a:ext cx="3171429" cy="295238"/>
        </a:xfrm>
        <a:prstGeom prst="rect">
          <a:avLst/>
        </a:prstGeom>
      </xdr:spPr>
    </xdr:pic>
    <xdr:clientData/>
  </xdr:twoCellAnchor>
  <xdr:twoCellAnchor>
    <xdr:from>
      <xdr:col>12</xdr:col>
      <xdr:colOff>276225</xdr:colOff>
      <xdr:row>1</xdr:row>
      <xdr:rowOff>180975</xdr:rowOff>
    </xdr:from>
    <xdr:to>
      <xdr:col>17</xdr:col>
      <xdr:colOff>352425</xdr:colOff>
      <xdr:row>10</xdr:row>
      <xdr:rowOff>161925</xdr:rowOff>
    </xdr:to>
    <xdr:sp macro="" textlink="">
      <xdr:nvSpPr>
        <xdr:cNvPr id="12" name="Прямоугольник 11"/>
        <xdr:cNvSpPr/>
      </xdr:nvSpPr>
      <xdr:spPr>
        <a:xfrm>
          <a:off x="7591425" y="371475"/>
          <a:ext cx="3124200" cy="1695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Помните, если Вы создали личную книгу макросов, она будет загружаться каждый раз   вместе с любой книгой Эксель и будет видима только внутри редактора </a:t>
          </a:r>
          <a:r>
            <a:rPr lang="en-US" sz="1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Visial Basic</a:t>
          </a:r>
          <a:r>
            <a:rPr lang="en-US" sz="1200"/>
            <a:t> </a:t>
          </a:r>
          <a:endParaRPr lang="ru-RU" sz="1200"/>
        </a:p>
        <a:p>
          <a:pPr algn="l"/>
          <a:endParaRPr lang="ru-RU" sz="12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ru-RU" sz="1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На маломощных компьютерах это может приводить к более долгой загрузке книг Эксель и т.п.</a:t>
          </a:r>
          <a:r>
            <a:rPr lang="ru-RU" sz="1200"/>
            <a:t> </a:t>
          </a:r>
        </a:p>
      </xdr:txBody>
    </xdr:sp>
    <xdr:clientData/>
  </xdr:twoCellAnchor>
  <xdr:oneCellAnchor>
    <xdr:from>
      <xdr:col>11</xdr:col>
      <xdr:colOff>209550</xdr:colOff>
      <xdr:row>6</xdr:row>
      <xdr:rowOff>161925</xdr:rowOff>
    </xdr:from>
    <xdr:ext cx="588286" cy="596349"/>
    <xdr:pic>
      <xdr:nvPicPr>
        <xdr:cNvPr id="13" name="Рисунок 12" descr="Лампочка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0"/>
            </a:ext>
          </a:extLst>
        </a:blip>
        <a:srcRect l="15596" t="14679" r="13761" b="10091"/>
        <a:stretch/>
      </xdr:blipFill>
      <xdr:spPr>
        <a:xfrm>
          <a:off x="6915150" y="1304925"/>
          <a:ext cx="588286" cy="596349"/>
        </a:xfrm>
        <a:prstGeom prst="rect">
          <a:avLst/>
        </a:prstGeom>
      </xdr:spPr>
    </xdr:pic>
    <xdr:clientData/>
  </xdr:oneCellAnchor>
  <xdr:twoCellAnchor editAs="oneCell">
    <xdr:from>
      <xdr:col>14</xdr:col>
      <xdr:colOff>314325</xdr:colOff>
      <xdr:row>24</xdr:row>
      <xdr:rowOff>57150</xdr:rowOff>
    </xdr:from>
    <xdr:to>
      <xdr:col>15</xdr:col>
      <xdr:colOff>304725</xdr:colOff>
      <xdr:row>27</xdr:row>
      <xdr:rowOff>85650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848725" y="4629150"/>
          <a:ext cx="600000" cy="600000"/>
        </a:xfrm>
        <a:prstGeom prst="rect">
          <a:avLst/>
        </a:prstGeom>
      </xdr:spPr>
    </xdr:pic>
    <xdr:clientData/>
  </xdr:twoCellAnchor>
  <xdr:twoCellAnchor>
    <xdr:from>
      <xdr:col>7</xdr:col>
      <xdr:colOff>228600</xdr:colOff>
      <xdr:row>28</xdr:row>
      <xdr:rowOff>133350</xdr:rowOff>
    </xdr:from>
    <xdr:to>
      <xdr:col>14</xdr:col>
      <xdr:colOff>295275</xdr:colOff>
      <xdr:row>30</xdr:row>
      <xdr:rowOff>142875</xdr:rowOff>
    </xdr:to>
    <xdr:cxnSp macro="">
      <xdr:nvCxnSpPr>
        <xdr:cNvPr id="16" name="Прямая со стрелкой 15"/>
        <xdr:cNvCxnSpPr/>
      </xdr:nvCxnSpPr>
      <xdr:spPr>
        <a:xfrm flipH="1">
          <a:off x="4495800" y="5467350"/>
          <a:ext cx="4333875" cy="390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285750</xdr:colOff>
      <xdr:row>35</xdr:row>
      <xdr:rowOff>9525</xdr:rowOff>
    </xdr:from>
    <xdr:to>
      <xdr:col>14</xdr:col>
      <xdr:colOff>457200</xdr:colOff>
      <xdr:row>35</xdr:row>
      <xdr:rowOff>9525</xdr:rowOff>
    </xdr:to>
    <xdr:cxnSp macro="">
      <xdr:nvCxnSpPr>
        <xdr:cNvPr id="15" name="Прямая со стрелкой 14"/>
        <xdr:cNvCxnSpPr/>
      </xdr:nvCxnSpPr>
      <xdr:spPr>
        <a:xfrm>
          <a:off x="8820150" y="6677025"/>
          <a:ext cx="171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581025</xdr:colOff>
      <xdr:row>11</xdr:row>
      <xdr:rowOff>161924</xdr:rowOff>
    </xdr:from>
    <xdr:to>
      <xdr:col>17</xdr:col>
      <xdr:colOff>485775</xdr:colOff>
      <xdr:row>19</xdr:row>
      <xdr:rowOff>114299</xdr:rowOff>
    </xdr:to>
    <xdr:sp macro="" textlink="">
      <xdr:nvSpPr>
        <xdr:cNvPr id="8" name="Прямоугольник 7"/>
        <xdr:cNvSpPr/>
      </xdr:nvSpPr>
      <xdr:spPr>
        <a:xfrm>
          <a:off x="7286625" y="2257424"/>
          <a:ext cx="3562350" cy="14763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Чтобы</a:t>
          </a:r>
          <a:r>
            <a:rPr lang="ru-RU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удалить</a:t>
          </a:r>
          <a:r>
            <a:rPr lang="ru-RU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личную книгу ее надо найти и стереть по одному из следующих адресов на Вашем компьютере</a:t>
          </a:r>
        </a:p>
        <a:p>
          <a:endParaRPr lang="ru-RU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C:\Program Files\Microsoft Office\Office12\XLSTART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C:\Documents and Settings\Computer\Application Data\Microsoft\Excel\XLSTART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C:\Users\</a:t>
          </a:r>
          <a:r>
            <a:rPr lang="ru-R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имя-вашей-учетной-записи\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AppData\Roaming\Microsoft\Excel\XLSTART</a:t>
          </a:r>
        </a:p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APERS\CAPRAPSCH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 t="str">
            <v/>
          </cell>
          <cell r="BB98" t="str">
            <v/>
          </cell>
          <cell r="BC98" t="str">
            <v/>
          </cell>
          <cell r="BD98" t="str">
            <v/>
          </cell>
          <cell r="BE98" t="str">
            <v/>
          </cell>
          <cell r="BF98" t="str">
            <v/>
          </cell>
          <cell r="BG98" t="str">
            <v/>
          </cell>
          <cell r="BH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 t="str">
            <v/>
          </cell>
          <cell r="CY98" t="str">
            <v/>
          </cell>
          <cell r="CZ98" t="str">
            <v/>
          </cell>
          <cell r="DA98" t="str">
            <v/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 t="str">
            <v/>
          </cell>
          <cell r="DI98" t="str">
            <v/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 t="str">
            <v/>
          </cell>
          <cell r="DW98" t="str">
            <v/>
          </cell>
          <cell r="DX98" t="str">
            <v/>
          </cell>
          <cell r="DY98" t="str">
            <v/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 t="str">
            <v/>
          </cell>
          <cell r="EG98" t="str">
            <v/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 t="str">
            <v/>
          </cell>
          <cell r="AZ99" t="str">
            <v/>
          </cell>
          <cell r="BA99" t="str">
            <v/>
          </cell>
          <cell r="BB99" t="str">
            <v/>
          </cell>
          <cell r="BC99" t="str">
            <v/>
          </cell>
          <cell r="BD99" t="str">
            <v/>
          </cell>
          <cell r="BE99" t="str">
            <v/>
          </cell>
          <cell r="BF99" t="str">
            <v/>
          </cell>
          <cell r="BG99" t="str">
            <v/>
          </cell>
          <cell r="BH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 t="str">
            <v/>
          </cell>
          <cell r="CY99" t="str">
            <v/>
          </cell>
          <cell r="CZ99" t="str">
            <v/>
          </cell>
          <cell r="DA99" t="str">
            <v/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 t="str">
            <v/>
          </cell>
          <cell r="DI99" t="str">
            <v/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 t="str">
            <v/>
          </cell>
          <cell r="DW99" t="str">
            <v/>
          </cell>
          <cell r="DX99" t="str">
            <v/>
          </cell>
          <cell r="DY99" t="str">
            <v/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 t="str">
            <v/>
          </cell>
          <cell r="EG99" t="str">
            <v/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 t="str">
            <v/>
          </cell>
          <cell r="AZ100" t="str">
            <v/>
          </cell>
          <cell r="BA100" t="str">
            <v/>
          </cell>
          <cell r="BB100" t="str">
            <v/>
          </cell>
          <cell r="BC100" t="str">
            <v/>
          </cell>
          <cell r="BD100" t="str">
            <v/>
          </cell>
          <cell r="BE100" t="str">
            <v/>
          </cell>
          <cell r="BF100" t="str">
            <v/>
          </cell>
          <cell r="BG100" t="str">
            <v/>
          </cell>
          <cell r="BH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 t="str">
            <v/>
          </cell>
          <cell r="CY100" t="str">
            <v/>
          </cell>
          <cell r="CZ100" t="str">
            <v/>
          </cell>
          <cell r="DA100" t="str">
            <v/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 t="str">
            <v/>
          </cell>
          <cell r="DI100" t="str">
            <v/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 t="str">
            <v/>
          </cell>
          <cell r="DW100" t="str">
            <v/>
          </cell>
          <cell r="DX100" t="str">
            <v/>
          </cell>
          <cell r="DY100" t="str">
            <v/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 t="str">
            <v/>
          </cell>
          <cell r="EG100" t="str">
            <v/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 t="str">
            <v/>
          </cell>
          <cell r="AB110" t="str">
            <v/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 t="str">
            <v/>
          </cell>
          <cell r="CY110" t="str">
            <v/>
          </cell>
          <cell r="CZ110" t="str">
            <v/>
          </cell>
          <cell r="DA110" t="str">
            <v/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 t="str">
            <v/>
          </cell>
          <cell r="DI110" t="str">
            <v/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 t="str">
            <v/>
          </cell>
          <cell r="DW110" t="str">
            <v/>
          </cell>
          <cell r="DX110" t="str">
            <v/>
          </cell>
          <cell r="DY110" t="str">
            <v/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 t="str">
            <v/>
          </cell>
          <cell r="EG110" t="str">
            <v/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 t="str">
            <v/>
          </cell>
          <cell r="CY111" t="str">
            <v/>
          </cell>
          <cell r="CZ111" t="str">
            <v/>
          </cell>
          <cell r="DA111" t="str">
            <v/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 t="str">
            <v/>
          </cell>
          <cell r="DI111" t="str">
            <v/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 t="str">
            <v/>
          </cell>
          <cell r="DW111" t="str">
            <v/>
          </cell>
          <cell r="DX111" t="str">
            <v/>
          </cell>
          <cell r="DY111" t="str">
            <v/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 t="str">
            <v/>
          </cell>
          <cell r="EG111" t="str">
            <v/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 t="str">
            <v/>
          </cell>
          <cell r="AB112" t="str">
            <v/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 t="str">
            <v/>
          </cell>
          <cell r="BC112" t="str">
            <v/>
          </cell>
          <cell r="BD112" t="str">
            <v/>
          </cell>
          <cell r="BE112" t="str">
            <v/>
          </cell>
          <cell r="BF112" t="str">
            <v/>
          </cell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 t="str">
            <v/>
          </cell>
          <cell r="CY112" t="str">
            <v/>
          </cell>
          <cell r="CZ112" t="str">
            <v/>
          </cell>
          <cell r="DA112" t="str">
            <v/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 t="str">
            <v/>
          </cell>
          <cell r="DI112" t="str">
            <v/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 t="str">
            <v/>
          </cell>
          <cell r="DW112" t="str">
            <v/>
          </cell>
          <cell r="DX112" t="str">
            <v/>
          </cell>
          <cell r="DY112" t="str">
            <v/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 t="str">
            <v/>
          </cell>
          <cell r="EG112" t="str">
            <v/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 t="str">
            <v/>
          </cell>
          <cell r="BB115" t="str">
            <v/>
          </cell>
          <cell r="BC115" t="str">
            <v/>
          </cell>
          <cell r="BD115" t="str">
            <v/>
          </cell>
          <cell r="BE115" t="str">
            <v/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 t="str">
            <v/>
          </cell>
          <cell r="CY116" t="str">
            <v/>
          </cell>
          <cell r="CZ116" t="str">
            <v/>
          </cell>
          <cell r="DA116" t="str">
            <v/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 t="str">
            <v/>
          </cell>
          <cell r="DI116" t="str">
            <v/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 t="str">
            <v/>
          </cell>
          <cell r="DW116" t="str">
            <v/>
          </cell>
          <cell r="DX116" t="str">
            <v/>
          </cell>
          <cell r="DY116" t="str">
            <v/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 t="str">
            <v/>
          </cell>
          <cell r="EG116" t="str">
            <v/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 t="str">
            <v/>
          </cell>
          <cell r="BJ117">
            <v>75000</v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 t="str">
            <v/>
          </cell>
          <cell r="CY117" t="str">
            <v/>
          </cell>
          <cell r="CZ117" t="str">
            <v/>
          </cell>
          <cell r="DA117" t="str">
            <v/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 t="str">
            <v/>
          </cell>
          <cell r="DI117" t="str">
            <v/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 t="str">
            <v/>
          </cell>
          <cell r="DW117" t="str">
            <v/>
          </cell>
          <cell r="DX117" t="str">
            <v/>
          </cell>
          <cell r="DY117" t="str">
            <v/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 t="str">
            <v/>
          </cell>
          <cell r="EG117" t="str">
            <v/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 t="str">
            <v/>
          </cell>
          <cell r="BJ118">
            <v>155714.29</v>
          </cell>
          <cell r="BK118">
            <v>130000</v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 t="str">
            <v/>
          </cell>
          <cell r="CY118" t="str">
            <v/>
          </cell>
          <cell r="CZ118" t="str">
            <v/>
          </cell>
          <cell r="DA118" t="str">
            <v/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 t="str">
            <v/>
          </cell>
          <cell r="DI118" t="str">
            <v/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 t="str">
            <v/>
          </cell>
          <cell r="DW118" t="str">
            <v/>
          </cell>
          <cell r="DX118" t="str">
            <v/>
          </cell>
          <cell r="DY118" t="str">
            <v/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 t="str">
            <v/>
          </cell>
          <cell r="EG118" t="str">
            <v/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 t="str">
            <v/>
          </cell>
          <cell r="BC119" t="str">
            <v/>
          </cell>
          <cell r="BD119" t="str">
            <v/>
          </cell>
          <cell r="BE119" t="str">
            <v/>
          </cell>
          <cell r="BF119">
            <v>1800</v>
          </cell>
          <cell r="BG119">
            <v>3600</v>
          </cell>
          <cell r="BH119">
            <v>5400</v>
          </cell>
          <cell r="BI119" t="str">
            <v/>
          </cell>
          <cell r="BJ119">
            <v>7200</v>
          </cell>
          <cell r="BK119">
            <v>7200</v>
          </cell>
          <cell r="BL119">
            <v>7200</v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 t="str">
            <v/>
          </cell>
          <cell r="CY119" t="str">
            <v/>
          </cell>
          <cell r="CZ119" t="str">
            <v/>
          </cell>
          <cell r="DA119" t="str">
            <v/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 t="str">
            <v/>
          </cell>
          <cell r="DI119" t="str">
            <v/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 t="str">
            <v/>
          </cell>
          <cell r="BC120" t="str">
            <v/>
          </cell>
          <cell r="BD120" t="str">
            <v/>
          </cell>
          <cell r="BE120" t="str">
            <v/>
          </cell>
          <cell r="BF120" t="str">
            <v/>
          </cell>
          <cell r="BG120">
            <v>8000</v>
          </cell>
          <cell r="BH120">
            <v>10000</v>
          </cell>
          <cell r="BI120" t="str">
            <v/>
          </cell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 t="str">
            <v/>
          </cell>
          <cell r="DW123" t="str">
            <v/>
          </cell>
          <cell r="DX123" t="str">
            <v/>
          </cell>
          <cell r="DY123" t="str">
            <v/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 t="str">
            <v/>
          </cell>
          <cell r="EG123" t="str">
            <v/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 t="str">
            <v/>
          </cell>
          <cell r="DW124" t="str">
            <v/>
          </cell>
          <cell r="DX124" t="str">
            <v/>
          </cell>
          <cell r="DY124" t="str">
            <v/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 t="str">
            <v/>
          </cell>
          <cell r="EG124" t="str">
            <v/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 t="str">
            <v/>
          </cell>
          <cell r="BC136" t="str">
            <v/>
          </cell>
          <cell r="BD136" t="str">
            <v/>
          </cell>
          <cell r="BE136" t="str">
            <v/>
          </cell>
          <cell r="BF136" t="str">
            <v/>
          </cell>
          <cell r="BG136" t="str">
            <v/>
          </cell>
          <cell r="BH136" t="str">
            <v/>
          </cell>
          <cell r="BJ136" t="str">
            <v/>
          </cell>
          <cell r="BK136" t="str">
            <v/>
          </cell>
          <cell r="BL136" t="str">
            <v/>
          </cell>
          <cell r="BM136" t="str">
            <v/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BA137" t="str">
            <v/>
          </cell>
          <cell r="BB137" t="str">
            <v/>
          </cell>
          <cell r="BC137" t="str">
            <v/>
          </cell>
          <cell r="BD137" t="str">
            <v/>
          </cell>
          <cell r="BE137" t="str">
            <v/>
          </cell>
          <cell r="BF137" t="str">
            <v/>
          </cell>
          <cell r="BG137" t="str">
            <v/>
          </cell>
          <cell r="BH137" t="str">
            <v/>
          </cell>
          <cell r="BJ137" t="str">
            <v/>
          </cell>
          <cell r="BK137" t="str">
            <v/>
          </cell>
          <cell r="BL137" t="str">
            <v/>
          </cell>
          <cell r="BM137" t="str">
            <v/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 t="str">
            <v/>
          </cell>
          <cell r="CY142" t="str">
            <v/>
          </cell>
          <cell r="CZ142" t="str">
            <v/>
          </cell>
          <cell r="DA142" t="str">
            <v/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 t="str">
            <v/>
          </cell>
          <cell r="DI142" t="str">
            <v/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 t="str">
            <v/>
          </cell>
          <cell r="CY143" t="str">
            <v/>
          </cell>
          <cell r="CZ143" t="str">
            <v/>
          </cell>
          <cell r="DA143" t="str">
            <v/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 t="str">
            <v/>
          </cell>
          <cell r="DI143" t="str">
            <v/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 t="str">
            <v/>
          </cell>
          <cell r="DW143" t="str">
            <v/>
          </cell>
          <cell r="DX143" t="str">
            <v/>
          </cell>
          <cell r="DY143" t="str">
            <v/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 t="str">
            <v/>
          </cell>
          <cell r="EG143" t="str">
            <v/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 t="str">
            <v/>
          </cell>
          <cell r="CY144" t="str">
            <v/>
          </cell>
          <cell r="CZ144" t="str">
            <v/>
          </cell>
          <cell r="DA144" t="str">
            <v/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 t="str">
            <v/>
          </cell>
          <cell r="DI144" t="str">
            <v/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 t="str">
            <v/>
          </cell>
          <cell r="DW144" t="str">
            <v/>
          </cell>
          <cell r="DX144" t="str">
            <v/>
          </cell>
          <cell r="DY144" t="str">
            <v/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 t="str">
            <v/>
          </cell>
          <cell r="EG144" t="str">
            <v/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 t="str">
            <v/>
          </cell>
          <cell r="CY153" t="str">
            <v/>
          </cell>
          <cell r="CZ153" t="str">
            <v/>
          </cell>
          <cell r="DA153" t="str">
            <v/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 t="str">
            <v/>
          </cell>
          <cell r="DI153" t="str">
            <v/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 t="str">
            <v/>
          </cell>
          <cell r="DW153" t="str">
            <v/>
          </cell>
          <cell r="DX153" t="str">
            <v/>
          </cell>
          <cell r="DY153" t="str">
            <v/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 t="str">
            <v/>
          </cell>
          <cell r="EG153" t="str">
            <v/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</row>
        <row r="154">
          <cell r="S154" t="str">
            <v>COST TO DATE</v>
          </cell>
          <cell r="V154" t="str">
            <v>DIRECT TO DATE</v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 t="str">
            <v/>
          </cell>
          <cell r="CY154" t="str">
            <v/>
          </cell>
          <cell r="CZ154" t="str">
            <v/>
          </cell>
          <cell r="DA154" t="str">
            <v/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 t="str">
            <v/>
          </cell>
          <cell r="DI154" t="str">
            <v/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 t="str">
            <v/>
          </cell>
          <cell r="DW154" t="str">
            <v/>
          </cell>
          <cell r="DX154" t="str">
            <v/>
          </cell>
          <cell r="DY154" t="str">
            <v/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 t="str">
            <v/>
          </cell>
          <cell r="EG154" t="str">
            <v/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 t="str">
            <v/>
          </cell>
          <cell r="AB165" t="str">
            <v/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 t="str">
            <v/>
          </cell>
          <cell r="BE165" t="str">
            <v/>
          </cell>
          <cell r="BF165" t="str">
            <v/>
          </cell>
          <cell r="BG165" t="str">
            <v/>
          </cell>
          <cell r="BH165" t="str">
            <v/>
          </cell>
          <cell r="BJ165" t="str">
            <v/>
          </cell>
          <cell r="BK165" t="str">
            <v/>
          </cell>
          <cell r="BL165" t="str">
            <v/>
          </cell>
          <cell r="BM165" t="str">
            <v/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BD166" t="str">
            <v/>
          </cell>
          <cell r="BE166" t="str">
            <v/>
          </cell>
          <cell r="BF166" t="str">
            <v/>
          </cell>
          <cell r="BG166" t="str">
            <v/>
          </cell>
          <cell r="BH166" t="str">
            <v/>
          </cell>
          <cell r="BJ166" t="str">
            <v/>
          </cell>
          <cell r="BK166" t="str">
            <v/>
          </cell>
          <cell r="BL166" t="str">
            <v/>
          </cell>
          <cell r="BM166" t="str">
            <v/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 t="str">
            <v/>
          </cell>
          <cell r="AO170" t="str">
            <v/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 t="str">
            <v/>
          </cell>
          <cell r="BK170" t="str">
            <v/>
          </cell>
          <cell r="BL170" t="str">
            <v/>
          </cell>
          <cell r="BM170" t="str">
            <v/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 t="str">
            <v/>
          </cell>
          <cell r="CY170" t="str">
            <v/>
          </cell>
          <cell r="CZ170" t="str">
            <v/>
          </cell>
          <cell r="DA170" t="str">
            <v/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 t="str">
            <v/>
          </cell>
          <cell r="DI170" t="str">
            <v/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 t="str">
            <v/>
          </cell>
          <cell r="DW170" t="str">
            <v/>
          </cell>
          <cell r="DX170" t="str">
            <v/>
          </cell>
          <cell r="DY170" t="str">
            <v/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 t="str">
            <v/>
          </cell>
          <cell r="EG170" t="str">
            <v/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 t="str">
            <v/>
          </cell>
          <cell r="AB171" t="str">
            <v/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 t="str">
            <v/>
          </cell>
          <cell r="AH171" t="str">
            <v/>
          </cell>
          <cell r="AI171" t="str">
            <v/>
          </cell>
          <cell r="AJ171" t="str">
            <v/>
          </cell>
          <cell r="AK171" t="str">
            <v/>
          </cell>
          <cell r="AL171" t="str">
            <v/>
          </cell>
          <cell r="AM171" t="str">
            <v/>
          </cell>
          <cell r="AN171" t="str">
            <v/>
          </cell>
          <cell r="AO171" t="str">
            <v/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 t="str">
            <v/>
          </cell>
          <cell r="BJ171" t="str">
            <v/>
          </cell>
          <cell r="BK171" t="str">
            <v/>
          </cell>
          <cell r="BL171" t="str">
            <v/>
          </cell>
          <cell r="BM171" t="str">
            <v/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 t="str">
            <v/>
          </cell>
          <cell r="CY171" t="str">
            <v/>
          </cell>
          <cell r="CZ171" t="str">
            <v/>
          </cell>
          <cell r="DA171" t="str">
            <v/>
          </cell>
          <cell r="DB171" t="str">
            <v/>
          </cell>
          <cell r="DC171" t="str">
            <v/>
          </cell>
          <cell r="DD171" t="str">
            <v/>
          </cell>
          <cell r="DE171" t="str">
            <v/>
          </cell>
          <cell r="DF171" t="str">
            <v/>
          </cell>
          <cell r="DG171" t="str">
            <v/>
          </cell>
          <cell r="DH171" t="str">
            <v/>
          </cell>
          <cell r="DI171" t="str">
            <v/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 t="str">
            <v/>
          </cell>
          <cell r="DW171" t="str">
            <v/>
          </cell>
          <cell r="DX171" t="str">
            <v/>
          </cell>
          <cell r="DY171" t="str">
            <v/>
          </cell>
          <cell r="DZ171" t="str">
            <v/>
          </cell>
          <cell r="EA171" t="str">
            <v/>
          </cell>
          <cell r="EB171" t="str">
            <v/>
          </cell>
          <cell r="EC171" t="str">
            <v/>
          </cell>
          <cell r="ED171" t="str">
            <v/>
          </cell>
          <cell r="EE171" t="str">
            <v/>
          </cell>
          <cell r="EF171" t="str">
            <v/>
          </cell>
          <cell r="EG171" t="str">
            <v/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 t="str">
            <v/>
          </cell>
          <cell r="AH172" t="str">
            <v/>
          </cell>
          <cell r="AI172" t="str">
            <v/>
          </cell>
          <cell r="AJ172" t="str">
            <v/>
          </cell>
          <cell r="AK172" t="str">
            <v/>
          </cell>
          <cell r="AL172" t="str">
            <v/>
          </cell>
          <cell r="AM172" t="str">
            <v/>
          </cell>
          <cell r="AN172" t="str">
            <v/>
          </cell>
          <cell r="AO172" t="str">
            <v/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 t="str">
            <v/>
          </cell>
          <cell r="BJ172" t="str">
            <v/>
          </cell>
          <cell r="BK172" t="str">
            <v/>
          </cell>
          <cell r="BL172" t="str">
            <v/>
          </cell>
          <cell r="BM172" t="str">
            <v/>
          </cell>
          <cell r="BN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 t="str">
            <v/>
          </cell>
          <cell r="CY172" t="str">
            <v/>
          </cell>
          <cell r="CZ172" t="str">
            <v/>
          </cell>
          <cell r="DA172" t="str">
            <v/>
          </cell>
          <cell r="DB172" t="str">
            <v/>
          </cell>
          <cell r="DC172" t="str">
            <v/>
          </cell>
          <cell r="DD172" t="str">
            <v/>
          </cell>
          <cell r="DE172" t="str">
            <v/>
          </cell>
          <cell r="DF172" t="str">
            <v/>
          </cell>
          <cell r="DG172" t="str">
            <v/>
          </cell>
          <cell r="DH172" t="str">
            <v/>
          </cell>
          <cell r="DI172" t="str">
            <v/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 t="str">
            <v/>
          </cell>
          <cell r="DW172" t="str">
            <v/>
          </cell>
          <cell r="DX172" t="str">
            <v/>
          </cell>
          <cell r="DY172" t="str">
            <v/>
          </cell>
          <cell r="DZ172" t="str">
            <v/>
          </cell>
          <cell r="EA172" t="str">
            <v/>
          </cell>
          <cell r="EB172" t="str">
            <v/>
          </cell>
          <cell r="EC172" t="str">
            <v/>
          </cell>
          <cell r="ED172" t="str">
            <v/>
          </cell>
          <cell r="EE172" t="str">
            <v/>
          </cell>
          <cell r="EF172" t="str">
            <v/>
          </cell>
          <cell r="EG172" t="str">
            <v/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J182" t="str">
            <v/>
          </cell>
          <cell r="AK182" t="str">
            <v/>
          </cell>
          <cell r="AL182" t="str">
            <v/>
          </cell>
          <cell r="AM182" t="str">
            <v/>
          </cell>
          <cell r="AN182" t="str">
            <v/>
          </cell>
          <cell r="AO182" t="str">
            <v/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 t="str">
            <v/>
          </cell>
          <cell r="BC182" t="str">
            <v/>
          </cell>
          <cell r="BD182" t="str">
            <v/>
          </cell>
          <cell r="BE182" t="str">
            <v/>
          </cell>
          <cell r="BF182" t="str">
            <v/>
          </cell>
          <cell r="BG182" t="str">
            <v/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 t="str">
            <v/>
          </cell>
          <cell r="CY182" t="str">
            <v/>
          </cell>
          <cell r="CZ182" t="str">
            <v/>
          </cell>
          <cell r="DA182" t="str">
            <v/>
          </cell>
          <cell r="DB182" t="str">
            <v/>
          </cell>
          <cell r="DC182" t="str">
            <v/>
          </cell>
          <cell r="DD182" t="str">
            <v/>
          </cell>
          <cell r="DE182" t="str">
            <v/>
          </cell>
          <cell r="DF182" t="str">
            <v/>
          </cell>
          <cell r="DG182" t="str">
            <v/>
          </cell>
          <cell r="DH182" t="str">
            <v/>
          </cell>
          <cell r="DI182" t="str">
            <v/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 t="str">
            <v/>
          </cell>
          <cell r="DW182" t="str">
            <v/>
          </cell>
          <cell r="DX182" t="str">
            <v/>
          </cell>
          <cell r="DY182" t="str">
            <v/>
          </cell>
          <cell r="DZ182" t="str">
            <v/>
          </cell>
          <cell r="EA182" t="str">
            <v/>
          </cell>
          <cell r="EB182" t="str">
            <v/>
          </cell>
          <cell r="EC182" t="str">
            <v/>
          </cell>
          <cell r="ED182" t="str">
            <v/>
          </cell>
          <cell r="EE182" t="str">
            <v/>
          </cell>
          <cell r="EF182" t="str">
            <v/>
          </cell>
          <cell r="EG182" t="str">
            <v/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 t="str">
            <v/>
          </cell>
          <cell r="AH183" t="str">
            <v/>
          </cell>
          <cell r="AI183" t="str">
            <v/>
          </cell>
          <cell r="AJ183" t="str">
            <v/>
          </cell>
          <cell r="AK183" t="str">
            <v/>
          </cell>
          <cell r="AL183" t="str">
            <v/>
          </cell>
          <cell r="AM183" t="str">
            <v/>
          </cell>
          <cell r="AN183" t="str">
            <v/>
          </cell>
          <cell r="AO183" t="str">
            <v/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 t="str">
            <v/>
          </cell>
          <cell r="BC183" t="str">
            <v/>
          </cell>
          <cell r="BD183" t="str">
            <v/>
          </cell>
          <cell r="BE183" t="str">
            <v/>
          </cell>
          <cell r="BF183" t="str">
            <v/>
          </cell>
          <cell r="BG183" t="str">
            <v/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 t="str">
            <v/>
          </cell>
          <cell r="CY183" t="str">
            <v/>
          </cell>
          <cell r="CZ183" t="str">
            <v/>
          </cell>
          <cell r="DA183" t="str">
            <v/>
          </cell>
          <cell r="DB183" t="str">
            <v/>
          </cell>
          <cell r="DC183" t="str">
            <v/>
          </cell>
          <cell r="DD183" t="str">
            <v/>
          </cell>
          <cell r="DE183" t="str">
            <v/>
          </cell>
          <cell r="DF183" t="str">
            <v/>
          </cell>
          <cell r="DG183" t="str">
            <v/>
          </cell>
          <cell r="DH183" t="str">
            <v/>
          </cell>
          <cell r="DI183" t="str">
            <v/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 t="str">
            <v/>
          </cell>
          <cell r="DW183" t="str">
            <v/>
          </cell>
          <cell r="DX183" t="str">
            <v/>
          </cell>
          <cell r="DY183" t="str">
            <v/>
          </cell>
          <cell r="DZ183" t="str">
            <v/>
          </cell>
          <cell r="EA183" t="str">
            <v/>
          </cell>
          <cell r="EB183" t="str">
            <v/>
          </cell>
          <cell r="EC183" t="str">
            <v/>
          </cell>
          <cell r="ED183" t="str">
            <v/>
          </cell>
          <cell r="EE183" t="str">
            <v/>
          </cell>
          <cell r="EF183" t="str">
            <v/>
          </cell>
          <cell r="EG183" t="str">
            <v/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 t="str">
            <v/>
          </cell>
          <cell r="AB184" t="str">
            <v/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 t="str">
            <v/>
          </cell>
          <cell r="AH184" t="str">
            <v/>
          </cell>
          <cell r="AI184" t="str">
            <v/>
          </cell>
          <cell r="AJ184" t="str">
            <v/>
          </cell>
          <cell r="AK184" t="str">
            <v/>
          </cell>
          <cell r="AL184" t="str">
            <v/>
          </cell>
          <cell r="AM184" t="str">
            <v/>
          </cell>
          <cell r="AN184" t="str">
            <v/>
          </cell>
          <cell r="AO184" t="str">
            <v/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 t="str">
            <v/>
          </cell>
          <cell r="BC184" t="str">
            <v/>
          </cell>
          <cell r="BD184" t="str">
            <v/>
          </cell>
          <cell r="BE184" t="str">
            <v/>
          </cell>
          <cell r="BF184" t="str">
            <v/>
          </cell>
          <cell r="BG184" t="str">
            <v/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 t="str">
            <v/>
          </cell>
          <cell r="BM184" t="str">
            <v/>
          </cell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 t="str">
            <v/>
          </cell>
          <cell r="CY184" t="str">
            <v/>
          </cell>
          <cell r="CZ184" t="str">
            <v/>
          </cell>
          <cell r="DA184" t="str">
            <v/>
          </cell>
          <cell r="DB184" t="str">
            <v/>
          </cell>
          <cell r="DC184" t="str">
            <v/>
          </cell>
          <cell r="DD184" t="str">
            <v/>
          </cell>
          <cell r="DE184" t="str">
            <v/>
          </cell>
          <cell r="DF184" t="str">
            <v/>
          </cell>
          <cell r="DG184" t="str">
            <v/>
          </cell>
          <cell r="DH184" t="str">
            <v/>
          </cell>
          <cell r="DI184" t="str">
            <v/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 t="str">
            <v/>
          </cell>
          <cell r="DW184" t="str">
            <v/>
          </cell>
          <cell r="DX184" t="str">
            <v/>
          </cell>
          <cell r="DY184" t="str">
            <v/>
          </cell>
          <cell r="DZ184" t="str">
            <v/>
          </cell>
          <cell r="EA184" t="str">
            <v/>
          </cell>
          <cell r="EB184" t="str">
            <v/>
          </cell>
          <cell r="EC184" t="str">
            <v/>
          </cell>
          <cell r="ED184" t="str">
            <v/>
          </cell>
          <cell r="EE184" t="str">
            <v/>
          </cell>
          <cell r="EF184" t="str">
            <v/>
          </cell>
          <cell r="EG184" t="str">
            <v/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</row>
        <row r="186">
          <cell r="T186" t="str">
            <v>BUDGET FORECAST</v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  <cell r="AN186" t="str">
            <v/>
          </cell>
          <cell r="AO186" t="str">
            <v/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 t="str">
            <v/>
          </cell>
          <cell r="BJ186" t="str">
            <v/>
          </cell>
          <cell r="BK186" t="str">
            <v/>
          </cell>
          <cell r="BL186" t="str">
            <v/>
          </cell>
          <cell r="BM186" t="str">
            <v/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 t="str">
            <v/>
          </cell>
          <cell r="CY186" t="str">
            <v/>
          </cell>
          <cell r="CZ186" t="str">
            <v/>
          </cell>
          <cell r="DA186" t="str">
            <v/>
          </cell>
          <cell r="DB186" t="str">
            <v/>
          </cell>
          <cell r="DC186" t="str">
            <v/>
          </cell>
          <cell r="DD186" t="str">
            <v/>
          </cell>
          <cell r="DE186" t="str">
            <v/>
          </cell>
          <cell r="DF186" t="str">
            <v/>
          </cell>
          <cell r="DG186" t="str">
            <v/>
          </cell>
          <cell r="DH186" t="str">
            <v/>
          </cell>
          <cell r="DI186" t="str">
            <v/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 t="str">
            <v/>
          </cell>
          <cell r="DW186" t="str">
            <v/>
          </cell>
          <cell r="DX186" t="str">
            <v/>
          </cell>
          <cell r="DY186" t="str">
            <v/>
          </cell>
          <cell r="DZ186" t="str">
            <v/>
          </cell>
          <cell r="EA186" t="str">
            <v/>
          </cell>
          <cell r="EB186" t="str">
            <v/>
          </cell>
          <cell r="EC186" t="str">
            <v/>
          </cell>
          <cell r="ED186" t="str">
            <v/>
          </cell>
          <cell r="EE186" t="str">
            <v/>
          </cell>
          <cell r="EF186" t="str">
            <v/>
          </cell>
          <cell r="EG186" t="str">
            <v/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 t="str">
            <v/>
          </cell>
          <cell r="AB187" t="str">
            <v/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 t="str">
            <v/>
          </cell>
          <cell r="AH187" t="str">
            <v/>
          </cell>
          <cell r="AI187" t="str">
            <v/>
          </cell>
          <cell r="AJ187" t="str">
            <v/>
          </cell>
          <cell r="AK187" t="str">
            <v/>
          </cell>
          <cell r="AL187" t="str">
            <v/>
          </cell>
          <cell r="AM187" t="str">
            <v/>
          </cell>
          <cell r="AN187" t="str">
            <v/>
          </cell>
          <cell r="AO187" t="str">
            <v/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 t="str">
            <v/>
          </cell>
          <cell r="BJ187" t="str">
            <v/>
          </cell>
          <cell r="BK187" t="str">
            <v/>
          </cell>
          <cell r="BL187" t="str">
            <v/>
          </cell>
          <cell r="BM187" t="str">
            <v/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 t="str">
            <v/>
          </cell>
          <cell r="CY187" t="str">
            <v/>
          </cell>
          <cell r="CZ187" t="str">
            <v/>
          </cell>
          <cell r="DA187" t="str">
            <v/>
          </cell>
          <cell r="DB187" t="str">
            <v/>
          </cell>
          <cell r="DC187" t="str">
            <v/>
          </cell>
          <cell r="DD187" t="str">
            <v/>
          </cell>
          <cell r="DE187" t="str">
            <v/>
          </cell>
          <cell r="DF187" t="str">
            <v/>
          </cell>
          <cell r="DG187" t="str">
            <v/>
          </cell>
          <cell r="DH187" t="str">
            <v/>
          </cell>
          <cell r="DI187" t="str">
            <v/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 t="str">
            <v/>
          </cell>
          <cell r="DW187" t="str">
            <v/>
          </cell>
          <cell r="DX187" t="str">
            <v/>
          </cell>
          <cell r="DY187" t="str">
            <v/>
          </cell>
          <cell r="DZ187" t="str">
            <v/>
          </cell>
          <cell r="EA187" t="str">
            <v/>
          </cell>
          <cell r="EB187" t="str">
            <v/>
          </cell>
          <cell r="EC187" t="str">
            <v/>
          </cell>
          <cell r="ED187" t="str">
            <v/>
          </cell>
          <cell r="EE187" t="str">
            <v/>
          </cell>
          <cell r="EF187" t="str">
            <v/>
          </cell>
          <cell r="EG187" t="str">
            <v/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</row>
        <row r="188">
          <cell r="V188" t="str">
            <v>PRE PROD</v>
          </cell>
          <cell r="W188">
            <v>30</v>
          </cell>
          <cell r="X188">
            <v>97000</v>
          </cell>
          <cell r="AA188" t="str">
            <v/>
          </cell>
          <cell r="AB188" t="str">
            <v/>
          </cell>
          <cell r="AC188" t="str">
            <v/>
          </cell>
          <cell r="AD188" t="str">
            <v/>
          </cell>
          <cell r="AE188" t="str">
            <v/>
          </cell>
          <cell r="AF188" t="str">
            <v/>
          </cell>
          <cell r="AG188" t="str">
            <v/>
          </cell>
          <cell r="AH188" t="str">
            <v/>
          </cell>
          <cell r="AI188" t="str">
            <v/>
          </cell>
          <cell r="AJ188" t="str">
            <v/>
          </cell>
          <cell r="AK188" t="str">
            <v/>
          </cell>
          <cell r="AL188" t="str">
            <v/>
          </cell>
          <cell r="AM188" t="str">
            <v/>
          </cell>
          <cell r="AN188" t="str">
            <v/>
          </cell>
          <cell r="AO188" t="str">
            <v/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 t="str">
            <v/>
          </cell>
          <cell r="BJ188" t="str">
            <v/>
          </cell>
          <cell r="BK188" t="str">
            <v/>
          </cell>
          <cell r="BL188" t="str">
            <v/>
          </cell>
          <cell r="BM188" t="str">
            <v/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 t="str">
            <v/>
          </cell>
          <cell r="CY188" t="str">
            <v/>
          </cell>
          <cell r="CZ188" t="str">
            <v/>
          </cell>
          <cell r="DA188" t="str">
            <v/>
          </cell>
          <cell r="DB188" t="str">
            <v/>
          </cell>
          <cell r="DC188" t="str">
            <v/>
          </cell>
          <cell r="DD188" t="str">
            <v/>
          </cell>
          <cell r="DE188" t="str">
            <v/>
          </cell>
          <cell r="DF188" t="str">
            <v/>
          </cell>
          <cell r="DG188" t="str">
            <v/>
          </cell>
          <cell r="DH188" t="str">
            <v/>
          </cell>
          <cell r="DI188" t="str">
            <v/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 t="str">
            <v/>
          </cell>
          <cell r="DW188" t="str">
            <v/>
          </cell>
          <cell r="DX188" t="str">
            <v/>
          </cell>
          <cell r="DY188" t="str">
            <v/>
          </cell>
          <cell r="DZ188" t="str">
            <v/>
          </cell>
          <cell r="EA188" t="str">
            <v/>
          </cell>
          <cell r="EB188" t="str">
            <v/>
          </cell>
          <cell r="EC188" t="str">
            <v/>
          </cell>
          <cell r="ED188" t="str">
            <v/>
          </cell>
          <cell r="EE188" t="str">
            <v/>
          </cell>
          <cell r="EF188" t="str">
            <v/>
          </cell>
          <cell r="EG188" t="str">
            <v/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 t="str">
            <v/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 t="str">
            <v/>
          </cell>
          <cell r="AH189" t="str">
            <v/>
          </cell>
          <cell r="AI189" t="str">
            <v/>
          </cell>
          <cell r="AJ189" t="str">
            <v/>
          </cell>
          <cell r="AK189" t="str">
            <v/>
          </cell>
          <cell r="AL189" t="str">
            <v/>
          </cell>
          <cell r="AM189" t="str">
            <v/>
          </cell>
          <cell r="AN189" t="str">
            <v/>
          </cell>
          <cell r="AO189" t="str">
            <v/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 t="str">
            <v/>
          </cell>
          <cell r="BC189" t="str">
            <v/>
          </cell>
          <cell r="BD189" t="str">
            <v/>
          </cell>
          <cell r="BE189" t="str">
            <v/>
          </cell>
          <cell r="BF189" t="str">
            <v/>
          </cell>
          <cell r="BG189" t="str">
            <v/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 t="str">
            <v/>
          </cell>
          <cell r="CY189" t="str">
            <v/>
          </cell>
          <cell r="CZ189" t="str">
            <v/>
          </cell>
          <cell r="DA189" t="str">
            <v/>
          </cell>
          <cell r="DB189" t="str">
            <v/>
          </cell>
          <cell r="DC189" t="str">
            <v/>
          </cell>
          <cell r="DD189" t="str">
            <v/>
          </cell>
          <cell r="DE189" t="str">
            <v/>
          </cell>
          <cell r="DF189" t="str">
            <v/>
          </cell>
          <cell r="DG189" t="str">
            <v/>
          </cell>
          <cell r="DH189" t="str">
            <v/>
          </cell>
          <cell r="DI189" t="str">
            <v/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 t="str">
            <v/>
          </cell>
          <cell r="DW189" t="str">
            <v/>
          </cell>
          <cell r="DX189" t="str">
            <v/>
          </cell>
          <cell r="DY189" t="str">
            <v/>
          </cell>
          <cell r="DZ189" t="str">
            <v/>
          </cell>
          <cell r="EA189" t="str">
            <v/>
          </cell>
          <cell r="EB189" t="str">
            <v/>
          </cell>
          <cell r="EC189" t="str">
            <v/>
          </cell>
          <cell r="ED189" t="str">
            <v/>
          </cell>
          <cell r="EE189" t="str">
            <v/>
          </cell>
          <cell r="EF189" t="str">
            <v/>
          </cell>
          <cell r="EG189" t="str">
            <v/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 t="str">
            <v/>
          </cell>
          <cell r="AB190" t="str">
            <v/>
          </cell>
          <cell r="AC190" t="str">
            <v/>
          </cell>
          <cell r="AD190" t="str">
            <v/>
          </cell>
          <cell r="AE190" t="str">
            <v/>
          </cell>
          <cell r="AF190" t="str">
            <v/>
          </cell>
          <cell r="AG190" t="str">
            <v/>
          </cell>
          <cell r="AH190" t="str">
            <v/>
          </cell>
          <cell r="AI190" t="str">
            <v/>
          </cell>
          <cell r="AJ190" t="str">
            <v/>
          </cell>
          <cell r="AK190" t="str">
            <v/>
          </cell>
          <cell r="AL190" t="str">
            <v/>
          </cell>
          <cell r="AM190" t="str">
            <v/>
          </cell>
          <cell r="AN190" t="str">
            <v/>
          </cell>
          <cell r="AO190" t="str">
            <v/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 t="str">
            <v/>
          </cell>
          <cell r="BC190" t="str">
            <v/>
          </cell>
          <cell r="BD190" t="str">
            <v/>
          </cell>
          <cell r="BE190" t="str">
            <v/>
          </cell>
          <cell r="BF190" t="str">
            <v/>
          </cell>
          <cell r="BG190" t="str">
            <v/>
          </cell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 t="str">
            <v/>
          </cell>
          <cell r="CY190" t="str">
            <v/>
          </cell>
          <cell r="CZ190" t="str">
            <v/>
          </cell>
          <cell r="DA190" t="str">
            <v/>
          </cell>
          <cell r="DB190" t="str">
            <v/>
          </cell>
          <cell r="DC190" t="str">
            <v/>
          </cell>
          <cell r="DD190" t="str">
            <v/>
          </cell>
          <cell r="DE190" t="str">
            <v/>
          </cell>
          <cell r="DF190" t="str">
            <v/>
          </cell>
          <cell r="DG190" t="str">
            <v/>
          </cell>
          <cell r="DH190" t="str">
            <v/>
          </cell>
          <cell r="DI190" t="str">
            <v/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 t="str">
            <v/>
          </cell>
          <cell r="DW190" t="str">
            <v/>
          </cell>
          <cell r="DX190" t="str">
            <v/>
          </cell>
          <cell r="DY190" t="str">
            <v/>
          </cell>
          <cell r="DZ190" t="str">
            <v/>
          </cell>
          <cell r="EA190" t="str">
            <v/>
          </cell>
          <cell r="EB190" t="str">
            <v/>
          </cell>
          <cell r="EC190" t="str">
            <v/>
          </cell>
          <cell r="ED190" t="str">
            <v/>
          </cell>
          <cell r="EE190" t="str">
            <v/>
          </cell>
          <cell r="EF190" t="str">
            <v/>
          </cell>
          <cell r="EG190" t="str">
            <v/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 t="str">
            <v/>
          </cell>
          <cell r="AB191" t="str">
            <v/>
          </cell>
          <cell r="AC191" t="str">
            <v/>
          </cell>
          <cell r="AD191" t="str">
            <v/>
          </cell>
          <cell r="AE191" t="str">
            <v/>
          </cell>
          <cell r="AF191" t="str">
            <v/>
          </cell>
          <cell r="AG191" t="str">
            <v/>
          </cell>
          <cell r="AH191" t="str">
            <v/>
          </cell>
          <cell r="AI191" t="str">
            <v/>
          </cell>
          <cell r="AJ191" t="str">
            <v/>
          </cell>
          <cell r="AK191" t="str">
            <v/>
          </cell>
          <cell r="AL191" t="str">
            <v/>
          </cell>
          <cell r="AM191" t="str">
            <v/>
          </cell>
          <cell r="AN191" t="str">
            <v/>
          </cell>
          <cell r="AO191" t="str">
            <v/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 t="str">
            <v/>
          </cell>
          <cell r="BC191" t="str">
            <v/>
          </cell>
          <cell r="BD191" t="str">
            <v/>
          </cell>
          <cell r="BE191" t="str">
            <v/>
          </cell>
          <cell r="BF191" t="str">
            <v/>
          </cell>
          <cell r="BG191" t="str">
            <v/>
          </cell>
          <cell r="BH191" t="str">
            <v/>
          </cell>
          <cell r="BI191" t="str">
            <v/>
          </cell>
          <cell r="BJ191" t="str">
            <v/>
          </cell>
          <cell r="BK191" t="str">
            <v/>
          </cell>
          <cell r="BL191" t="str">
            <v/>
          </cell>
          <cell r="BM191" t="str">
            <v/>
          </cell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 t="str">
            <v/>
          </cell>
          <cell r="CY191" t="str">
            <v/>
          </cell>
          <cell r="CZ191" t="str">
            <v/>
          </cell>
          <cell r="DA191" t="str">
            <v/>
          </cell>
          <cell r="DB191" t="str">
            <v/>
          </cell>
          <cell r="DC191" t="str">
            <v/>
          </cell>
          <cell r="DD191" t="str">
            <v/>
          </cell>
          <cell r="DE191" t="str">
            <v/>
          </cell>
          <cell r="DF191" t="str">
            <v/>
          </cell>
          <cell r="DG191" t="str">
            <v/>
          </cell>
          <cell r="DH191" t="str">
            <v/>
          </cell>
          <cell r="DI191" t="str">
            <v/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 t="str">
            <v/>
          </cell>
          <cell r="DW191" t="str">
            <v/>
          </cell>
          <cell r="DX191" t="str">
            <v/>
          </cell>
          <cell r="DY191" t="str">
            <v/>
          </cell>
          <cell r="DZ191" t="str">
            <v/>
          </cell>
          <cell r="EA191" t="str">
            <v/>
          </cell>
          <cell r="EB191" t="str">
            <v/>
          </cell>
          <cell r="EC191" t="str">
            <v/>
          </cell>
          <cell r="ED191" t="str">
            <v/>
          </cell>
          <cell r="EE191" t="str">
            <v/>
          </cell>
          <cell r="EF191" t="str">
            <v/>
          </cell>
          <cell r="EG191" t="str">
            <v/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 t="str">
            <v/>
          </cell>
          <cell r="AB192" t="str">
            <v/>
          </cell>
          <cell r="AC192" t="str">
            <v/>
          </cell>
          <cell r="AD192" t="str">
            <v/>
          </cell>
          <cell r="AE192" t="str">
            <v/>
          </cell>
          <cell r="AF192" t="str">
            <v/>
          </cell>
          <cell r="AG192" t="str">
            <v/>
          </cell>
          <cell r="AH192" t="str">
            <v/>
          </cell>
          <cell r="AI192" t="str">
            <v/>
          </cell>
          <cell r="AJ192" t="str">
            <v/>
          </cell>
          <cell r="AK192" t="str">
            <v/>
          </cell>
          <cell r="AL192" t="str">
            <v/>
          </cell>
          <cell r="AM192" t="str">
            <v/>
          </cell>
          <cell r="AN192" t="str">
            <v/>
          </cell>
          <cell r="AO192" t="str">
            <v/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 t="str">
            <v/>
          </cell>
          <cell r="BC192" t="str">
            <v/>
          </cell>
          <cell r="BD192" t="str">
            <v/>
          </cell>
          <cell r="BE192" t="str">
            <v/>
          </cell>
          <cell r="BF192" t="str">
            <v/>
          </cell>
          <cell r="BG192" t="str">
            <v/>
          </cell>
          <cell r="BH192" t="str">
            <v/>
          </cell>
          <cell r="BI192" t="str">
            <v/>
          </cell>
          <cell r="BJ192" t="str">
            <v/>
          </cell>
          <cell r="BK192" t="str">
            <v/>
          </cell>
          <cell r="BL192" t="str">
            <v/>
          </cell>
          <cell r="BM192" t="str">
            <v/>
          </cell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 t="str">
            <v/>
          </cell>
          <cell r="CY192" t="str">
            <v/>
          </cell>
          <cell r="CZ192" t="str">
            <v/>
          </cell>
          <cell r="DA192" t="str">
            <v/>
          </cell>
          <cell r="DB192" t="str">
            <v/>
          </cell>
          <cell r="DC192" t="str">
            <v/>
          </cell>
          <cell r="DD192" t="str">
            <v/>
          </cell>
          <cell r="DE192" t="str">
            <v/>
          </cell>
          <cell r="DF192" t="str">
            <v/>
          </cell>
          <cell r="DG192" t="str">
            <v/>
          </cell>
          <cell r="DH192" t="str">
            <v/>
          </cell>
          <cell r="DI192" t="str">
            <v/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 t="str">
            <v/>
          </cell>
          <cell r="DW192" t="str">
            <v/>
          </cell>
          <cell r="DX192" t="str">
            <v/>
          </cell>
          <cell r="DY192" t="str">
            <v/>
          </cell>
          <cell r="DZ192" t="str">
            <v/>
          </cell>
          <cell r="EA192" t="str">
            <v/>
          </cell>
          <cell r="EB192" t="str">
            <v/>
          </cell>
          <cell r="EC192" t="str">
            <v/>
          </cell>
          <cell r="ED192" t="str">
            <v/>
          </cell>
          <cell r="EE192" t="str">
            <v/>
          </cell>
          <cell r="EF192" t="str">
            <v/>
          </cell>
          <cell r="EG192" t="str">
            <v/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 t="str">
            <v/>
          </cell>
          <cell r="AB196" t="str">
            <v/>
          </cell>
          <cell r="AC196" t="str">
            <v/>
          </cell>
          <cell r="AD196" t="str">
            <v/>
          </cell>
          <cell r="AE196" t="str">
            <v/>
          </cell>
          <cell r="AF196" t="str">
            <v/>
          </cell>
          <cell r="AG196" t="str">
            <v/>
          </cell>
          <cell r="AH196" t="str">
            <v/>
          </cell>
          <cell r="AI196" t="str">
            <v/>
          </cell>
          <cell r="AJ196" t="str">
            <v/>
          </cell>
          <cell r="AK196" t="str">
            <v/>
          </cell>
          <cell r="AL196" t="str">
            <v/>
          </cell>
          <cell r="AM196" t="str">
            <v/>
          </cell>
          <cell r="AN196" t="str">
            <v/>
          </cell>
          <cell r="AO196" t="str">
            <v/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 t="str">
            <v/>
          </cell>
          <cell r="BC196" t="str">
            <v/>
          </cell>
          <cell r="BD196" t="str">
            <v/>
          </cell>
          <cell r="BE196" t="str">
            <v/>
          </cell>
          <cell r="BF196" t="str">
            <v/>
          </cell>
          <cell r="BG196" t="str">
            <v/>
          </cell>
          <cell r="BH196" t="str">
            <v/>
          </cell>
          <cell r="BJ196" t="str">
            <v/>
          </cell>
          <cell r="BK196" t="str">
            <v/>
          </cell>
          <cell r="BT196">
            <v>35870</v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 t="str">
            <v/>
          </cell>
          <cell r="CY196" t="str">
            <v/>
          </cell>
          <cell r="CZ196" t="str">
            <v/>
          </cell>
          <cell r="DA196" t="str">
            <v/>
          </cell>
          <cell r="DB196" t="str">
            <v/>
          </cell>
          <cell r="DC196" t="str">
            <v/>
          </cell>
          <cell r="DD196" t="str">
            <v/>
          </cell>
          <cell r="DE196" t="str">
            <v/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 t="str">
            <v/>
          </cell>
          <cell r="DW196" t="str">
            <v/>
          </cell>
          <cell r="DX196" t="str">
            <v/>
          </cell>
          <cell r="DY196" t="str">
            <v/>
          </cell>
          <cell r="DZ196" t="str">
            <v/>
          </cell>
          <cell r="EA196" t="str">
            <v/>
          </cell>
          <cell r="EB196" t="str">
            <v/>
          </cell>
          <cell r="EC196" t="str">
            <v/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 t="str">
            <v/>
          </cell>
          <cell r="AB197" t="str">
            <v/>
          </cell>
          <cell r="AC197" t="str">
            <v/>
          </cell>
          <cell r="AD197" t="str">
            <v/>
          </cell>
          <cell r="AE197" t="str">
            <v/>
          </cell>
          <cell r="AF197" t="str">
            <v/>
          </cell>
          <cell r="AG197" t="str">
            <v/>
          </cell>
          <cell r="AH197" t="str">
            <v/>
          </cell>
          <cell r="AI197" t="str">
            <v/>
          </cell>
          <cell r="AJ197" t="str">
            <v/>
          </cell>
          <cell r="AK197" t="str">
            <v/>
          </cell>
          <cell r="AL197" t="str">
            <v/>
          </cell>
          <cell r="AM197" t="str">
            <v/>
          </cell>
          <cell r="AN197" t="str">
            <v/>
          </cell>
          <cell r="AO197" t="str">
            <v/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 t="str">
            <v/>
          </cell>
          <cell r="BC197" t="str">
            <v/>
          </cell>
          <cell r="BD197" t="str">
            <v/>
          </cell>
          <cell r="BE197" t="str">
            <v/>
          </cell>
          <cell r="BF197" t="str">
            <v/>
          </cell>
          <cell r="BG197" t="str">
            <v/>
          </cell>
          <cell r="BH197" t="str">
            <v/>
          </cell>
          <cell r="BJ197" t="str">
            <v/>
          </cell>
          <cell r="BK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 t="str">
            <v/>
          </cell>
          <cell r="CY197" t="str">
            <v/>
          </cell>
          <cell r="CZ197" t="str">
            <v/>
          </cell>
          <cell r="DA197" t="str">
            <v/>
          </cell>
          <cell r="DB197" t="str">
            <v/>
          </cell>
          <cell r="DC197" t="str">
            <v/>
          </cell>
          <cell r="DD197" t="str">
            <v/>
          </cell>
          <cell r="DE197" t="str">
            <v/>
          </cell>
          <cell r="DF197" t="str">
            <v/>
          </cell>
          <cell r="DG197" t="str">
            <v/>
          </cell>
          <cell r="DH197" t="str">
            <v/>
          </cell>
          <cell r="DI197" t="str">
            <v/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 t="str">
            <v/>
          </cell>
          <cell r="DW197" t="str">
            <v/>
          </cell>
          <cell r="DX197" t="str">
            <v/>
          </cell>
          <cell r="DY197" t="str">
            <v/>
          </cell>
          <cell r="DZ197" t="str">
            <v/>
          </cell>
          <cell r="EA197" t="str">
            <v/>
          </cell>
          <cell r="EB197" t="str">
            <v/>
          </cell>
          <cell r="EC197" t="str">
            <v/>
          </cell>
          <cell r="ED197" t="str">
            <v/>
          </cell>
          <cell r="EE197" t="str">
            <v/>
          </cell>
          <cell r="EF197" t="str">
            <v/>
          </cell>
          <cell r="EG197" t="str">
            <v/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 t="str">
            <v/>
          </cell>
          <cell r="AB211" t="str">
            <v/>
          </cell>
          <cell r="AC211" t="str">
            <v/>
          </cell>
          <cell r="AD211" t="str">
            <v/>
          </cell>
          <cell r="AE211" t="str">
            <v/>
          </cell>
          <cell r="AF211" t="str">
            <v/>
          </cell>
          <cell r="AG211" t="str">
            <v/>
          </cell>
          <cell r="AH211" t="str">
            <v/>
          </cell>
          <cell r="AI211" t="str">
            <v/>
          </cell>
          <cell r="AJ211" t="str">
            <v/>
          </cell>
          <cell r="AK211" t="str">
            <v/>
          </cell>
          <cell r="AL211" t="str">
            <v/>
          </cell>
          <cell r="AM211" t="str">
            <v/>
          </cell>
          <cell r="AN211" t="str">
            <v/>
          </cell>
          <cell r="AO211" t="str">
            <v/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 t="str">
            <v/>
          </cell>
          <cell r="BC211" t="str">
            <v/>
          </cell>
          <cell r="BD211" t="str">
            <v/>
          </cell>
          <cell r="BE211" t="str">
            <v/>
          </cell>
          <cell r="BF211" t="str">
            <v/>
          </cell>
          <cell r="BG211" t="str">
            <v/>
          </cell>
          <cell r="BH211" t="str">
            <v/>
          </cell>
          <cell r="BI211" t="str">
            <v/>
          </cell>
          <cell r="BJ211" t="str">
            <v/>
          </cell>
          <cell r="BK211" t="str">
            <v/>
          </cell>
          <cell r="BL211" t="str">
            <v/>
          </cell>
          <cell r="BM211" t="str">
            <v/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 t="str">
            <v/>
          </cell>
          <cell r="CY211" t="str">
            <v/>
          </cell>
          <cell r="CZ211" t="str">
            <v/>
          </cell>
          <cell r="DA211" t="str">
            <v/>
          </cell>
          <cell r="DB211" t="str">
            <v/>
          </cell>
          <cell r="DC211" t="str">
            <v/>
          </cell>
          <cell r="DD211" t="str">
            <v/>
          </cell>
          <cell r="DE211" t="str">
            <v/>
          </cell>
          <cell r="DF211" t="str">
            <v/>
          </cell>
          <cell r="DG211" t="str">
            <v/>
          </cell>
          <cell r="DH211" t="str">
            <v/>
          </cell>
          <cell r="DI211" t="str">
            <v/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 t="str">
            <v/>
          </cell>
          <cell r="DW211" t="str">
            <v/>
          </cell>
          <cell r="DX211" t="str">
            <v/>
          </cell>
          <cell r="DY211" t="str">
            <v/>
          </cell>
          <cell r="DZ211" t="str">
            <v/>
          </cell>
          <cell r="EA211" t="str">
            <v/>
          </cell>
          <cell r="EB211" t="str">
            <v/>
          </cell>
          <cell r="EC211" t="str">
            <v/>
          </cell>
          <cell r="ED211" t="str">
            <v/>
          </cell>
          <cell r="EE211" t="str">
            <v/>
          </cell>
          <cell r="EF211" t="str">
            <v/>
          </cell>
          <cell r="EG211" t="str">
            <v/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 t="str">
            <v/>
          </cell>
          <cell r="AB212" t="str">
            <v/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 t="str">
            <v/>
          </cell>
          <cell r="AH212" t="str">
            <v/>
          </cell>
          <cell r="AI212" t="str">
            <v/>
          </cell>
          <cell r="AJ212" t="str">
            <v/>
          </cell>
          <cell r="AK212" t="str">
            <v/>
          </cell>
          <cell r="AL212" t="str">
            <v/>
          </cell>
          <cell r="AM212" t="str">
            <v/>
          </cell>
          <cell r="AN212" t="str">
            <v/>
          </cell>
          <cell r="AO212" t="str">
            <v/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 t="str">
            <v/>
          </cell>
          <cell r="BC212" t="str">
            <v/>
          </cell>
          <cell r="BD212" t="str">
            <v/>
          </cell>
          <cell r="BE212" t="str">
            <v/>
          </cell>
          <cell r="BF212" t="str">
            <v/>
          </cell>
          <cell r="BG212" t="str">
            <v/>
          </cell>
          <cell r="BH212" t="str">
            <v/>
          </cell>
          <cell r="BI212" t="str">
            <v/>
          </cell>
          <cell r="BJ212" t="str">
            <v/>
          </cell>
          <cell r="BK212" t="str">
            <v/>
          </cell>
          <cell r="BL212" t="str">
            <v/>
          </cell>
          <cell r="BM212" t="str">
            <v/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 t="str">
            <v/>
          </cell>
          <cell r="CY212" t="str">
            <v/>
          </cell>
          <cell r="CZ212" t="str">
            <v/>
          </cell>
          <cell r="DA212" t="str">
            <v/>
          </cell>
          <cell r="DB212" t="str">
            <v/>
          </cell>
          <cell r="DC212" t="str">
            <v/>
          </cell>
          <cell r="DD212" t="str">
            <v/>
          </cell>
          <cell r="DE212" t="str">
            <v/>
          </cell>
          <cell r="DF212" t="str">
            <v/>
          </cell>
          <cell r="DG212" t="str">
            <v/>
          </cell>
          <cell r="DH212" t="str">
            <v/>
          </cell>
          <cell r="DI212" t="str">
            <v/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 t="str">
            <v/>
          </cell>
          <cell r="DW212" t="str">
            <v/>
          </cell>
          <cell r="DX212" t="str">
            <v/>
          </cell>
          <cell r="DY212" t="str">
            <v/>
          </cell>
          <cell r="DZ212" t="str">
            <v/>
          </cell>
          <cell r="EA212" t="str">
            <v/>
          </cell>
          <cell r="EB212" t="str">
            <v/>
          </cell>
          <cell r="EC212" t="str">
            <v/>
          </cell>
          <cell r="ED212" t="str">
            <v/>
          </cell>
          <cell r="EE212" t="str">
            <v/>
          </cell>
          <cell r="EF212" t="str">
            <v/>
          </cell>
          <cell r="EG212" t="str">
            <v/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 t="str">
            <v/>
          </cell>
          <cell r="AJ213" t="str">
            <v/>
          </cell>
          <cell r="AK213" t="str">
            <v/>
          </cell>
          <cell r="AL213" t="str">
            <v/>
          </cell>
          <cell r="AM213" t="str">
            <v/>
          </cell>
          <cell r="AN213" t="str">
            <v/>
          </cell>
          <cell r="AO213" t="str">
            <v/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 t="str">
            <v/>
          </cell>
          <cell r="BC213" t="str">
            <v/>
          </cell>
          <cell r="BD213" t="str">
            <v/>
          </cell>
          <cell r="BE213" t="str">
            <v/>
          </cell>
          <cell r="BF213" t="str">
            <v/>
          </cell>
          <cell r="BG213" t="str">
            <v/>
          </cell>
          <cell r="BH213" t="str">
            <v/>
          </cell>
          <cell r="BI213" t="str">
            <v/>
          </cell>
          <cell r="BJ213" t="str">
            <v/>
          </cell>
          <cell r="BK213" t="str">
            <v/>
          </cell>
          <cell r="BL213" t="str">
            <v/>
          </cell>
          <cell r="BM213" t="str">
            <v/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 t="str">
            <v/>
          </cell>
          <cell r="CY213" t="str">
            <v/>
          </cell>
          <cell r="CZ213" t="str">
            <v/>
          </cell>
          <cell r="DA213" t="str">
            <v/>
          </cell>
          <cell r="DB213" t="str">
            <v/>
          </cell>
          <cell r="DC213" t="str">
            <v/>
          </cell>
          <cell r="DD213" t="str">
            <v/>
          </cell>
          <cell r="DE213" t="str">
            <v/>
          </cell>
          <cell r="DF213" t="str">
            <v/>
          </cell>
          <cell r="DG213" t="str">
            <v/>
          </cell>
          <cell r="DH213" t="str">
            <v/>
          </cell>
          <cell r="DI213" t="str">
            <v/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 t="str">
            <v/>
          </cell>
          <cell r="DW213" t="str">
            <v/>
          </cell>
          <cell r="DX213" t="str">
            <v/>
          </cell>
          <cell r="DY213" t="str">
            <v/>
          </cell>
          <cell r="DZ213" t="str">
            <v/>
          </cell>
          <cell r="EA213" t="str">
            <v/>
          </cell>
          <cell r="EB213" t="str">
            <v/>
          </cell>
          <cell r="EC213" t="str">
            <v/>
          </cell>
          <cell r="ED213" t="str">
            <v/>
          </cell>
          <cell r="EE213" t="str">
            <v/>
          </cell>
          <cell r="EF213" t="str">
            <v/>
          </cell>
          <cell r="EG213" t="str">
            <v/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 t="str">
            <v/>
          </cell>
          <cell r="AB214" t="str">
            <v/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 t="str">
            <v/>
          </cell>
          <cell r="AH214" t="str">
            <v/>
          </cell>
          <cell r="AI214" t="str">
            <v/>
          </cell>
          <cell r="AJ214" t="str">
            <v/>
          </cell>
          <cell r="AK214" t="str">
            <v/>
          </cell>
          <cell r="AL214" t="str">
            <v/>
          </cell>
          <cell r="AM214" t="str">
            <v/>
          </cell>
          <cell r="AN214" t="str">
            <v/>
          </cell>
          <cell r="AO214" t="str">
            <v/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 t="str">
            <v/>
          </cell>
          <cell r="BC214" t="str">
            <v/>
          </cell>
          <cell r="BD214" t="str">
            <v/>
          </cell>
          <cell r="BE214" t="str">
            <v/>
          </cell>
          <cell r="BF214" t="str">
            <v/>
          </cell>
          <cell r="BG214" t="str">
            <v/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 t="str">
            <v/>
          </cell>
          <cell r="CY214" t="str">
            <v/>
          </cell>
          <cell r="CZ214" t="str">
            <v/>
          </cell>
          <cell r="DA214" t="str">
            <v/>
          </cell>
          <cell r="DB214" t="str">
            <v/>
          </cell>
          <cell r="DC214" t="str">
            <v/>
          </cell>
          <cell r="DD214" t="str">
            <v/>
          </cell>
          <cell r="DE214" t="str">
            <v/>
          </cell>
          <cell r="DF214" t="str">
            <v/>
          </cell>
          <cell r="DG214" t="str">
            <v/>
          </cell>
          <cell r="DH214" t="str">
            <v/>
          </cell>
          <cell r="DI214" t="str">
            <v/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 t="str">
            <v/>
          </cell>
          <cell r="DW214" t="str">
            <v/>
          </cell>
          <cell r="DX214" t="str">
            <v/>
          </cell>
          <cell r="DY214" t="str">
            <v/>
          </cell>
          <cell r="DZ214" t="str">
            <v/>
          </cell>
          <cell r="EA214" t="str">
            <v/>
          </cell>
          <cell r="EB214" t="str">
            <v/>
          </cell>
          <cell r="EC214" t="str">
            <v/>
          </cell>
          <cell r="ED214" t="str">
            <v/>
          </cell>
          <cell r="EE214" t="str">
            <v/>
          </cell>
          <cell r="EF214" t="str">
            <v/>
          </cell>
          <cell r="EG214" t="str">
            <v/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 t="str">
            <v/>
          </cell>
          <cell r="AH215" t="str">
            <v/>
          </cell>
          <cell r="AI215" t="str">
            <v/>
          </cell>
          <cell r="AJ215" t="str">
            <v/>
          </cell>
          <cell r="AK215" t="str">
            <v/>
          </cell>
          <cell r="AL215" t="str">
            <v/>
          </cell>
          <cell r="AM215" t="str">
            <v/>
          </cell>
          <cell r="AN215" t="str">
            <v/>
          </cell>
          <cell r="AO215" t="str">
            <v/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 t="str">
            <v/>
          </cell>
          <cell r="BC215" t="str">
            <v/>
          </cell>
          <cell r="BD215" t="str">
            <v/>
          </cell>
          <cell r="BE215" t="str">
            <v/>
          </cell>
          <cell r="BF215" t="str">
            <v/>
          </cell>
          <cell r="BG215" t="str">
            <v/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 t="str">
            <v/>
          </cell>
          <cell r="BM215" t="str">
            <v/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 t="str">
            <v/>
          </cell>
          <cell r="CY215" t="str">
            <v/>
          </cell>
          <cell r="CZ215" t="str">
            <v/>
          </cell>
          <cell r="DA215" t="str">
            <v/>
          </cell>
          <cell r="DB215" t="str">
            <v/>
          </cell>
          <cell r="DC215" t="str">
            <v/>
          </cell>
          <cell r="DD215" t="str">
            <v/>
          </cell>
          <cell r="DE215" t="str">
            <v/>
          </cell>
          <cell r="DF215" t="str">
            <v/>
          </cell>
          <cell r="DG215" t="str">
            <v/>
          </cell>
          <cell r="DH215" t="str">
            <v/>
          </cell>
          <cell r="DI215" t="str">
            <v/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 t="str">
            <v/>
          </cell>
          <cell r="DW215" t="str">
            <v/>
          </cell>
          <cell r="DX215" t="str">
            <v/>
          </cell>
          <cell r="DY215" t="str">
            <v/>
          </cell>
          <cell r="DZ215" t="str">
            <v/>
          </cell>
          <cell r="EA215" t="str">
            <v/>
          </cell>
          <cell r="EB215" t="str">
            <v/>
          </cell>
          <cell r="EC215" t="str">
            <v/>
          </cell>
          <cell r="ED215" t="str">
            <v/>
          </cell>
          <cell r="EE215" t="str">
            <v/>
          </cell>
          <cell r="EF215" t="str">
            <v/>
          </cell>
          <cell r="EG215" t="str">
            <v/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</row>
        <row r="217">
          <cell r="T217" t="str">
            <v>BUDGET FORECAST</v>
          </cell>
          <cell r="AA217" t="str">
            <v/>
          </cell>
          <cell r="AB217" t="str">
            <v/>
          </cell>
          <cell r="AC217" t="str">
            <v/>
          </cell>
          <cell r="AD217" t="str">
            <v/>
          </cell>
          <cell r="AE217" t="str">
            <v/>
          </cell>
          <cell r="AF217" t="str">
            <v/>
          </cell>
          <cell r="AG217" t="str">
            <v/>
          </cell>
          <cell r="AH217" t="str">
            <v/>
          </cell>
          <cell r="AI217" t="str">
            <v/>
          </cell>
          <cell r="AJ217" t="str">
            <v/>
          </cell>
          <cell r="AK217" t="str">
            <v/>
          </cell>
          <cell r="AL217" t="str">
            <v/>
          </cell>
          <cell r="AM217" t="str">
            <v/>
          </cell>
          <cell r="AN217" t="str">
            <v/>
          </cell>
          <cell r="AO217" t="str">
            <v/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 t="str">
            <v/>
          </cell>
          <cell r="BC217" t="str">
            <v/>
          </cell>
          <cell r="BD217" t="str">
            <v/>
          </cell>
          <cell r="BE217" t="str">
            <v/>
          </cell>
          <cell r="BF217" t="str">
            <v/>
          </cell>
          <cell r="BG217" t="str">
            <v/>
          </cell>
          <cell r="BH217" t="str">
            <v/>
          </cell>
          <cell r="BI217" t="str">
            <v/>
          </cell>
          <cell r="BJ217" t="str">
            <v/>
          </cell>
          <cell r="BK217" t="str">
            <v/>
          </cell>
          <cell r="BL217" t="str">
            <v/>
          </cell>
          <cell r="BM217" t="str">
            <v/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 t="str">
            <v/>
          </cell>
          <cell r="CY217" t="str">
            <v/>
          </cell>
          <cell r="CZ217" t="str">
            <v/>
          </cell>
          <cell r="DA217" t="str">
            <v/>
          </cell>
          <cell r="DB217" t="str">
            <v/>
          </cell>
          <cell r="DC217" t="str">
            <v/>
          </cell>
          <cell r="DD217" t="str">
            <v/>
          </cell>
          <cell r="DE217" t="str">
            <v/>
          </cell>
          <cell r="DF217" t="str">
            <v/>
          </cell>
          <cell r="DG217" t="str">
            <v/>
          </cell>
          <cell r="DH217" t="str">
            <v/>
          </cell>
          <cell r="DI217" t="str">
            <v/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 t="str">
            <v/>
          </cell>
          <cell r="DW217" t="str">
            <v/>
          </cell>
          <cell r="DX217" t="str">
            <v/>
          </cell>
          <cell r="DY217" t="str">
            <v/>
          </cell>
          <cell r="DZ217" t="str">
            <v/>
          </cell>
          <cell r="EA217" t="str">
            <v/>
          </cell>
          <cell r="EB217" t="str">
            <v/>
          </cell>
          <cell r="EC217" t="str">
            <v/>
          </cell>
          <cell r="ED217" t="str">
            <v/>
          </cell>
          <cell r="EE217" t="str">
            <v/>
          </cell>
          <cell r="EF217" t="str">
            <v/>
          </cell>
          <cell r="EG217" t="str">
            <v/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 t="str">
            <v/>
          </cell>
          <cell r="AB218" t="str">
            <v/>
          </cell>
          <cell r="AC218" t="str">
            <v/>
          </cell>
          <cell r="AD218" t="str">
            <v/>
          </cell>
          <cell r="AE218" t="str">
            <v/>
          </cell>
          <cell r="AF218" t="str">
            <v/>
          </cell>
          <cell r="AG218" t="str">
            <v/>
          </cell>
          <cell r="AH218" t="str">
            <v/>
          </cell>
          <cell r="AI218" t="str">
            <v/>
          </cell>
          <cell r="AJ218" t="str">
            <v/>
          </cell>
          <cell r="AK218" t="str">
            <v/>
          </cell>
          <cell r="AL218" t="str">
            <v/>
          </cell>
          <cell r="AM218" t="str">
            <v/>
          </cell>
          <cell r="AN218" t="str">
            <v/>
          </cell>
          <cell r="AO218" t="str">
            <v/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 t="str">
            <v/>
          </cell>
          <cell r="BC218" t="str">
            <v/>
          </cell>
          <cell r="BD218" t="str">
            <v/>
          </cell>
          <cell r="BE218" t="str">
            <v/>
          </cell>
          <cell r="BF218" t="str">
            <v/>
          </cell>
          <cell r="BG218" t="str">
            <v/>
          </cell>
          <cell r="BH218" t="str">
            <v/>
          </cell>
          <cell r="BI218" t="str">
            <v/>
          </cell>
          <cell r="BJ218" t="str">
            <v/>
          </cell>
          <cell r="BK218" t="str">
            <v/>
          </cell>
          <cell r="BL218" t="str">
            <v/>
          </cell>
          <cell r="BM218" t="str">
            <v/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 t="str">
            <v/>
          </cell>
          <cell r="CY218" t="str">
            <v/>
          </cell>
          <cell r="CZ218" t="str">
            <v/>
          </cell>
          <cell r="DA218" t="str">
            <v/>
          </cell>
          <cell r="DB218" t="str">
            <v/>
          </cell>
          <cell r="DC218" t="str">
            <v/>
          </cell>
          <cell r="DD218" t="str">
            <v/>
          </cell>
          <cell r="DE218" t="str">
            <v/>
          </cell>
          <cell r="DF218" t="str">
            <v/>
          </cell>
          <cell r="DG218" t="str">
            <v/>
          </cell>
          <cell r="DH218" t="str">
            <v/>
          </cell>
          <cell r="DI218" t="str">
            <v/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 t="str">
            <v/>
          </cell>
          <cell r="DW218" t="str">
            <v/>
          </cell>
          <cell r="DX218" t="str">
            <v/>
          </cell>
          <cell r="DY218" t="str">
            <v/>
          </cell>
          <cell r="DZ218" t="str">
            <v/>
          </cell>
          <cell r="EA218" t="str">
            <v/>
          </cell>
          <cell r="EB218" t="str">
            <v/>
          </cell>
          <cell r="EC218" t="str">
            <v/>
          </cell>
          <cell r="ED218" t="str">
            <v/>
          </cell>
          <cell r="EE218" t="str">
            <v/>
          </cell>
          <cell r="EF218" t="str">
            <v/>
          </cell>
          <cell r="EG218" t="str">
            <v/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 t="str">
            <v/>
          </cell>
          <cell r="AB219" t="str">
            <v/>
          </cell>
          <cell r="AC219" t="str">
            <v/>
          </cell>
          <cell r="AD219" t="str">
            <v/>
          </cell>
          <cell r="AE219" t="str">
            <v/>
          </cell>
          <cell r="AF219" t="str">
            <v/>
          </cell>
          <cell r="AG219" t="str">
            <v/>
          </cell>
          <cell r="AH219" t="str">
            <v/>
          </cell>
          <cell r="AI219" t="str">
            <v/>
          </cell>
          <cell r="AJ219" t="str">
            <v/>
          </cell>
          <cell r="AK219" t="str">
            <v/>
          </cell>
          <cell r="AL219" t="str">
            <v/>
          </cell>
          <cell r="AM219" t="str">
            <v/>
          </cell>
          <cell r="AN219" t="str">
            <v/>
          </cell>
          <cell r="AO219" t="str">
            <v/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 t="str">
            <v/>
          </cell>
          <cell r="BC219" t="str">
            <v/>
          </cell>
          <cell r="BD219" t="str">
            <v/>
          </cell>
          <cell r="BE219" t="str">
            <v/>
          </cell>
          <cell r="BF219" t="str">
            <v/>
          </cell>
          <cell r="BG219" t="str">
            <v/>
          </cell>
          <cell r="BH219" t="str">
            <v/>
          </cell>
          <cell r="BI219" t="str">
            <v/>
          </cell>
          <cell r="BJ219" t="str">
            <v/>
          </cell>
          <cell r="BK219" t="str">
            <v/>
          </cell>
          <cell r="BL219" t="str">
            <v/>
          </cell>
          <cell r="BM219" t="str">
            <v/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 t="str">
            <v/>
          </cell>
          <cell r="DW219" t="str">
            <v/>
          </cell>
          <cell r="DX219" t="str">
            <v/>
          </cell>
          <cell r="DY219" t="str">
            <v/>
          </cell>
          <cell r="DZ219" t="str">
            <v/>
          </cell>
          <cell r="EA219" t="str">
            <v/>
          </cell>
          <cell r="EB219" t="str">
            <v/>
          </cell>
          <cell r="EC219" t="str">
            <v/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 t="str">
            <v/>
          </cell>
          <cell r="AB220" t="str">
            <v/>
          </cell>
          <cell r="AC220" t="str">
            <v/>
          </cell>
          <cell r="AD220" t="str">
            <v/>
          </cell>
          <cell r="AE220" t="str">
            <v/>
          </cell>
          <cell r="AF220" t="str">
            <v/>
          </cell>
          <cell r="AG220" t="str">
            <v/>
          </cell>
          <cell r="AH220" t="str">
            <v/>
          </cell>
          <cell r="AI220" t="str">
            <v/>
          </cell>
          <cell r="AJ220" t="str">
            <v/>
          </cell>
          <cell r="AK220" t="str">
            <v/>
          </cell>
          <cell r="AL220" t="str">
            <v/>
          </cell>
          <cell r="AM220" t="str">
            <v/>
          </cell>
          <cell r="AN220" t="str">
            <v/>
          </cell>
          <cell r="AO220" t="str">
            <v/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 t="str">
            <v/>
          </cell>
          <cell r="BC220" t="str">
            <v/>
          </cell>
          <cell r="BD220" t="str">
            <v/>
          </cell>
          <cell r="BE220" t="str">
            <v/>
          </cell>
          <cell r="BF220" t="str">
            <v/>
          </cell>
          <cell r="BG220" t="str">
            <v/>
          </cell>
          <cell r="BH220" t="str">
            <v/>
          </cell>
          <cell r="BI220" t="str">
            <v/>
          </cell>
          <cell r="BJ220" t="str">
            <v/>
          </cell>
          <cell r="BK220" t="str">
            <v/>
          </cell>
          <cell r="BL220" t="str">
            <v/>
          </cell>
          <cell r="BM220" t="str">
            <v/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 t="str">
            <v/>
          </cell>
          <cell r="CY220" t="str">
            <v/>
          </cell>
          <cell r="CZ220" t="str">
            <v/>
          </cell>
          <cell r="DA220" t="str">
            <v/>
          </cell>
          <cell r="DB220" t="str">
            <v/>
          </cell>
          <cell r="DC220" t="str">
            <v/>
          </cell>
          <cell r="DD220" t="str">
            <v/>
          </cell>
          <cell r="DE220" t="str">
            <v/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 t="str">
            <v/>
          </cell>
          <cell r="AB221" t="str">
            <v/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 t="str">
            <v/>
          </cell>
          <cell r="AH221" t="str">
            <v/>
          </cell>
          <cell r="AI221" t="str">
            <v/>
          </cell>
          <cell r="AJ221" t="str">
            <v/>
          </cell>
          <cell r="AK221" t="str">
            <v/>
          </cell>
          <cell r="AL221" t="str">
            <v/>
          </cell>
          <cell r="AM221" t="str">
            <v/>
          </cell>
          <cell r="AN221" t="str">
            <v/>
          </cell>
          <cell r="AO221" t="str">
            <v/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 t="str">
            <v/>
          </cell>
          <cell r="BC221" t="str">
            <v/>
          </cell>
          <cell r="BD221" t="str">
            <v/>
          </cell>
          <cell r="BE221" t="str">
            <v/>
          </cell>
          <cell r="BF221" t="str">
            <v/>
          </cell>
          <cell r="BG221" t="str">
            <v/>
          </cell>
          <cell r="BH221" t="str">
            <v/>
          </cell>
          <cell r="BI221" t="str">
            <v/>
          </cell>
          <cell r="BJ221" t="str">
            <v/>
          </cell>
          <cell r="BK221" t="str">
            <v/>
          </cell>
          <cell r="BL221" t="str">
            <v/>
          </cell>
          <cell r="BM221" t="str">
            <v/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 t="str">
            <v/>
          </cell>
          <cell r="CY221" t="str">
            <v/>
          </cell>
          <cell r="CZ221" t="str">
            <v/>
          </cell>
          <cell r="DA221" t="str">
            <v/>
          </cell>
          <cell r="DB221" t="str">
            <v/>
          </cell>
          <cell r="DC221" t="str">
            <v/>
          </cell>
          <cell r="DD221" t="str">
            <v/>
          </cell>
          <cell r="DE221" t="str">
            <v/>
          </cell>
          <cell r="DF221" t="str">
            <v/>
          </cell>
          <cell r="DG221" t="str">
            <v/>
          </cell>
          <cell r="DH221" t="str">
            <v/>
          </cell>
          <cell r="DI221" t="str">
            <v/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 t="str">
            <v/>
          </cell>
          <cell r="DW221" t="str">
            <v/>
          </cell>
          <cell r="DX221" t="str">
            <v/>
          </cell>
          <cell r="DY221" t="str">
            <v/>
          </cell>
          <cell r="DZ221" t="str">
            <v/>
          </cell>
          <cell r="EA221" t="str">
            <v/>
          </cell>
          <cell r="EB221" t="str">
            <v/>
          </cell>
          <cell r="EC221" t="str">
            <v/>
          </cell>
          <cell r="ED221" t="str">
            <v/>
          </cell>
          <cell r="EE221" t="str">
            <v/>
          </cell>
          <cell r="EF221" t="str">
            <v/>
          </cell>
          <cell r="EG221" t="str">
            <v/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 t="str">
            <v/>
          </cell>
          <cell r="AB222" t="str">
            <v/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 t="str">
            <v/>
          </cell>
          <cell r="AH222" t="str">
            <v/>
          </cell>
          <cell r="AI222" t="str">
            <v/>
          </cell>
          <cell r="AJ222" t="str">
            <v/>
          </cell>
          <cell r="AK222" t="str">
            <v/>
          </cell>
          <cell r="AL222" t="str">
            <v/>
          </cell>
          <cell r="AM222" t="str">
            <v/>
          </cell>
          <cell r="AN222" t="str">
            <v/>
          </cell>
          <cell r="AO222" t="str">
            <v/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 t="str">
            <v/>
          </cell>
          <cell r="BC222" t="str">
            <v/>
          </cell>
          <cell r="BD222" t="str">
            <v/>
          </cell>
          <cell r="BE222" t="str">
            <v/>
          </cell>
          <cell r="BF222" t="str">
            <v/>
          </cell>
          <cell r="BG222" t="str">
            <v/>
          </cell>
          <cell r="BH222" t="str">
            <v/>
          </cell>
          <cell r="BI222" t="str">
            <v/>
          </cell>
          <cell r="BJ222" t="str">
            <v/>
          </cell>
          <cell r="BK222" t="str">
            <v/>
          </cell>
          <cell r="BL222" t="str">
            <v/>
          </cell>
          <cell r="BM222" t="str">
            <v/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 t="str">
            <v/>
          </cell>
          <cell r="CY222" t="str">
            <v/>
          </cell>
          <cell r="CZ222" t="str">
            <v/>
          </cell>
          <cell r="DA222" t="str">
            <v/>
          </cell>
          <cell r="DB222" t="str">
            <v/>
          </cell>
          <cell r="DC222" t="str">
            <v/>
          </cell>
          <cell r="DD222" t="str">
            <v/>
          </cell>
          <cell r="DE222" t="str">
            <v/>
          </cell>
          <cell r="DF222" t="str">
            <v/>
          </cell>
          <cell r="DG222" t="str">
            <v/>
          </cell>
          <cell r="DH222" t="str">
            <v/>
          </cell>
          <cell r="DI222" t="str">
            <v/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 t="str">
            <v/>
          </cell>
          <cell r="DW222" t="str">
            <v/>
          </cell>
          <cell r="DX222" t="str">
            <v/>
          </cell>
          <cell r="DY222" t="str">
            <v/>
          </cell>
          <cell r="DZ222" t="str">
            <v/>
          </cell>
          <cell r="EA222" t="str">
            <v/>
          </cell>
          <cell r="EB222" t="str">
            <v/>
          </cell>
          <cell r="EC222" t="str">
            <v/>
          </cell>
          <cell r="ED222" t="str">
            <v/>
          </cell>
          <cell r="EE222" t="str">
            <v/>
          </cell>
          <cell r="EF222" t="str">
            <v/>
          </cell>
          <cell r="EG222" t="str">
            <v/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 t="str">
            <v/>
          </cell>
          <cell r="AB223" t="str">
            <v/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 t="str">
            <v/>
          </cell>
          <cell r="AH223" t="str">
            <v/>
          </cell>
          <cell r="AI223" t="str">
            <v/>
          </cell>
          <cell r="AJ223" t="str">
            <v/>
          </cell>
          <cell r="AK223" t="str">
            <v/>
          </cell>
          <cell r="AL223" t="str">
            <v/>
          </cell>
          <cell r="AM223" t="str">
            <v/>
          </cell>
          <cell r="AN223" t="str">
            <v/>
          </cell>
          <cell r="AO223" t="str">
            <v/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 t="str">
            <v/>
          </cell>
          <cell r="BC223" t="str">
            <v/>
          </cell>
          <cell r="BD223" t="str">
            <v/>
          </cell>
          <cell r="BE223" t="str">
            <v/>
          </cell>
          <cell r="BF223" t="str">
            <v/>
          </cell>
          <cell r="BG223" t="str">
            <v/>
          </cell>
          <cell r="BH223" t="str">
            <v/>
          </cell>
          <cell r="BI223" t="str">
            <v/>
          </cell>
          <cell r="BJ223" t="str">
            <v/>
          </cell>
          <cell r="BK223" t="str">
            <v/>
          </cell>
          <cell r="BL223" t="str">
            <v/>
          </cell>
          <cell r="BM223" t="str">
            <v/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 t="str">
            <v/>
          </cell>
          <cell r="CY223" t="str">
            <v/>
          </cell>
          <cell r="CZ223" t="str">
            <v/>
          </cell>
          <cell r="DA223" t="str">
            <v/>
          </cell>
          <cell r="DB223" t="str">
            <v/>
          </cell>
          <cell r="DC223" t="str">
            <v/>
          </cell>
          <cell r="DD223" t="str">
            <v/>
          </cell>
          <cell r="DE223" t="str">
            <v/>
          </cell>
          <cell r="DF223" t="str">
            <v/>
          </cell>
          <cell r="DG223" t="str">
            <v/>
          </cell>
          <cell r="DH223" t="str">
            <v/>
          </cell>
          <cell r="DI223" t="str">
            <v/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 t="str">
            <v/>
          </cell>
          <cell r="DW223" t="str">
            <v/>
          </cell>
          <cell r="DX223" t="str">
            <v/>
          </cell>
          <cell r="DY223" t="str">
            <v/>
          </cell>
          <cell r="DZ223" t="str">
            <v/>
          </cell>
          <cell r="EA223" t="str">
            <v/>
          </cell>
          <cell r="EB223" t="str">
            <v/>
          </cell>
          <cell r="EC223" t="str">
            <v/>
          </cell>
          <cell r="ED223" t="str">
            <v/>
          </cell>
          <cell r="EE223" t="str">
            <v/>
          </cell>
          <cell r="EF223" t="str">
            <v/>
          </cell>
          <cell r="EG223" t="str">
            <v/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 t="str">
            <v/>
          </cell>
          <cell r="AB228" t="str">
            <v/>
          </cell>
          <cell r="AC228" t="str">
            <v/>
          </cell>
          <cell r="AD228" t="str">
            <v/>
          </cell>
          <cell r="AE228" t="str">
            <v/>
          </cell>
          <cell r="AF228" t="str">
            <v/>
          </cell>
          <cell r="AG228" t="str">
            <v/>
          </cell>
          <cell r="AH228" t="str">
            <v/>
          </cell>
          <cell r="AI228" t="str">
            <v/>
          </cell>
          <cell r="AJ228" t="str">
            <v/>
          </cell>
          <cell r="AK228" t="str">
            <v/>
          </cell>
          <cell r="AL228" t="str">
            <v/>
          </cell>
          <cell r="AM228" t="str">
            <v/>
          </cell>
          <cell r="AN228" t="str">
            <v/>
          </cell>
          <cell r="AO228" t="str">
            <v/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 t="str">
            <v/>
          </cell>
          <cell r="BC228" t="str">
            <v/>
          </cell>
          <cell r="BD228" t="str">
            <v/>
          </cell>
          <cell r="BE228" t="str">
            <v/>
          </cell>
          <cell r="BF228" t="str">
            <v/>
          </cell>
          <cell r="BG228" t="str">
            <v/>
          </cell>
          <cell r="BH228" t="str">
            <v/>
          </cell>
          <cell r="BI228" t="str">
            <v/>
          </cell>
          <cell r="BJ228" t="str">
            <v/>
          </cell>
          <cell r="BK228" t="str">
            <v/>
          </cell>
          <cell r="BL228" t="str">
            <v/>
          </cell>
          <cell r="BM228" t="str">
            <v/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 t="str">
            <v/>
          </cell>
          <cell r="CY228" t="str">
            <v/>
          </cell>
          <cell r="CZ228" t="str">
            <v/>
          </cell>
          <cell r="DA228" t="str">
            <v/>
          </cell>
          <cell r="DB228" t="str">
            <v/>
          </cell>
          <cell r="DC228" t="str">
            <v/>
          </cell>
          <cell r="DD228" t="str">
            <v/>
          </cell>
          <cell r="DE228" t="str">
            <v/>
          </cell>
          <cell r="DF228" t="str">
            <v/>
          </cell>
          <cell r="DG228" t="str">
            <v/>
          </cell>
          <cell r="DH228" t="str">
            <v/>
          </cell>
          <cell r="DI228" t="str">
            <v/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 t="str">
            <v/>
          </cell>
          <cell r="DW228" t="str">
            <v/>
          </cell>
          <cell r="DX228" t="str">
            <v/>
          </cell>
          <cell r="DY228" t="str">
            <v/>
          </cell>
          <cell r="DZ228" t="str">
            <v/>
          </cell>
          <cell r="EA228" t="str">
            <v/>
          </cell>
          <cell r="EB228" t="str">
            <v/>
          </cell>
          <cell r="EC228" t="str">
            <v/>
          </cell>
          <cell r="ED228" t="str">
            <v/>
          </cell>
          <cell r="EE228" t="str">
            <v/>
          </cell>
          <cell r="EF228" t="str">
            <v/>
          </cell>
          <cell r="EG228" t="str">
            <v/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</row>
        <row r="229">
          <cell r="V229" t="str">
            <v>PROJECTED STREET</v>
          </cell>
          <cell r="X229">
            <v>36122.220141999998</v>
          </cell>
          <cell r="AA229" t="str">
            <v/>
          </cell>
          <cell r="AB229" t="str">
            <v/>
          </cell>
          <cell r="AC229" t="str">
            <v/>
          </cell>
          <cell r="AD229" t="str">
            <v/>
          </cell>
          <cell r="AE229" t="str">
            <v/>
          </cell>
          <cell r="AF229" t="str">
            <v/>
          </cell>
          <cell r="AG229" t="str">
            <v/>
          </cell>
          <cell r="AH229" t="str">
            <v/>
          </cell>
          <cell r="AI229" t="str">
            <v/>
          </cell>
          <cell r="AJ229" t="str">
            <v/>
          </cell>
          <cell r="AK229" t="str">
            <v/>
          </cell>
          <cell r="AL229" t="str">
            <v/>
          </cell>
          <cell r="AM229" t="str">
            <v/>
          </cell>
          <cell r="AN229" t="str">
            <v/>
          </cell>
          <cell r="AO229" t="str">
            <v/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 t="str">
            <v/>
          </cell>
          <cell r="BC229" t="str">
            <v/>
          </cell>
          <cell r="BD229" t="str">
            <v/>
          </cell>
          <cell r="BE229" t="str">
            <v/>
          </cell>
          <cell r="BF229" t="str">
            <v/>
          </cell>
          <cell r="BG229" t="str">
            <v/>
          </cell>
          <cell r="BH229" t="str">
            <v/>
          </cell>
          <cell r="BI229" t="str">
            <v/>
          </cell>
          <cell r="BJ229" t="str">
            <v/>
          </cell>
          <cell r="BK229" t="str">
            <v/>
          </cell>
          <cell r="BL229" t="str">
            <v/>
          </cell>
          <cell r="BM229" t="str">
            <v/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 t="str">
            <v/>
          </cell>
          <cell r="CY229" t="str">
            <v/>
          </cell>
          <cell r="CZ229" t="str">
            <v/>
          </cell>
          <cell r="DA229" t="str">
            <v/>
          </cell>
          <cell r="DB229" t="str">
            <v/>
          </cell>
          <cell r="DC229" t="str">
            <v/>
          </cell>
          <cell r="DD229" t="str">
            <v/>
          </cell>
          <cell r="DE229" t="str">
            <v/>
          </cell>
          <cell r="DF229" t="str">
            <v/>
          </cell>
          <cell r="DG229" t="str">
            <v/>
          </cell>
          <cell r="DH229" t="str">
            <v/>
          </cell>
          <cell r="DI229" t="str">
            <v/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 t="str">
            <v/>
          </cell>
          <cell r="DW229" t="str">
            <v/>
          </cell>
          <cell r="DX229" t="str">
            <v/>
          </cell>
          <cell r="DY229" t="str">
            <v/>
          </cell>
          <cell r="DZ229" t="str">
            <v/>
          </cell>
          <cell r="EA229" t="str">
            <v/>
          </cell>
          <cell r="EB229" t="str">
            <v/>
          </cell>
          <cell r="EC229" t="str">
            <v/>
          </cell>
          <cell r="ED229" t="str">
            <v/>
          </cell>
          <cell r="EE229" t="str">
            <v/>
          </cell>
          <cell r="EF229" t="str">
            <v/>
          </cell>
          <cell r="EG229" t="str">
            <v/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 t="str">
            <v/>
          </cell>
          <cell r="AB232" t="str">
            <v/>
          </cell>
          <cell r="AC232" t="str">
            <v/>
          </cell>
          <cell r="AD232" t="str">
            <v/>
          </cell>
          <cell r="AE232" t="str">
            <v/>
          </cell>
          <cell r="AF232" t="str">
            <v/>
          </cell>
          <cell r="AG232" t="str">
            <v/>
          </cell>
          <cell r="AH232" t="str">
            <v/>
          </cell>
          <cell r="AI232" t="str">
            <v/>
          </cell>
          <cell r="AJ232" t="str">
            <v/>
          </cell>
          <cell r="AK232" t="str">
            <v/>
          </cell>
          <cell r="AL232" t="str">
            <v/>
          </cell>
          <cell r="AM232" t="str">
            <v/>
          </cell>
          <cell r="AN232" t="str">
            <v/>
          </cell>
          <cell r="AO232" t="str">
            <v/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 t="str">
            <v/>
          </cell>
          <cell r="BC232" t="str">
            <v/>
          </cell>
          <cell r="BD232" t="str">
            <v/>
          </cell>
          <cell r="BE232" t="str">
            <v/>
          </cell>
          <cell r="BF232" t="str">
            <v/>
          </cell>
          <cell r="BG232" t="str">
            <v/>
          </cell>
          <cell r="BH232" t="str">
            <v/>
          </cell>
          <cell r="BI232" t="str">
            <v/>
          </cell>
          <cell r="BJ232" t="str">
            <v/>
          </cell>
          <cell r="BK232" t="str">
            <v/>
          </cell>
          <cell r="BL232" t="str">
            <v/>
          </cell>
          <cell r="BM232" t="str">
            <v/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 t="str">
            <v/>
          </cell>
          <cell r="CY232" t="str">
            <v/>
          </cell>
          <cell r="CZ232" t="str">
            <v/>
          </cell>
          <cell r="DA232" t="str">
            <v/>
          </cell>
          <cell r="DB232" t="str">
            <v/>
          </cell>
          <cell r="DC232" t="str">
            <v/>
          </cell>
          <cell r="DD232" t="str">
            <v/>
          </cell>
          <cell r="DE232" t="str">
            <v/>
          </cell>
          <cell r="DF232" t="str">
            <v/>
          </cell>
          <cell r="DG232" t="str">
            <v/>
          </cell>
          <cell r="DH232" t="str">
            <v/>
          </cell>
          <cell r="DI232" t="str">
            <v/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 t="str">
            <v/>
          </cell>
          <cell r="DW232" t="str">
            <v/>
          </cell>
          <cell r="DX232" t="str">
            <v/>
          </cell>
          <cell r="DY232" t="str">
            <v/>
          </cell>
          <cell r="DZ232" t="str">
            <v/>
          </cell>
          <cell r="EA232" t="str">
            <v/>
          </cell>
          <cell r="EB232" t="str">
            <v/>
          </cell>
          <cell r="EC232" t="str">
            <v/>
          </cell>
          <cell r="ED232" t="str">
            <v/>
          </cell>
          <cell r="EE232" t="str">
            <v/>
          </cell>
          <cell r="EF232" t="str">
            <v/>
          </cell>
          <cell r="EG232" t="str">
            <v/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 t="str">
            <v/>
          </cell>
          <cell r="AB233" t="str">
            <v/>
          </cell>
          <cell r="AC233" t="str">
            <v/>
          </cell>
          <cell r="AD233" t="str">
            <v/>
          </cell>
          <cell r="AE233" t="str">
            <v/>
          </cell>
          <cell r="AF233" t="str">
            <v/>
          </cell>
          <cell r="AG233" t="str">
            <v/>
          </cell>
          <cell r="AH233" t="str">
            <v/>
          </cell>
          <cell r="AI233" t="str">
            <v/>
          </cell>
          <cell r="AJ233" t="str">
            <v/>
          </cell>
          <cell r="AK233" t="str">
            <v/>
          </cell>
          <cell r="AL233" t="str">
            <v/>
          </cell>
          <cell r="AM233" t="str">
            <v/>
          </cell>
          <cell r="AN233" t="str">
            <v/>
          </cell>
          <cell r="AO233" t="str">
            <v/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 t="str">
            <v/>
          </cell>
          <cell r="BC233" t="str">
            <v/>
          </cell>
          <cell r="BD233" t="str">
            <v/>
          </cell>
          <cell r="BE233" t="str">
            <v/>
          </cell>
          <cell r="BF233" t="str">
            <v/>
          </cell>
          <cell r="BG233" t="str">
            <v/>
          </cell>
          <cell r="BH233" t="str">
            <v/>
          </cell>
          <cell r="BI233" t="str">
            <v/>
          </cell>
          <cell r="BJ233" t="str">
            <v/>
          </cell>
          <cell r="BK233" t="str">
            <v/>
          </cell>
          <cell r="BL233" t="str">
            <v/>
          </cell>
          <cell r="BM233" t="str">
            <v/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 t="str">
            <v/>
          </cell>
          <cell r="CY233" t="str">
            <v/>
          </cell>
          <cell r="CZ233" t="str">
            <v/>
          </cell>
          <cell r="DA233" t="str">
            <v/>
          </cell>
          <cell r="DB233" t="str">
            <v/>
          </cell>
          <cell r="DC233" t="str">
            <v/>
          </cell>
          <cell r="DD233" t="str">
            <v/>
          </cell>
          <cell r="DE233" t="str">
            <v/>
          </cell>
          <cell r="DF233" t="str">
            <v/>
          </cell>
          <cell r="DG233" t="str">
            <v/>
          </cell>
          <cell r="DH233" t="str">
            <v/>
          </cell>
          <cell r="DI233" t="str">
            <v/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 t="str">
            <v/>
          </cell>
          <cell r="DW233" t="str">
            <v/>
          </cell>
          <cell r="DX233" t="str">
            <v/>
          </cell>
          <cell r="DY233" t="str">
            <v/>
          </cell>
          <cell r="DZ233" t="str">
            <v/>
          </cell>
          <cell r="EA233" t="str">
            <v/>
          </cell>
          <cell r="EB233" t="str">
            <v/>
          </cell>
          <cell r="EC233" t="str">
            <v/>
          </cell>
          <cell r="ED233" t="str">
            <v/>
          </cell>
          <cell r="EE233" t="str">
            <v/>
          </cell>
          <cell r="EF233" t="str">
            <v/>
          </cell>
          <cell r="EG233" t="str">
            <v/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 t="str">
            <v/>
          </cell>
          <cell r="AB234" t="str">
            <v/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 t="str">
            <v/>
          </cell>
          <cell r="AH234" t="str">
            <v/>
          </cell>
          <cell r="AI234" t="str">
            <v/>
          </cell>
          <cell r="AJ234" t="str">
            <v/>
          </cell>
          <cell r="AK234" t="str">
            <v/>
          </cell>
          <cell r="AL234" t="str">
            <v/>
          </cell>
          <cell r="AM234" t="str">
            <v/>
          </cell>
          <cell r="AN234" t="str">
            <v/>
          </cell>
          <cell r="AO234" t="str">
            <v/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 t="str">
            <v/>
          </cell>
          <cell r="BC234" t="str">
            <v/>
          </cell>
          <cell r="BD234" t="str">
            <v/>
          </cell>
          <cell r="BE234" t="str">
            <v/>
          </cell>
          <cell r="BF234" t="str">
            <v/>
          </cell>
          <cell r="BG234" t="str">
            <v/>
          </cell>
          <cell r="BH234" t="str">
            <v/>
          </cell>
          <cell r="BI234" t="str">
            <v/>
          </cell>
          <cell r="BJ234" t="str">
            <v/>
          </cell>
          <cell r="BK234" t="str">
            <v/>
          </cell>
          <cell r="BL234" t="str">
            <v/>
          </cell>
          <cell r="BM234" t="str">
            <v/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 t="str">
            <v/>
          </cell>
          <cell r="CY234" t="str">
            <v/>
          </cell>
          <cell r="CZ234" t="str">
            <v/>
          </cell>
          <cell r="DA234" t="str">
            <v/>
          </cell>
          <cell r="DB234" t="str">
            <v/>
          </cell>
          <cell r="DC234" t="str">
            <v/>
          </cell>
          <cell r="DD234" t="str">
            <v/>
          </cell>
          <cell r="DE234" t="str">
            <v/>
          </cell>
          <cell r="DF234" t="str">
            <v/>
          </cell>
          <cell r="DG234" t="str">
            <v/>
          </cell>
          <cell r="DH234" t="str">
            <v/>
          </cell>
          <cell r="DI234" t="str">
            <v/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 t="str">
            <v/>
          </cell>
          <cell r="DW234" t="str">
            <v/>
          </cell>
          <cell r="DX234" t="str">
            <v/>
          </cell>
          <cell r="DY234" t="str">
            <v/>
          </cell>
          <cell r="DZ234" t="str">
            <v/>
          </cell>
          <cell r="EA234" t="str">
            <v/>
          </cell>
          <cell r="EB234" t="str">
            <v/>
          </cell>
          <cell r="EC234" t="str">
            <v/>
          </cell>
          <cell r="ED234" t="str">
            <v/>
          </cell>
          <cell r="EE234" t="str">
            <v/>
          </cell>
          <cell r="EF234" t="str">
            <v/>
          </cell>
          <cell r="EG234" t="str">
            <v/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 t="str">
            <v/>
          </cell>
          <cell r="AB235" t="str">
            <v/>
          </cell>
          <cell r="AC235" t="str">
            <v/>
          </cell>
          <cell r="AD235" t="str">
            <v/>
          </cell>
          <cell r="AE235" t="str">
            <v/>
          </cell>
          <cell r="AF235" t="str">
            <v/>
          </cell>
          <cell r="AG235" t="str">
            <v/>
          </cell>
          <cell r="AH235" t="str">
            <v/>
          </cell>
          <cell r="AI235" t="str">
            <v/>
          </cell>
          <cell r="AJ235" t="str">
            <v/>
          </cell>
          <cell r="AK235" t="str">
            <v/>
          </cell>
          <cell r="AL235" t="str">
            <v/>
          </cell>
          <cell r="AM235" t="str">
            <v/>
          </cell>
          <cell r="AN235" t="str">
            <v/>
          </cell>
          <cell r="AO235" t="str">
            <v/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 t="str">
            <v/>
          </cell>
          <cell r="BC235" t="str">
            <v/>
          </cell>
          <cell r="BD235" t="str">
            <v/>
          </cell>
          <cell r="BE235" t="str">
            <v/>
          </cell>
          <cell r="BF235" t="str">
            <v/>
          </cell>
          <cell r="BG235" t="str">
            <v/>
          </cell>
          <cell r="BH235" t="str">
            <v/>
          </cell>
          <cell r="BI235" t="str">
            <v/>
          </cell>
          <cell r="BJ235" t="str">
            <v/>
          </cell>
          <cell r="BK235" t="str">
            <v/>
          </cell>
          <cell r="BL235" t="str">
            <v/>
          </cell>
          <cell r="BM235" t="str">
            <v/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 t="str">
            <v/>
          </cell>
          <cell r="CW235" t="str">
            <v/>
          </cell>
          <cell r="CX235" t="str">
            <v/>
          </cell>
          <cell r="CY235" t="str">
            <v/>
          </cell>
          <cell r="CZ235" t="str">
            <v/>
          </cell>
          <cell r="DA235" t="str">
            <v/>
          </cell>
          <cell r="DB235" t="str">
            <v/>
          </cell>
          <cell r="DC235" t="str">
            <v/>
          </cell>
          <cell r="DD235" t="str">
            <v/>
          </cell>
          <cell r="DE235" t="str">
            <v/>
          </cell>
          <cell r="DF235" t="str">
            <v/>
          </cell>
          <cell r="DG235" t="str">
            <v/>
          </cell>
          <cell r="DH235" t="str">
            <v/>
          </cell>
          <cell r="DI235" t="str">
            <v/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 t="str">
            <v/>
          </cell>
          <cell r="DW235" t="str">
            <v/>
          </cell>
          <cell r="DX235" t="str">
            <v/>
          </cell>
          <cell r="DY235" t="str">
            <v/>
          </cell>
          <cell r="DZ235" t="str">
            <v/>
          </cell>
          <cell r="EA235" t="str">
            <v/>
          </cell>
          <cell r="EB235" t="str">
            <v/>
          </cell>
          <cell r="EC235" t="str">
            <v/>
          </cell>
          <cell r="ED235" t="str">
            <v/>
          </cell>
          <cell r="EE235" t="str">
            <v/>
          </cell>
          <cell r="EF235" t="str">
            <v/>
          </cell>
          <cell r="EG235" t="str">
            <v/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 t="str">
            <v/>
          </cell>
          <cell r="AB236" t="str">
            <v/>
          </cell>
          <cell r="AC236" t="str">
            <v/>
          </cell>
          <cell r="AD236" t="str">
            <v/>
          </cell>
          <cell r="AE236" t="str">
            <v/>
          </cell>
          <cell r="AF236" t="str">
            <v/>
          </cell>
          <cell r="AG236" t="str">
            <v/>
          </cell>
          <cell r="AH236" t="str">
            <v/>
          </cell>
          <cell r="AI236" t="str">
            <v/>
          </cell>
          <cell r="AJ236" t="str">
            <v/>
          </cell>
          <cell r="AK236" t="str">
            <v/>
          </cell>
          <cell r="AL236" t="str">
            <v/>
          </cell>
          <cell r="AM236" t="str">
            <v/>
          </cell>
          <cell r="AN236" t="str">
            <v/>
          </cell>
          <cell r="AO236" t="str">
            <v/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 t="str">
            <v/>
          </cell>
          <cell r="BC236" t="str">
            <v/>
          </cell>
          <cell r="BD236" t="str">
            <v/>
          </cell>
          <cell r="BE236" t="str">
            <v/>
          </cell>
          <cell r="BF236" t="str">
            <v/>
          </cell>
          <cell r="BG236" t="str">
            <v/>
          </cell>
          <cell r="BH236" t="str">
            <v/>
          </cell>
          <cell r="BI236" t="str">
            <v/>
          </cell>
          <cell r="BJ236" t="str">
            <v/>
          </cell>
          <cell r="BK236" t="str">
            <v/>
          </cell>
          <cell r="BL236" t="str">
            <v/>
          </cell>
          <cell r="BM236" t="str">
            <v/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 t="str">
            <v/>
          </cell>
          <cell r="CY236" t="str">
            <v/>
          </cell>
          <cell r="CZ236" t="str">
            <v/>
          </cell>
          <cell r="DA236" t="str">
            <v/>
          </cell>
          <cell r="DB236" t="str">
            <v/>
          </cell>
          <cell r="DC236" t="str">
            <v/>
          </cell>
          <cell r="DD236" t="str">
            <v/>
          </cell>
          <cell r="DE236" t="str">
            <v/>
          </cell>
          <cell r="DF236" t="str">
            <v/>
          </cell>
          <cell r="DG236" t="str">
            <v/>
          </cell>
          <cell r="DH236" t="str">
            <v/>
          </cell>
          <cell r="DI236" t="str">
            <v/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 t="str">
            <v/>
          </cell>
          <cell r="DW236" t="str">
            <v/>
          </cell>
          <cell r="DX236" t="str">
            <v/>
          </cell>
          <cell r="DY236" t="str">
            <v/>
          </cell>
          <cell r="DZ236" t="str">
            <v/>
          </cell>
          <cell r="EA236" t="str">
            <v/>
          </cell>
          <cell r="EB236" t="str">
            <v/>
          </cell>
          <cell r="EC236" t="str">
            <v/>
          </cell>
          <cell r="ED236" t="str">
            <v/>
          </cell>
          <cell r="EE236" t="str">
            <v/>
          </cell>
          <cell r="EF236" t="str">
            <v/>
          </cell>
          <cell r="EG236" t="str">
            <v/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</row>
        <row r="238">
          <cell r="T238" t="str">
            <v>BUDGET FORECAST</v>
          </cell>
          <cell r="AA238" t="str">
            <v/>
          </cell>
          <cell r="AB238" t="str">
            <v/>
          </cell>
          <cell r="AC238" t="str">
            <v/>
          </cell>
          <cell r="AD238" t="str">
            <v/>
          </cell>
          <cell r="AE238" t="str">
            <v/>
          </cell>
          <cell r="AF238" t="str">
            <v/>
          </cell>
          <cell r="AG238" t="str">
            <v/>
          </cell>
          <cell r="AH238" t="str">
            <v/>
          </cell>
          <cell r="AI238" t="str">
            <v/>
          </cell>
          <cell r="AJ238" t="str">
            <v/>
          </cell>
          <cell r="AK238" t="str">
            <v/>
          </cell>
          <cell r="AL238" t="str">
            <v/>
          </cell>
          <cell r="AM238" t="str">
            <v/>
          </cell>
          <cell r="AN238" t="str">
            <v/>
          </cell>
          <cell r="AO238" t="str">
            <v/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 t="str">
            <v/>
          </cell>
          <cell r="BC238" t="str">
            <v/>
          </cell>
          <cell r="BD238" t="str">
            <v/>
          </cell>
          <cell r="BE238" t="str">
            <v/>
          </cell>
          <cell r="BF238" t="str">
            <v/>
          </cell>
          <cell r="BG238" t="str">
            <v/>
          </cell>
          <cell r="BH238" t="str">
            <v/>
          </cell>
          <cell r="BI238" t="str">
            <v/>
          </cell>
          <cell r="BJ238" t="str">
            <v/>
          </cell>
          <cell r="BK238" t="str">
            <v/>
          </cell>
          <cell r="BL238" t="str">
            <v/>
          </cell>
          <cell r="BM238" t="str">
            <v/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 t="str">
            <v/>
          </cell>
          <cell r="CY238" t="str">
            <v/>
          </cell>
          <cell r="CZ238" t="str">
            <v/>
          </cell>
          <cell r="DA238" t="str">
            <v/>
          </cell>
          <cell r="DB238" t="str">
            <v/>
          </cell>
          <cell r="DC238" t="str">
            <v/>
          </cell>
          <cell r="DD238" t="str">
            <v/>
          </cell>
          <cell r="DE238" t="str">
            <v/>
          </cell>
          <cell r="DF238" t="str">
            <v/>
          </cell>
          <cell r="DG238" t="str">
            <v/>
          </cell>
          <cell r="DH238" t="str">
            <v/>
          </cell>
          <cell r="DI238" t="str">
            <v/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 t="str">
            <v/>
          </cell>
          <cell r="DW238" t="str">
            <v/>
          </cell>
          <cell r="DX238" t="str">
            <v/>
          </cell>
          <cell r="DY238" t="str">
            <v/>
          </cell>
          <cell r="DZ238" t="str">
            <v/>
          </cell>
          <cell r="EA238" t="str">
            <v/>
          </cell>
          <cell r="EB238" t="str">
            <v/>
          </cell>
          <cell r="EC238" t="str">
            <v/>
          </cell>
          <cell r="ED238" t="str">
            <v/>
          </cell>
          <cell r="EE238" t="str">
            <v/>
          </cell>
          <cell r="EF238" t="str">
            <v/>
          </cell>
          <cell r="EG238" t="str">
            <v/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 t="str">
            <v/>
          </cell>
          <cell r="AB239" t="str">
            <v/>
          </cell>
          <cell r="AC239" t="str">
            <v/>
          </cell>
          <cell r="AD239" t="str">
            <v/>
          </cell>
          <cell r="AE239" t="str">
            <v/>
          </cell>
          <cell r="AF239" t="str">
            <v/>
          </cell>
          <cell r="AG239" t="str">
            <v/>
          </cell>
          <cell r="AH239" t="str">
            <v/>
          </cell>
          <cell r="AI239" t="str">
            <v/>
          </cell>
          <cell r="AJ239" t="str">
            <v/>
          </cell>
          <cell r="AK239" t="str">
            <v/>
          </cell>
          <cell r="AL239" t="str">
            <v/>
          </cell>
          <cell r="AM239" t="str">
            <v/>
          </cell>
          <cell r="AN239" t="str">
            <v/>
          </cell>
          <cell r="AO239" t="str">
            <v/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 t="str">
            <v/>
          </cell>
          <cell r="BC239" t="str">
            <v/>
          </cell>
          <cell r="BD239" t="str">
            <v/>
          </cell>
          <cell r="BE239" t="str">
            <v/>
          </cell>
          <cell r="BF239" t="str">
            <v/>
          </cell>
          <cell r="BG239" t="str">
            <v/>
          </cell>
          <cell r="BH239" t="str">
            <v/>
          </cell>
          <cell r="BI239" t="str">
            <v/>
          </cell>
          <cell r="BJ239" t="str">
            <v/>
          </cell>
          <cell r="BK239" t="str">
            <v/>
          </cell>
          <cell r="BL239" t="str">
            <v/>
          </cell>
          <cell r="BM239" t="str">
            <v/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 t="str">
            <v/>
          </cell>
          <cell r="CY239" t="str">
            <v/>
          </cell>
          <cell r="CZ239" t="str">
            <v/>
          </cell>
          <cell r="DA239" t="str">
            <v/>
          </cell>
          <cell r="DB239" t="str">
            <v/>
          </cell>
          <cell r="DC239" t="str">
            <v/>
          </cell>
          <cell r="DD239" t="str">
            <v/>
          </cell>
          <cell r="DE239" t="str">
            <v/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 t="str">
            <v/>
          </cell>
          <cell r="DW239" t="str">
            <v/>
          </cell>
          <cell r="DX239" t="str">
            <v/>
          </cell>
          <cell r="DY239" t="str">
            <v/>
          </cell>
          <cell r="DZ239" t="str">
            <v/>
          </cell>
          <cell r="EA239" t="str">
            <v/>
          </cell>
          <cell r="EB239" t="str">
            <v/>
          </cell>
          <cell r="EC239" t="str">
            <v/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 t="str">
            <v/>
          </cell>
          <cell r="AB240" t="str">
            <v/>
          </cell>
          <cell r="AC240" t="str">
            <v/>
          </cell>
          <cell r="AD240" t="str">
            <v/>
          </cell>
          <cell r="AE240" t="str">
            <v/>
          </cell>
          <cell r="AF240" t="str">
            <v/>
          </cell>
          <cell r="AG240" t="str">
            <v/>
          </cell>
          <cell r="AH240" t="str">
            <v/>
          </cell>
          <cell r="AI240" t="str">
            <v/>
          </cell>
          <cell r="AJ240" t="str">
            <v/>
          </cell>
          <cell r="AK240" t="str">
            <v/>
          </cell>
          <cell r="AL240" t="str">
            <v/>
          </cell>
          <cell r="AM240" t="str">
            <v/>
          </cell>
          <cell r="AN240" t="str">
            <v/>
          </cell>
          <cell r="AO240" t="str">
            <v/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 t="str">
            <v/>
          </cell>
          <cell r="BC240" t="str">
            <v/>
          </cell>
          <cell r="BD240" t="str">
            <v/>
          </cell>
          <cell r="BE240" t="str">
            <v/>
          </cell>
          <cell r="BF240" t="str">
            <v/>
          </cell>
          <cell r="BG240" t="str">
            <v/>
          </cell>
          <cell r="BH240" t="str">
            <v/>
          </cell>
          <cell r="BI240" t="str">
            <v/>
          </cell>
          <cell r="BJ240" t="str">
            <v/>
          </cell>
          <cell r="BK240" t="str">
            <v/>
          </cell>
          <cell r="BL240" t="str">
            <v/>
          </cell>
          <cell r="BM240" t="str">
            <v/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 t="str">
            <v/>
          </cell>
          <cell r="CY240" t="str">
            <v/>
          </cell>
          <cell r="CZ240" t="str">
            <v/>
          </cell>
          <cell r="DA240" t="str">
            <v/>
          </cell>
          <cell r="DB240" t="str">
            <v/>
          </cell>
          <cell r="DC240" t="str">
            <v/>
          </cell>
          <cell r="DD240" t="str">
            <v/>
          </cell>
          <cell r="DE240" t="str">
            <v/>
          </cell>
          <cell r="DF240" t="str">
            <v/>
          </cell>
          <cell r="DG240" t="str">
            <v/>
          </cell>
          <cell r="DH240" t="str">
            <v/>
          </cell>
          <cell r="DI240" t="str">
            <v/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 t="str">
            <v/>
          </cell>
          <cell r="DW240" t="str">
            <v/>
          </cell>
          <cell r="DX240" t="str">
            <v/>
          </cell>
          <cell r="DY240" t="str">
            <v/>
          </cell>
          <cell r="DZ240" t="str">
            <v/>
          </cell>
          <cell r="EA240" t="str">
            <v/>
          </cell>
          <cell r="EB240" t="str">
            <v/>
          </cell>
          <cell r="EC240" t="str">
            <v/>
          </cell>
          <cell r="ED240" t="str">
            <v/>
          </cell>
          <cell r="EE240" t="str">
            <v/>
          </cell>
          <cell r="EF240" t="str">
            <v/>
          </cell>
          <cell r="EG240" t="str">
            <v/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 t="str">
            <v/>
          </cell>
          <cell r="AB241" t="str">
            <v/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 t="str">
            <v/>
          </cell>
          <cell r="AH241" t="str">
            <v/>
          </cell>
          <cell r="AI241" t="str">
            <v/>
          </cell>
          <cell r="AJ241" t="str">
            <v/>
          </cell>
          <cell r="AK241" t="str">
            <v/>
          </cell>
          <cell r="AL241" t="str">
            <v/>
          </cell>
          <cell r="AM241" t="str">
            <v/>
          </cell>
          <cell r="AN241" t="str">
            <v/>
          </cell>
          <cell r="AO241" t="str">
            <v/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 t="str">
            <v/>
          </cell>
          <cell r="BC241" t="str">
            <v/>
          </cell>
          <cell r="BD241" t="str">
            <v/>
          </cell>
          <cell r="BE241" t="str">
            <v/>
          </cell>
          <cell r="BF241" t="str">
            <v/>
          </cell>
          <cell r="BG241" t="str">
            <v/>
          </cell>
          <cell r="BH241" t="str">
            <v/>
          </cell>
          <cell r="BI241" t="str">
            <v/>
          </cell>
          <cell r="BJ241" t="str">
            <v/>
          </cell>
          <cell r="BK241" t="str">
            <v/>
          </cell>
          <cell r="BL241" t="str">
            <v/>
          </cell>
          <cell r="BM241" t="str">
            <v/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 t="str">
            <v/>
          </cell>
          <cell r="AB242" t="str">
            <v/>
          </cell>
          <cell r="AC242" t="str">
            <v/>
          </cell>
          <cell r="AD242" t="str">
            <v/>
          </cell>
          <cell r="AE242" t="str">
            <v/>
          </cell>
          <cell r="AF242" t="str">
            <v/>
          </cell>
          <cell r="AG242" t="str">
            <v/>
          </cell>
          <cell r="AH242" t="str">
            <v/>
          </cell>
          <cell r="AI242" t="str">
            <v/>
          </cell>
          <cell r="AJ242" t="str">
            <v/>
          </cell>
          <cell r="AK242" t="str">
            <v/>
          </cell>
          <cell r="AL242" t="str">
            <v/>
          </cell>
          <cell r="AM242" t="str">
            <v/>
          </cell>
          <cell r="AN242" t="str">
            <v/>
          </cell>
          <cell r="AO242" t="str">
            <v/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 t="str">
            <v/>
          </cell>
          <cell r="BC242" t="str">
            <v/>
          </cell>
          <cell r="BD242" t="str">
            <v/>
          </cell>
          <cell r="BE242" t="str">
            <v/>
          </cell>
          <cell r="BF242" t="str">
            <v/>
          </cell>
          <cell r="BG242" t="str">
            <v/>
          </cell>
          <cell r="BH242" t="str">
            <v/>
          </cell>
          <cell r="BI242" t="str">
            <v/>
          </cell>
          <cell r="BJ242" t="str">
            <v/>
          </cell>
          <cell r="BK242" t="str">
            <v/>
          </cell>
          <cell r="BL242" t="str">
            <v/>
          </cell>
          <cell r="BM242" t="str">
            <v/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 t="str">
            <v/>
          </cell>
          <cell r="CW242" t="str">
            <v/>
          </cell>
          <cell r="CX242" t="str">
            <v/>
          </cell>
          <cell r="CY242" t="str">
            <v/>
          </cell>
          <cell r="CZ242" t="str">
            <v/>
          </cell>
          <cell r="DA242" t="str">
            <v/>
          </cell>
          <cell r="DB242" t="str">
            <v/>
          </cell>
          <cell r="DC242" t="str">
            <v/>
          </cell>
          <cell r="DD242" t="str">
            <v/>
          </cell>
          <cell r="DE242" t="str">
            <v/>
          </cell>
          <cell r="DF242" t="str">
            <v/>
          </cell>
          <cell r="DG242" t="str">
            <v/>
          </cell>
          <cell r="DH242" t="str">
            <v/>
          </cell>
          <cell r="DI242" t="str">
            <v/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 t="str">
            <v/>
          </cell>
          <cell r="DW242" t="str">
            <v/>
          </cell>
          <cell r="DX242" t="str">
            <v/>
          </cell>
          <cell r="DY242" t="str">
            <v/>
          </cell>
          <cell r="DZ242" t="str">
            <v/>
          </cell>
          <cell r="EA242" t="str">
            <v/>
          </cell>
          <cell r="EB242" t="str">
            <v/>
          </cell>
          <cell r="EC242" t="str">
            <v/>
          </cell>
          <cell r="ED242" t="str">
            <v/>
          </cell>
          <cell r="EE242" t="str">
            <v/>
          </cell>
          <cell r="EF242" t="str">
            <v/>
          </cell>
          <cell r="EG242" t="str">
            <v/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 t="str">
            <v/>
          </cell>
          <cell r="AB243" t="str">
            <v/>
          </cell>
          <cell r="AC243" t="str">
            <v/>
          </cell>
          <cell r="AD243" t="str">
            <v/>
          </cell>
          <cell r="AE243" t="str">
            <v/>
          </cell>
          <cell r="AF243" t="str">
            <v/>
          </cell>
          <cell r="AG243" t="str">
            <v/>
          </cell>
          <cell r="AH243" t="str">
            <v/>
          </cell>
          <cell r="AI243" t="str">
            <v/>
          </cell>
          <cell r="AJ243" t="str">
            <v/>
          </cell>
          <cell r="AK243" t="str">
            <v/>
          </cell>
          <cell r="AL243" t="str">
            <v/>
          </cell>
          <cell r="AM243" t="str">
            <v/>
          </cell>
          <cell r="AN243" t="str">
            <v/>
          </cell>
          <cell r="AO243" t="str">
            <v/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 t="str">
            <v/>
          </cell>
          <cell r="BC243" t="str">
            <v/>
          </cell>
          <cell r="BD243" t="str">
            <v/>
          </cell>
          <cell r="BE243" t="str">
            <v/>
          </cell>
          <cell r="BF243" t="str">
            <v/>
          </cell>
          <cell r="BG243" t="str">
            <v/>
          </cell>
          <cell r="BH243" t="str">
            <v/>
          </cell>
          <cell r="BI243" t="str">
            <v/>
          </cell>
          <cell r="BJ243" t="str">
            <v/>
          </cell>
          <cell r="BK243" t="str">
            <v/>
          </cell>
          <cell r="BL243" t="str">
            <v/>
          </cell>
          <cell r="BM243" t="str">
            <v/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 t="str">
            <v/>
          </cell>
          <cell r="CY243" t="str">
            <v/>
          </cell>
          <cell r="CZ243" t="str">
            <v/>
          </cell>
          <cell r="DA243" t="str">
            <v/>
          </cell>
          <cell r="DB243" t="str">
            <v/>
          </cell>
          <cell r="DC243" t="str">
            <v/>
          </cell>
          <cell r="DD243" t="str">
            <v/>
          </cell>
          <cell r="DE243" t="str">
            <v/>
          </cell>
          <cell r="DF243" t="str">
            <v/>
          </cell>
          <cell r="DG243" t="str">
            <v/>
          </cell>
          <cell r="DH243" t="str">
            <v/>
          </cell>
          <cell r="DI243" t="str">
            <v/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 t="str">
            <v/>
          </cell>
          <cell r="DW243" t="str">
            <v/>
          </cell>
          <cell r="DX243" t="str">
            <v/>
          </cell>
          <cell r="DY243" t="str">
            <v/>
          </cell>
          <cell r="DZ243" t="str">
            <v/>
          </cell>
          <cell r="EA243" t="str">
            <v/>
          </cell>
          <cell r="EB243" t="str">
            <v/>
          </cell>
          <cell r="EC243" t="str">
            <v/>
          </cell>
          <cell r="ED243" t="str">
            <v/>
          </cell>
          <cell r="EE243" t="str">
            <v/>
          </cell>
          <cell r="EF243" t="str">
            <v/>
          </cell>
          <cell r="EG243" t="str">
            <v/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 t="str">
            <v/>
          </cell>
          <cell r="AB244" t="str">
            <v/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 t="str">
            <v/>
          </cell>
          <cell r="AH244" t="str">
            <v/>
          </cell>
          <cell r="AI244" t="str">
            <v/>
          </cell>
          <cell r="AJ244" t="str">
            <v/>
          </cell>
          <cell r="AK244" t="str">
            <v/>
          </cell>
          <cell r="AL244" t="str">
            <v/>
          </cell>
          <cell r="AM244" t="str">
            <v/>
          </cell>
          <cell r="AN244" t="str">
            <v/>
          </cell>
          <cell r="AO244" t="str">
            <v/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 t="str">
            <v/>
          </cell>
          <cell r="BC244" t="str">
            <v/>
          </cell>
          <cell r="BD244" t="str">
            <v/>
          </cell>
          <cell r="BE244" t="str">
            <v/>
          </cell>
          <cell r="BF244" t="str">
            <v/>
          </cell>
          <cell r="BG244" t="str">
            <v/>
          </cell>
          <cell r="BH244" t="str">
            <v/>
          </cell>
          <cell r="BI244" t="str">
            <v/>
          </cell>
          <cell r="BJ244" t="str">
            <v/>
          </cell>
          <cell r="BK244" t="str">
            <v/>
          </cell>
          <cell r="BL244" t="str">
            <v/>
          </cell>
          <cell r="BM244" t="str">
            <v/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 t="str">
            <v/>
          </cell>
          <cell r="CY244" t="str">
            <v/>
          </cell>
          <cell r="CZ244" t="str">
            <v/>
          </cell>
          <cell r="DA244" t="str">
            <v/>
          </cell>
          <cell r="DB244" t="str">
            <v/>
          </cell>
          <cell r="DC244" t="str">
            <v/>
          </cell>
          <cell r="DD244" t="str">
            <v/>
          </cell>
          <cell r="DE244" t="str">
            <v/>
          </cell>
          <cell r="DF244" t="str">
            <v/>
          </cell>
          <cell r="DG244" t="str">
            <v/>
          </cell>
          <cell r="DH244" t="str">
            <v/>
          </cell>
          <cell r="DI244" t="str">
            <v/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 t="str">
            <v/>
          </cell>
          <cell r="DW244" t="str">
            <v/>
          </cell>
          <cell r="DX244" t="str">
            <v/>
          </cell>
          <cell r="DY244" t="str">
            <v/>
          </cell>
          <cell r="DZ244" t="str">
            <v/>
          </cell>
          <cell r="EA244" t="str">
            <v/>
          </cell>
          <cell r="EB244" t="str">
            <v/>
          </cell>
          <cell r="EC244" t="str">
            <v/>
          </cell>
          <cell r="ED244" t="str">
            <v/>
          </cell>
          <cell r="EE244" t="str">
            <v/>
          </cell>
          <cell r="EF244" t="str">
            <v/>
          </cell>
          <cell r="EG244" t="str">
            <v/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 t="str">
            <v/>
          </cell>
          <cell r="AB249" t="str">
            <v/>
          </cell>
          <cell r="AC249" t="str">
            <v/>
          </cell>
          <cell r="AD249" t="str">
            <v/>
          </cell>
          <cell r="AE249" t="str">
            <v/>
          </cell>
          <cell r="AF249" t="str">
            <v/>
          </cell>
          <cell r="AG249" t="str">
            <v/>
          </cell>
          <cell r="AH249" t="str">
            <v/>
          </cell>
          <cell r="AI249" t="str">
            <v/>
          </cell>
          <cell r="AJ249" t="str">
            <v/>
          </cell>
          <cell r="AK249" t="str">
            <v/>
          </cell>
          <cell r="AL249" t="str">
            <v/>
          </cell>
          <cell r="AM249" t="str">
            <v/>
          </cell>
          <cell r="AN249" t="str">
            <v/>
          </cell>
          <cell r="AO249" t="str">
            <v/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 t="str">
            <v/>
          </cell>
          <cell r="BC249" t="str">
            <v/>
          </cell>
          <cell r="BD249" t="str">
            <v/>
          </cell>
          <cell r="BE249" t="str">
            <v/>
          </cell>
          <cell r="BF249" t="str">
            <v/>
          </cell>
          <cell r="BG249" t="str">
            <v/>
          </cell>
          <cell r="BH249" t="str">
            <v/>
          </cell>
          <cell r="BI249" t="str">
            <v/>
          </cell>
          <cell r="BJ249" t="str">
            <v/>
          </cell>
          <cell r="BK249" t="str">
            <v/>
          </cell>
          <cell r="BL249" t="str">
            <v/>
          </cell>
          <cell r="BM249" t="str">
            <v/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 t="str">
            <v/>
          </cell>
          <cell r="CY249" t="str">
            <v/>
          </cell>
          <cell r="CZ249" t="str">
            <v/>
          </cell>
          <cell r="DA249" t="str">
            <v/>
          </cell>
          <cell r="DB249" t="str">
            <v/>
          </cell>
          <cell r="DC249" t="str">
            <v/>
          </cell>
          <cell r="DD249" t="str">
            <v/>
          </cell>
          <cell r="DE249" t="str">
            <v/>
          </cell>
          <cell r="DF249" t="str">
            <v/>
          </cell>
          <cell r="DG249" t="str">
            <v/>
          </cell>
          <cell r="DH249" t="str">
            <v/>
          </cell>
          <cell r="DI249" t="str">
            <v/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 t="str">
            <v/>
          </cell>
          <cell r="DW249" t="str">
            <v/>
          </cell>
          <cell r="DX249" t="str">
            <v/>
          </cell>
          <cell r="DY249" t="str">
            <v/>
          </cell>
          <cell r="DZ249" t="str">
            <v/>
          </cell>
          <cell r="EA249" t="str">
            <v/>
          </cell>
          <cell r="EB249" t="str">
            <v/>
          </cell>
          <cell r="EC249" t="str">
            <v/>
          </cell>
          <cell r="ED249" t="str">
            <v/>
          </cell>
          <cell r="EE249" t="str">
            <v/>
          </cell>
          <cell r="EF249" t="str">
            <v/>
          </cell>
          <cell r="EG249" t="str">
            <v/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</row>
        <row r="250">
          <cell r="V250" t="str">
            <v>PROJECTED STREET</v>
          </cell>
          <cell r="X250">
            <v>36184</v>
          </cell>
          <cell r="AA250" t="str">
            <v/>
          </cell>
          <cell r="AB250" t="str">
            <v/>
          </cell>
          <cell r="AC250" t="str">
            <v/>
          </cell>
          <cell r="AD250" t="str">
            <v/>
          </cell>
          <cell r="AE250" t="str">
            <v/>
          </cell>
          <cell r="AF250" t="str">
            <v/>
          </cell>
          <cell r="AG250" t="str">
            <v/>
          </cell>
          <cell r="AH250" t="str">
            <v/>
          </cell>
          <cell r="AI250" t="str">
            <v/>
          </cell>
          <cell r="AJ250" t="str">
            <v/>
          </cell>
          <cell r="AK250" t="str">
            <v/>
          </cell>
          <cell r="AL250" t="str">
            <v/>
          </cell>
          <cell r="AM250" t="str">
            <v/>
          </cell>
          <cell r="AN250" t="str">
            <v/>
          </cell>
          <cell r="AO250" t="str">
            <v/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 t="str">
            <v/>
          </cell>
          <cell r="BC250" t="str">
            <v/>
          </cell>
          <cell r="BD250" t="str">
            <v/>
          </cell>
          <cell r="BE250" t="str">
            <v/>
          </cell>
          <cell r="BF250" t="str">
            <v/>
          </cell>
          <cell r="BG250" t="str">
            <v/>
          </cell>
          <cell r="BH250" t="str">
            <v/>
          </cell>
          <cell r="BI250" t="str">
            <v/>
          </cell>
          <cell r="BJ250" t="str">
            <v/>
          </cell>
          <cell r="BK250" t="str">
            <v/>
          </cell>
          <cell r="BL250" t="str">
            <v/>
          </cell>
          <cell r="BM250" t="str">
            <v/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 t="str">
            <v/>
          </cell>
          <cell r="CY250" t="str">
            <v/>
          </cell>
          <cell r="CZ250" t="str">
            <v/>
          </cell>
          <cell r="DA250" t="str">
            <v/>
          </cell>
          <cell r="DB250" t="str">
            <v/>
          </cell>
          <cell r="DC250" t="str">
            <v/>
          </cell>
          <cell r="DD250" t="str">
            <v/>
          </cell>
          <cell r="DE250" t="str">
            <v/>
          </cell>
          <cell r="DF250" t="str">
            <v/>
          </cell>
          <cell r="DG250" t="str">
            <v/>
          </cell>
          <cell r="DH250" t="str">
            <v/>
          </cell>
          <cell r="DI250" t="str">
            <v/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 t="str">
            <v/>
          </cell>
          <cell r="DW250" t="str">
            <v/>
          </cell>
          <cell r="DX250" t="str">
            <v/>
          </cell>
          <cell r="DY250" t="str">
            <v/>
          </cell>
          <cell r="DZ250" t="str">
            <v/>
          </cell>
          <cell r="EA250" t="str">
            <v/>
          </cell>
          <cell r="EB250" t="str">
            <v/>
          </cell>
          <cell r="EC250" t="str">
            <v/>
          </cell>
          <cell r="ED250" t="str">
            <v/>
          </cell>
          <cell r="EE250" t="str">
            <v/>
          </cell>
          <cell r="EF250" t="str">
            <v/>
          </cell>
          <cell r="EG250" t="str">
            <v/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 t="str">
            <v/>
          </cell>
          <cell r="AB253" t="str">
            <v/>
          </cell>
          <cell r="AC253" t="str">
            <v/>
          </cell>
          <cell r="AD253" t="str">
            <v/>
          </cell>
          <cell r="AE253" t="str">
            <v/>
          </cell>
          <cell r="AF253" t="str">
            <v/>
          </cell>
          <cell r="AG253" t="str">
            <v/>
          </cell>
          <cell r="AH253" t="str">
            <v/>
          </cell>
          <cell r="AI253" t="str">
            <v/>
          </cell>
          <cell r="AJ253" t="str">
            <v/>
          </cell>
          <cell r="AK253" t="str">
            <v/>
          </cell>
          <cell r="AL253" t="str">
            <v/>
          </cell>
          <cell r="AM253" t="str">
            <v/>
          </cell>
          <cell r="AN253" t="str">
            <v/>
          </cell>
          <cell r="AO253" t="str">
            <v/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 t="str">
            <v/>
          </cell>
          <cell r="BC253" t="str">
            <v/>
          </cell>
          <cell r="BD253" t="str">
            <v/>
          </cell>
          <cell r="BE253" t="str">
            <v/>
          </cell>
          <cell r="BF253" t="str">
            <v/>
          </cell>
          <cell r="BG253" t="str">
            <v/>
          </cell>
          <cell r="BH253" t="str">
            <v/>
          </cell>
          <cell r="BI253" t="str">
            <v/>
          </cell>
          <cell r="BJ253" t="str">
            <v/>
          </cell>
          <cell r="BK253" t="str">
            <v/>
          </cell>
          <cell r="BL253" t="str">
            <v/>
          </cell>
          <cell r="BM253" t="str">
            <v/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 t="str">
            <v/>
          </cell>
          <cell r="CV253" t="str">
            <v/>
          </cell>
          <cell r="CW253" t="str">
            <v/>
          </cell>
          <cell r="CX253" t="str">
            <v/>
          </cell>
          <cell r="CY253" t="str">
            <v/>
          </cell>
          <cell r="CZ253" t="str">
            <v/>
          </cell>
          <cell r="DA253" t="str">
            <v/>
          </cell>
          <cell r="DB253" t="str">
            <v/>
          </cell>
          <cell r="DC253" t="str">
            <v/>
          </cell>
          <cell r="DD253" t="str">
            <v/>
          </cell>
          <cell r="DE253" t="str">
            <v/>
          </cell>
          <cell r="DF253" t="str">
            <v/>
          </cell>
          <cell r="DG253" t="str">
            <v/>
          </cell>
          <cell r="DH253" t="str">
            <v/>
          </cell>
          <cell r="DI253" t="str">
            <v/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 t="str">
            <v/>
          </cell>
          <cell r="DW253" t="str">
            <v/>
          </cell>
          <cell r="DX253" t="str">
            <v/>
          </cell>
          <cell r="DY253" t="str">
            <v/>
          </cell>
          <cell r="DZ253" t="str">
            <v/>
          </cell>
          <cell r="EA253" t="str">
            <v/>
          </cell>
          <cell r="EB253" t="str">
            <v/>
          </cell>
          <cell r="EC253" t="str">
            <v/>
          </cell>
          <cell r="ED253" t="str">
            <v/>
          </cell>
          <cell r="EE253" t="str">
            <v/>
          </cell>
          <cell r="EF253" t="str">
            <v/>
          </cell>
          <cell r="EG253" t="str">
            <v/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 t="str">
            <v/>
          </cell>
          <cell r="AB254" t="str">
            <v/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 t="str">
            <v/>
          </cell>
          <cell r="AH254" t="str">
            <v/>
          </cell>
          <cell r="AI254" t="str">
            <v/>
          </cell>
          <cell r="AJ254" t="str">
            <v/>
          </cell>
          <cell r="AK254" t="str">
            <v/>
          </cell>
          <cell r="AL254" t="str">
            <v/>
          </cell>
          <cell r="AM254" t="str">
            <v/>
          </cell>
          <cell r="AN254" t="str">
            <v/>
          </cell>
          <cell r="AO254" t="str">
            <v/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 t="str">
            <v/>
          </cell>
          <cell r="BC254" t="str">
            <v/>
          </cell>
          <cell r="BD254" t="str">
            <v/>
          </cell>
          <cell r="BE254" t="str">
            <v/>
          </cell>
          <cell r="BF254" t="str">
            <v/>
          </cell>
          <cell r="BG254" t="str">
            <v/>
          </cell>
          <cell r="BH254" t="str">
            <v/>
          </cell>
          <cell r="BI254" t="str">
            <v/>
          </cell>
          <cell r="BJ254" t="str">
            <v/>
          </cell>
          <cell r="BK254" t="str">
            <v/>
          </cell>
          <cell r="BL254" t="str">
            <v/>
          </cell>
          <cell r="BM254" t="str">
            <v/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 t="str">
            <v/>
          </cell>
          <cell r="AB255" t="str">
            <v/>
          </cell>
          <cell r="AC255" t="str">
            <v/>
          </cell>
          <cell r="AD255" t="str">
            <v/>
          </cell>
          <cell r="AE255" t="str">
            <v/>
          </cell>
          <cell r="AF255" t="str">
            <v/>
          </cell>
          <cell r="AG255" t="str">
            <v/>
          </cell>
          <cell r="AH255" t="str">
            <v/>
          </cell>
          <cell r="AI255" t="str">
            <v/>
          </cell>
          <cell r="AJ255" t="str">
            <v/>
          </cell>
          <cell r="AK255" t="str">
            <v/>
          </cell>
          <cell r="AL255" t="str">
            <v/>
          </cell>
          <cell r="AM255" t="str">
            <v/>
          </cell>
          <cell r="AN255" t="str">
            <v/>
          </cell>
          <cell r="AO255" t="str">
            <v/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 t="str">
            <v/>
          </cell>
          <cell r="BC255" t="str">
            <v/>
          </cell>
          <cell r="BD255" t="str">
            <v/>
          </cell>
          <cell r="BE255" t="str">
            <v/>
          </cell>
          <cell r="BF255" t="str">
            <v/>
          </cell>
          <cell r="BG255" t="str">
            <v/>
          </cell>
          <cell r="BH255" t="str">
            <v/>
          </cell>
          <cell r="BI255" t="str">
            <v/>
          </cell>
          <cell r="BJ255" t="str">
            <v/>
          </cell>
          <cell r="BK255" t="str">
            <v/>
          </cell>
          <cell r="BL255" t="str">
            <v/>
          </cell>
          <cell r="BM255" t="str">
            <v/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 t="str">
            <v/>
          </cell>
          <cell r="CV255" t="str">
            <v/>
          </cell>
          <cell r="CW255" t="str">
            <v/>
          </cell>
          <cell r="CX255" t="str">
            <v/>
          </cell>
          <cell r="CY255" t="str">
            <v/>
          </cell>
          <cell r="CZ255" t="str">
            <v/>
          </cell>
          <cell r="DA255" t="str">
            <v/>
          </cell>
          <cell r="DB255" t="str">
            <v/>
          </cell>
          <cell r="DC255" t="str">
            <v/>
          </cell>
          <cell r="DD255" t="str">
            <v/>
          </cell>
          <cell r="DE255" t="str">
            <v/>
          </cell>
          <cell r="DF255" t="str">
            <v/>
          </cell>
          <cell r="DG255" t="str">
            <v/>
          </cell>
          <cell r="DH255" t="str">
            <v/>
          </cell>
          <cell r="DI255" t="str">
            <v/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 t="str">
            <v/>
          </cell>
          <cell r="DW255" t="str">
            <v/>
          </cell>
          <cell r="DX255" t="str">
            <v/>
          </cell>
          <cell r="DY255" t="str">
            <v/>
          </cell>
          <cell r="DZ255" t="str">
            <v/>
          </cell>
          <cell r="EA255" t="str">
            <v/>
          </cell>
          <cell r="EB255" t="str">
            <v/>
          </cell>
          <cell r="EC255" t="str">
            <v/>
          </cell>
          <cell r="ED255" t="str">
            <v/>
          </cell>
          <cell r="EE255" t="str">
            <v/>
          </cell>
          <cell r="EF255" t="str">
            <v/>
          </cell>
          <cell r="EG255" t="str">
            <v/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 t="str">
            <v/>
          </cell>
          <cell r="AB256" t="str">
            <v/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 t="str">
            <v/>
          </cell>
          <cell r="AH256" t="str">
            <v/>
          </cell>
          <cell r="AI256" t="str">
            <v/>
          </cell>
          <cell r="AJ256" t="str">
            <v/>
          </cell>
          <cell r="AK256" t="str">
            <v/>
          </cell>
          <cell r="AL256" t="str">
            <v/>
          </cell>
          <cell r="AM256" t="str">
            <v/>
          </cell>
          <cell r="AN256" t="str">
            <v/>
          </cell>
          <cell r="AO256" t="str">
            <v/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 t="str">
            <v/>
          </cell>
          <cell r="BC256" t="str">
            <v/>
          </cell>
          <cell r="BD256" t="str">
            <v/>
          </cell>
          <cell r="BE256" t="str">
            <v/>
          </cell>
          <cell r="BF256" t="str">
            <v/>
          </cell>
          <cell r="BG256" t="str">
            <v/>
          </cell>
          <cell r="BH256" t="str">
            <v/>
          </cell>
          <cell r="BI256" t="str">
            <v/>
          </cell>
          <cell r="BJ256" t="str">
            <v/>
          </cell>
          <cell r="BK256" t="str">
            <v/>
          </cell>
          <cell r="BL256" t="str">
            <v/>
          </cell>
          <cell r="BM256" t="str">
            <v/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 t="str">
            <v/>
          </cell>
          <cell r="DB256" t="str">
            <v/>
          </cell>
          <cell r="DC256" t="str">
            <v/>
          </cell>
          <cell r="DD256" t="str">
            <v/>
          </cell>
          <cell r="DE256" t="str">
            <v/>
          </cell>
          <cell r="DF256" t="str">
            <v/>
          </cell>
          <cell r="DG256" t="str">
            <v/>
          </cell>
          <cell r="DH256" t="str">
            <v/>
          </cell>
          <cell r="DI256" t="str">
            <v/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 t="str">
            <v/>
          </cell>
          <cell r="DW256" t="str">
            <v/>
          </cell>
          <cell r="DX256" t="str">
            <v/>
          </cell>
          <cell r="DY256" t="str">
            <v/>
          </cell>
          <cell r="DZ256" t="str">
            <v/>
          </cell>
          <cell r="EA256" t="str">
            <v/>
          </cell>
          <cell r="EB256" t="str">
            <v/>
          </cell>
          <cell r="EC256" t="str">
            <v/>
          </cell>
          <cell r="ED256" t="str">
            <v/>
          </cell>
          <cell r="EE256" t="str">
            <v/>
          </cell>
          <cell r="EF256" t="str">
            <v/>
          </cell>
          <cell r="EG256" t="str">
            <v/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 t="str">
            <v/>
          </cell>
          <cell r="AB257" t="str">
            <v/>
          </cell>
          <cell r="AC257" t="str">
            <v/>
          </cell>
          <cell r="AD257" t="str">
            <v/>
          </cell>
          <cell r="AE257" t="str">
            <v/>
          </cell>
          <cell r="AF257" t="str">
            <v/>
          </cell>
          <cell r="AG257" t="str">
            <v/>
          </cell>
          <cell r="AH257" t="str">
            <v/>
          </cell>
          <cell r="AI257" t="str">
            <v/>
          </cell>
          <cell r="AJ257" t="str">
            <v/>
          </cell>
          <cell r="AK257" t="str">
            <v/>
          </cell>
          <cell r="AL257" t="str">
            <v/>
          </cell>
          <cell r="AM257" t="str">
            <v/>
          </cell>
          <cell r="AN257" t="str">
            <v/>
          </cell>
          <cell r="AO257" t="str">
            <v/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 t="str">
            <v/>
          </cell>
          <cell r="BC257" t="str">
            <v/>
          </cell>
          <cell r="BD257" t="str">
            <v/>
          </cell>
          <cell r="BE257" t="str">
            <v/>
          </cell>
          <cell r="BF257" t="str">
            <v/>
          </cell>
          <cell r="BG257" t="str">
            <v/>
          </cell>
          <cell r="BH257" t="str">
            <v/>
          </cell>
          <cell r="BI257" t="str">
            <v/>
          </cell>
          <cell r="BJ257" t="str">
            <v/>
          </cell>
          <cell r="BK257" t="str">
            <v/>
          </cell>
          <cell r="BL257" t="str">
            <v/>
          </cell>
          <cell r="BM257" t="str">
            <v/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 t="str">
            <v/>
          </cell>
          <cell r="DD257" t="str">
            <v/>
          </cell>
          <cell r="DE257" t="str">
            <v/>
          </cell>
          <cell r="DF257" t="str">
            <v/>
          </cell>
          <cell r="DG257" t="str">
            <v/>
          </cell>
          <cell r="DH257" t="str">
            <v/>
          </cell>
          <cell r="DI257" t="str">
            <v/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 t="str">
            <v/>
          </cell>
          <cell r="DW257" t="str">
            <v/>
          </cell>
          <cell r="DX257" t="str">
            <v/>
          </cell>
          <cell r="DY257" t="str">
            <v/>
          </cell>
          <cell r="DZ257" t="str">
            <v/>
          </cell>
          <cell r="EA257" t="str">
            <v/>
          </cell>
          <cell r="EB257" t="str">
            <v/>
          </cell>
          <cell r="EC257" t="str">
            <v/>
          </cell>
          <cell r="ED257" t="str">
            <v/>
          </cell>
          <cell r="EE257" t="str">
            <v/>
          </cell>
          <cell r="EF257" t="str">
            <v/>
          </cell>
          <cell r="EG257" t="str">
            <v/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</row>
        <row r="259">
          <cell r="T259" t="str">
            <v>BUDGET FORECAST</v>
          </cell>
          <cell r="AA259" t="str">
            <v/>
          </cell>
          <cell r="AB259" t="str">
            <v/>
          </cell>
          <cell r="AC259" t="str">
            <v/>
          </cell>
          <cell r="AD259" t="str">
            <v/>
          </cell>
          <cell r="AE259" t="str">
            <v/>
          </cell>
          <cell r="AF259" t="str">
            <v/>
          </cell>
          <cell r="AG259" t="str">
            <v/>
          </cell>
          <cell r="AH259" t="str">
            <v/>
          </cell>
          <cell r="AI259" t="str">
            <v/>
          </cell>
          <cell r="AJ259" t="str">
            <v/>
          </cell>
          <cell r="AK259" t="str">
            <v/>
          </cell>
          <cell r="AL259" t="str">
            <v/>
          </cell>
          <cell r="AM259" t="str">
            <v/>
          </cell>
          <cell r="AN259" t="str">
            <v/>
          </cell>
          <cell r="AO259" t="str">
            <v/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 t="str">
            <v/>
          </cell>
          <cell r="BC259" t="str">
            <v/>
          </cell>
          <cell r="BD259" t="str">
            <v/>
          </cell>
          <cell r="BE259" t="str">
            <v/>
          </cell>
          <cell r="BF259" t="str">
            <v/>
          </cell>
          <cell r="BG259" t="str">
            <v/>
          </cell>
          <cell r="BH259" t="str">
            <v/>
          </cell>
          <cell r="BI259" t="str">
            <v/>
          </cell>
          <cell r="BJ259" t="str">
            <v/>
          </cell>
          <cell r="BK259" t="str">
            <v/>
          </cell>
          <cell r="BL259" t="str">
            <v/>
          </cell>
          <cell r="BM259" t="str">
            <v/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 t="str">
            <v/>
          </cell>
          <cell r="CV259" t="str">
            <v/>
          </cell>
          <cell r="CW259" t="str">
            <v/>
          </cell>
          <cell r="CX259" t="str">
            <v/>
          </cell>
          <cell r="CY259" t="str">
            <v/>
          </cell>
          <cell r="CZ259" t="str">
            <v/>
          </cell>
          <cell r="DA259" t="str">
            <v/>
          </cell>
          <cell r="DB259" t="str">
            <v/>
          </cell>
          <cell r="DC259" t="str">
            <v/>
          </cell>
          <cell r="DD259" t="str">
            <v/>
          </cell>
          <cell r="DE259" t="str">
            <v/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 t="str">
            <v/>
          </cell>
          <cell r="DW259" t="str">
            <v/>
          </cell>
          <cell r="DX259" t="str">
            <v/>
          </cell>
          <cell r="DY259" t="str">
            <v/>
          </cell>
          <cell r="DZ259" t="str">
            <v/>
          </cell>
          <cell r="EA259" t="str">
            <v/>
          </cell>
          <cell r="EB259" t="str">
            <v/>
          </cell>
          <cell r="EC259" t="str">
            <v/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 t="str">
            <v/>
          </cell>
          <cell r="AB260" t="str">
            <v/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 t="str">
            <v/>
          </cell>
          <cell r="AH260" t="str">
            <v/>
          </cell>
          <cell r="AI260" t="str">
            <v/>
          </cell>
          <cell r="AJ260" t="str">
            <v/>
          </cell>
          <cell r="AK260" t="str">
            <v/>
          </cell>
          <cell r="AL260" t="str">
            <v/>
          </cell>
          <cell r="AM260" t="str">
            <v/>
          </cell>
          <cell r="AN260" t="str">
            <v/>
          </cell>
          <cell r="AO260" t="str">
            <v/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 t="str">
            <v/>
          </cell>
          <cell r="BC260" t="str">
            <v/>
          </cell>
          <cell r="BD260" t="str">
            <v/>
          </cell>
          <cell r="BE260" t="str">
            <v/>
          </cell>
          <cell r="BF260" t="str">
            <v/>
          </cell>
          <cell r="BG260" t="str">
            <v/>
          </cell>
          <cell r="BH260" t="str">
            <v/>
          </cell>
          <cell r="BI260" t="str">
            <v/>
          </cell>
          <cell r="BJ260" t="str">
            <v/>
          </cell>
          <cell r="BK260" t="str">
            <v/>
          </cell>
          <cell r="BL260" t="str">
            <v/>
          </cell>
          <cell r="BM260" t="str">
            <v/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 t="str">
            <v/>
          </cell>
          <cell r="CV260" t="str">
            <v/>
          </cell>
          <cell r="CW260" t="str">
            <v/>
          </cell>
          <cell r="CX260" t="str">
            <v/>
          </cell>
          <cell r="CY260" t="str">
            <v/>
          </cell>
          <cell r="CZ260" t="str">
            <v/>
          </cell>
          <cell r="DA260" t="str">
            <v/>
          </cell>
          <cell r="DB260" t="str">
            <v/>
          </cell>
          <cell r="DC260" t="str">
            <v/>
          </cell>
          <cell r="DD260" t="str">
            <v/>
          </cell>
          <cell r="DE260" t="str">
            <v/>
          </cell>
          <cell r="DF260" t="str">
            <v/>
          </cell>
          <cell r="DG260" t="str">
            <v/>
          </cell>
          <cell r="DH260" t="str">
            <v/>
          </cell>
          <cell r="DI260" t="str">
            <v/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 t="str">
            <v/>
          </cell>
          <cell r="DW260" t="str">
            <v/>
          </cell>
          <cell r="DX260" t="str">
            <v/>
          </cell>
          <cell r="DY260" t="str">
            <v/>
          </cell>
          <cell r="DZ260" t="str">
            <v/>
          </cell>
          <cell r="EA260" t="str">
            <v/>
          </cell>
          <cell r="EB260" t="str">
            <v/>
          </cell>
          <cell r="EC260" t="str">
            <v/>
          </cell>
          <cell r="ED260" t="str">
            <v/>
          </cell>
          <cell r="EE260" t="str">
            <v/>
          </cell>
          <cell r="EF260" t="str">
            <v/>
          </cell>
          <cell r="EG260" t="str">
            <v/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 t="str">
            <v/>
          </cell>
          <cell r="AB261" t="str">
            <v/>
          </cell>
          <cell r="AC261" t="str">
            <v/>
          </cell>
          <cell r="AD261" t="str">
            <v/>
          </cell>
          <cell r="AE261" t="str">
            <v/>
          </cell>
          <cell r="AF261" t="str">
            <v/>
          </cell>
          <cell r="AG261" t="str">
            <v/>
          </cell>
          <cell r="AH261" t="str">
            <v/>
          </cell>
          <cell r="AI261" t="str">
            <v/>
          </cell>
          <cell r="AJ261" t="str">
            <v/>
          </cell>
          <cell r="AK261" t="str">
            <v/>
          </cell>
          <cell r="AL261" t="str">
            <v/>
          </cell>
          <cell r="AM261" t="str">
            <v/>
          </cell>
          <cell r="AN261" t="str">
            <v/>
          </cell>
          <cell r="AO261" t="str">
            <v/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 t="str">
            <v/>
          </cell>
          <cell r="BC261" t="str">
            <v/>
          </cell>
          <cell r="BD261" t="str">
            <v/>
          </cell>
          <cell r="BE261" t="str">
            <v/>
          </cell>
          <cell r="BF261" t="str">
            <v/>
          </cell>
          <cell r="BG261" t="str">
            <v/>
          </cell>
          <cell r="BH261" t="str">
            <v/>
          </cell>
          <cell r="BI261" t="str">
            <v/>
          </cell>
          <cell r="BJ261" t="str">
            <v/>
          </cell>
          <cell r="BK261" t="str">
            <v/>
          </cell>
          <cell r="BL261" t="str">
            <v/>
          </cell>
          <cell r="BM261" t="str">
            <v/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 t="str">
            <v/>
          </cell>
          <cell r="CV261" t="str">
            <v/>
          </cell>
          <cell r="CW261" t="str">
            <v/>
          </cell>
          <cell r="CX261" t="str">
            <v/>
          </cell>
          <cell r="CY261" t="str">
            <v/>
          </cell>
          <cell r="CZ261" t="str">
            <v/>
          </cell>
          <cell r="DA261" t="str">
            <v/>
          </cell>
          <cell r="DB261" t="str">
            <v/>
          </cell>
          <cell r="DC261" t="str">
            <v/>
          </cell>
          <cell r="DD261" t="str">
            <v/>
          </cell>
          <cell r="DE261" t="str">
            <v/>
          </cell>
          <cell r="DF261" t="str">
            <v/>
          </cell>
          <cell r="DG261" t="str">
            <v/>
          </cell>
          <cell r="DH261" t="str">
            <v/>
          </cell>
          <cell r="DI261" t="str">
            <v/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 t="str">
            <v/>
          </cell>
          <cell r="DW261" t="str">
            <v/>
          </cell>
          <cell r="DX261" t="str">
            <v/>
          </cell>
          <cell r="DY261" t="str">
            <v/>
          </cell>
          <cell r="DZ261" t="str">
            <v/>
          </cell>
          <cell r="EA261" t="str">
            <v/>
          </cell>
          <cell r="EB261" t="str">
            <v/>
          </cell>
          <cell r="EC261" t="str">
            <v/>
          </cell>
          <cell r="ED261" t="str">
            <v/>
          </cell>
          <cell r="EE261" t="str">
            <v/>
          </cell>
          <cell r="EF261" t="str">
            <v/>
          </cell>
          <cell r="EG261" t="str">
            <v/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 t="str">
            <v/>
          </cell>
          <cell r="AB262" t="str">
            <v/>
          </cell>
          <cell r="AC262" t="str">
            <v/>
          </cell>
          <cell r="AD262" t="str">
            <v/>
          </cell>
          <cell r="AE262" t="str">
            <v/>
          </cell>
          <cell r="AF262" t="str">
            <v/>
          </cell>
          <cell r="AG262" t="str">
            <v/>
          </cell>
          <cell r="AH262" t="str">
            <v/>
          </cell>
          <cell r="AI262" t="str">
            <v/>
          </cell>
          <cell r="AJ262" t="str">
            <v/>
          </cell>
          <cell r="AK262" t="str">
            <v/>
          </cell>
          <cell r="AL262" t="str">
            <v/>
          </cell>
          <cell r="AM262" t="str">
            <v/>
          </cell>
          <cell r="AN262" t="str">
            <v/>
          </cell>
          <cell r="AO262" t="str">
            <v/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 t="str">
            <v/>
          </cell>
          <cell r="BC262" t="str">
            <v/>
          </cell>
          <cell r="BD262" t="str">
            <v/>
          </cell>
          <cell r="BE262" t="str">
            <v/>
          </cell>
          <cell r="BF262" t="str">
            <v/>
          </cell>
          <cell r="BG262" t="str">
            <v/>
          </cell>
          <cell r="BH262" t="str">
            <v/>
          </cell>
          <cell r="BI262" t="str">
            <v/>
          </cell>
          <cell r="BJ262" t="str">
            <v/>
          </cell>
          <cell r="BK262" t="str">
            <v/>
          </cell>
          <cell r="BL262" t="str">
            <v/>
          </cell>
          <cell r="BM262" t="str">
            <v/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 t="str">
            <v/>
          </cell>
          <cell r="DB262" t="str">
            <v/>
          </cell>
          <cell r="DC262" t="str">
            <v/>
          </cell>
          <cell r="DD262" t="str">
            <v/>
          </cell>
          <cell r="DE262" t="str">
            <v/>
          </cell>
          <cell r="DF262" t="str">
            <v/>
          </cell>
          <cell r="DG262" t="str">
            <v/>
          </cell>
          <cell r="DH262" t="str">
            <v/>
          </cell>
          <cell r="DI262" t="str">
            <v/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 t="str">
            <v/>
          </cell>
          <cell r="DW262" t="str">
            <v/>
          </cell>
          <cell r="DX262" t="str">
            <v/>
          </cell>
          <cell r="DY262" t="str">
            <v/>
          </cell>
          <cell r="DZ262" t="str">
            <v/>
          </cell>
          <cell r="EA262" t="str">
            <v/>
          </cell>
          <cell r="EB262" t="str">
            <v/>
          </cell>
          <cell r="EC262" t="str">
            <v/>
          </cell>
          <cell r="ED262" t="str">
            <v/>
          </cell>
          <cell r="EE262" t="str">
            <v/>
          </cell>
          <cell r="EF262" t="str">
            <v/>
          </cell>
          <cell r="EG262" t="str">
            <v/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 t="str">
            <v/>
          </cell>
          <cell r="AB263" t="str">
            <v/>
          </cell>
          <cell r="AC263" t="str">
            <v/>
          </cell>
          <cell r="AD263" t="str">
            <v/>
          </cell>
          <cell r="AE263" t="str">
            <v/>
          </cell>
          <cell r="AF263" t="str">
            <v/>
          </cell>
          <cell r="AG263" t="str">
            <v/>
          </cell>
          <cell r="AH263" t="str">
            <v/>
          </cell>
          <cell r="AI263" t="str">
            <v/>
          </cell>
          <cell r="AJ263" t="str">
            <v/>
          </cell>
          <cell r="AK263" t="str">
            <v/>
          </cell>
          <cell r="AL263" t="str">
            <v/>
          </cell>
          <cell r="AM263" t="str">
            <v/>
          </cell>
          <cell r="AN263" t="str">
            <v/>
          </cell>
          <cell r="AO263" t="str">
            <v/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 t="str">
            <v/>
          </cell>
          <cell r="BC263" t="str">
            <v/>
          </cell>
          <cell r="BD263" t="str">
            <v/>
          </cell>
          <cell r="BE263" t="str">
            <v/>
          </cell>
          <cell r="BF263" t="str">
            <v/>
          </cell>
          <cell r="BG263" t="str">
            <v/>
          </cell>
          <cell r="BH263" t="str">
            <v/>
          </cell>
          <cell r="BI263" t="str">
            <v/>
          </cell>
          <cell r="BJ263" t="str">
            <v/>
          </cell>
          <cell r="BK263" t="str">
            <v/>
          </cell>
          <cell r="BL263" t="str">
            <v/>
          </cell>
          <cell r="BM263" t="str">
            <v/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 t="str">
            <v/>
          </cell>
          <cell r="DB263" t="str">
            <v/>
          </cell>
          <cell r="DC263" t="str">
            <v/>
          </cell>
          <cell r="DD263" t="str">
            <v/>
          </cell>
          <cell r="DE263" t="str">
            <v/>
          </cell>
          <cell r="DF263" t="str">
            <v/>
          </cell>
          <cell r="DG263" t="str">
            <v/>
          </cell>
          <cell r="DH263" t="str">
            <v/>
          </cell>
          <cell r="DI263" t="str">
            <v/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 t="str">
            <v/>
          </cell>
          <cell r="DW263" t="str">
            <v/>
          </cell>
          <cell r="DX263" t="str">
            <v/>
          </cell>
          <cell r="DY263" t="str">
            <v/>
          </cell>
          <cell r="DZ263" t="str">
            <v/>
          </cell>
          <cell r="EA263" t="str">
            <v/>
          </cell>
          <cell r="EB263" t="str">
            <v/>
          </cell>
          <cell r="EC263" t="str">
            <v/>
          </cell>
          <cell r="ED263" t="str">
            <v/>
          </cell>
          <cell r="EE263" t="str">
            <v/>
          </cell>
          <cell r="EF263" t="str">
            <v/>
          </cell>
          <cell r="EG263" t="str">
            <v/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 t="str">
            <v/>
          </cell>
          <cell r="AB264" t="str">
            <v/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 t="str">
            <v/>
          </cell>
          <cell r="AH264" t="str">
            <v/>
          </cell>
          <cell r="AI264" t="str">
            <v/>
          </cell>
          <cell r="AJ264" t="str">
            <v/>
          </cell>
          <cell r="AK264" t="str">
            <v/>
          </cell>
          <cell r="AL264" t="str">
            <v/>
          </cell>
          <cell r="AM264" t="str">
            <v/>
          </cell>
          <cell r="AN264" t="str">
            <v/>
          </cell>
          <cell r="AO264" t="str">
            <v/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 t="str">
            <v/>
          </cell>
          <cell r="BC264" t="str">
            <v/>
          </cell>
          <cell r="BD264" t="str">
            <v/>
          </cell>
          <cell r="BE264" t="str">
            <v/>
          </cell>
          <cell r="BF264" t="str">
            <v/>
          </cell>
          <cell r="BG264" t="str">
            <v/>
          </cell>
          <cell r="BH264" t="str">
            <v/>
          </cell>
          <cell r="BI264" t="str">
            <v/>
          </cell>
          <cell r="BJ264" t="str">
            <v/>
          </cell>
          <cell r="BK264" t="str">
            <v/>
          </cell>
          <cell r="BL264" t="str">
            <v/>
          </cell>
          <cell r="BM264" t="str">
            <v/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 t="str">
            <v/>
          </cell>
          <cell r="DD264" t="str">
            <v/>
          </cell>
          <cell r="DE264" t="str">
            <v/>
          </cell>
          <cell r="DF264" t="str">
            <v/>
          </cell>
          <cell r="DG264" t="str">
            <v/>
          </cell>
          <cell r="DH264" t="str">
            <v/>
          </cell>
          <cell r="DI264" t="str">
            <v/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 t="str">
            <v/>
          </cell>
          <cell r="DW264" t="str">
            <v/>
          </cell>
          <cell r="DX264" t="str">
            <v/>
          </cell>
          <cell r="DY264" t="str">
            <v/>
          </cell>
          <cell r="DZ264" t="str">
            <v/>
          </cell>
          <cell r="EA264" t="str">
            <v/>
          </cell>
          <cell r="EB264" t="str">
            <v/>
          </cell>
          <cell r="EC264" t="str">
            <v/>
          </cell>
          <cell r="ED264" t="str">
            <v/>
          </cell>
          <cell r="EE264" t="str">
            <v/>
          </cell>
          <cell r="EF264" t="str">
            <v/>
          </cell>
          <cell r="EG264" t="str">
            <v/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 t="str">
            <v/>
          </cell>
          <cell r="AB265" t="str">
            <v/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 t="str">
            <v/>
          </cell>
          <cell r="AH265" t="str">
            <v/>
          </cell>
          <cell r="AI265" t="str">
            <v/>
          </cell>
          <cell r="AJ265" t="str">
            <v/>
          </cell>
          <cell r="AK265" t="str">
            <v/>
          </cell>
          <cell r="AL265" t="str">
            <v/>
          </cell>
          <cell r="AM265" t="str">
            <v/>
          </cell>
          <cell r="AN265" t="str">
            <v/>
          </cell>
          <cell r="AO265" t="str">
            <v/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 t="str">
            <v/>
          </cell>
          <cell r="BC265" t="str">
            <v/>
          </cell>
          <cell r="BD265" t="str">
            <v/>
          </cell>
          <cell r="BE265" t="str">
            <v/>
          </cell>
          <cell r="BF265" t="str">
            <v/>
          </cell>
          <cell r="BG265" t="str">
            <v/>
          </cell>
          <cell r="BH265" t="str">
            <v/>
          </cell>
          <cell r="BI265" t="str">
            <v/>
          </cell>
          <cell r="BJ265" t="str">
            <v/>
          </cell>
          <cell r="BK265" t="str">
            <v/>
          </cell>
          <cell r="BL265" t="str">
            <v/>
          </cell>
          <cell r="BM265" t="str">
            <v/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 t="str">
            <v/>
          </cell>
          <cell r="DD265" t="str">
            <v/>
          </cell>
          <cell r="DE265" t="str">
            <v/>
          </cell>
          <cell r="DF265" t="str">
            <v/>
          </cell>
          <cell r="DG265" t="str">
            <v/>
          </cell>
          <cell r="DH265" t="str">
            <v/>
          </cell>
          <cell r="DI265" t="str">
            <v/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 t="str">
            <v/>
          </cell>
          <cell r="DW265" t="str">
            <v/>
          </cell>
          <cell r="DX265" t="str">
            <v/>
          </cell>
          <cell r="DY265" t="str">
            <v/>
          </cell>
          <cell r="DZ265" t="str">
            <v/>
          </cell>
          <cell r="EA265" t="str">
            <v/>
          </cell>
          <cell r="EB265" t="str">
            <v/>
          </cell>
          <cell r="EC265" t="str">
            <v/>
          </cell>
          <cell r="ED265" t="str">
            <v/>
          </cell>
          <cell r="EE265" t="str">
            <v/>
          </cell>
          <cell r="EF265" t="str">
            <v/>
          </cell>
          <cell r="EG265" t="str">
            <v/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 t="str">
            <v/>
          </cell>
          <cell r="AB270" t="str">
            <v/>
          </cell>
          <cell r="AC270" t="str">
            <v/>
          </cell>
          <cell r="AD270" t="str">
            <v/>
          </cell>
          <cell r="AE270" t="str">
            <v/>
          </cell>
          <cell r="AF270" t="str">
            <v/>
          </cell>
          <cell r="AG270" t="str">
            <v/>
          </cell>
          <cell r="AH270" t="str">
            <v/>
          </cell>
          <cell r="AI270" t="str">
            <v/>
          </cell>
          <cell r="AJ270" t="str">
            <v/>
          </cell>
          <cell r="AK270" t="str">
            <v/>
          </cell>
          <cell r="AL270" t="str">
            <v/>
          </cell>
          <cell r="AM270" t="str">
            <v/>
          </cell>
          <cell r="AN270" t="str">
            <v/>
          </cell>
          <cell r="AO270" t="str">
            <v/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 t="str">
            <v/>
          </cell>
          <cell r="BC270" t="str">
            <v/>
          </cell>
          <cell r="BD270" t="str">
            <v/>
          </cell>
          <cell r="BE270" t="str">
            <v/>
          </cell>
          <cell r="BF270" t="str">
            <v/>
          </cell>
          <cell r="BG270" t="str">
            <v/>
          </cell>
          <cell r="BH270" t="str">
            <v/>
          </cell>
          <cell r="BI270" t="str">
            <v/>
          </cell>
          <cell r="BJ270" t="str">
            <v/>
          </cell>
          <cell r="BK270" t="str">
            <v/>
          </cell>
          <cell r="BL270" t="str">
            <v/>
          </cell>
          <cell r="BM270" t="str">
            <v/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 t="str">
            <v/>
          </cell>
          <cell r="DD270" t="str">
            <v/>
          </cell>
          <cell r="DE270" t="str">
            <v/>
          </cell>
          <cell r="DF270" t="str">
            <v/>
          </cell>
          <cell r="DG270" t="str">
            <v/>
          </cell>
          <cell r="DH270" t="str">
            <v/>
          </cell>
          <cell r="DI270" t="str">
            <v/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 t="str">
            <v/>
          </cell>
          <cell r="DW270" t="str">
            <v/>
          </cell>
          <cell r="DX270" t="str">
            <v/>
          </cell>
          <cell r="DY270" t="str">
            <v/>
          </cell>
          <cell r="DZ270" t="str">
            <v/>
          </cell>
          <cell r="EA270" t="str">
            <v/>
          </cell>
          <cell r="EB270" t="str">
            <v/>
          </cell>
          <cell r="EC270" t="str">
            <v/>
          </cell>
          <cell r="ED270" t="str">
            <v/>
          </cell>
          <cell r="EE270" t="str">
            <v/>
          </cell>
          <cell r="EF270" t="str">
            <v/>
          </cell>
          <cell r="EG270" t="str">
            <v/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 t="str">
            <v/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 t="str">
            <v/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 t="str">
            <v/>
          </cell>
          <cell r="U11" t="str">
            <v/>
          </cell>
          <cell r="V11" t="str">
            <v/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 t="str">
            <v/>
          </cell>
          <cell r="U12" t="str">
            <v/>
          </cell>
          <cell r="V12" t="str">
            <v/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 t="str">
            <v/>
          </cell>
          <cell r="U13" t="str">
            <v/>
          </cell>
          <cell r="V13" t="str">
            <v/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 t="str">
            <v/>
          </cell>
          <cell r="U14" t="str">
            <v/>
          </cell>
          <cell r="V14" t="str">
            <v/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 t="str">
            <v/>
          </cell>
          <cell r="U23" t="str">
            <v/>
          </cell>
          <cell r="V23" t="str">
            <v/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 t="str">
            <v/>
          </cell>
          <cell r="U24" t="str">
            <v/>
          </cell>
          <cell r="V24" t="str">
            <v/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 t="str">
            <v/>
          </cell>
          <cell r="U25" t="str">
            <v/>
          </cell>
          <cell r="V25" t="str">
            <v/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 t="str">
            <v/>
          </cell>
          <cell r="U26" t="str">
            <v/>
          </cell>
          <cell r="V26" t="str">
            <v/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 t="str">
            <v/>
          </cell>
          <cell r="U35" t="str">
            <v/>
          </cell>
          <cell r="V35" t="str">
            <v/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 t="str">
            <v/>
          </cell>
          <cell r="U36" t="str">
            <v/>
          </cell>
          <cell r="V36" t="str">
            <v/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 t="str">
            <v/>
          </cell>
          <cell r="U37" t="str">
            <v/>
          </cell>
          <cell r="V37" t="str">
            <v/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 t="str">
            <v/>
          </cell>
          <cell r="U38" t="str">
            <v/>
          </cell>
          <cell r="V38" t="str">
            <v/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 t="str">
            <v/>
          </cell>
          <cell r="U47" t="str">
            <v/>
          </cell>
          <cell r="V47" t="str">
            <v/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 t="str">
            <v/>
          </cell>
          <cell r="U48" t="str">
            <v/>
          </cell>
          <cell r="V48" t="str">
            <v/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 t="str">
            <v/>
          </cell>
          <cell r="U49" t="str">
            <v/>
          </cell>
          <cell r="V49" t="str">
            <v/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 t="str">
            <v/>
          </cell>
          <cell r="U50" t="str">
            <v/>
          </cell>
          <cell r="V50" t="str">
            <v/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 t="str">
            <v/>
          </cell>
          <cell r="U59" t="str">
            <v/>
          </cell>
          <cell r="V59" t="str">
            <v/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 t="str">
            <v/>
          </cell>
          <cell r="U60" t="str">
            <v/>
          </cell>
          <cell r="V60" t="str">
            <v/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 t="str">
            <v/>
          </cell>
          <cell r="U61" t="str">
            <v/>
          </cell>
          <cell r="V61" t="str">
            <v/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 t="str">
            <v/>
          </cell>
          <cell r="U62" t="str">
            <v/>
          </cell>
          <cell r="V62" t="str">
            <v/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 t="str">
            <v/>
          </cell>
          <cell r="U71" t="str">
            <v/>
          </cell>
          <cell r="V71" t="str">
            <v/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 t="str">
            <v/>
          </cell>
          <cell r="U72" t="str">
            <v/>
          </cell>
          <cell r="V72" t="str">
            <v/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 t="str">
            <v/>
          </cell>
          <cell r="U73" t="str">
            <v/>
          </cell>
          <cell r="V73" t="str">
            <v/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 t="str">
            <v/>
          </cell>
          <cell r="U74" t="str">
            <v/>
          </cell>
          <cell r="V74" t="str">
            <v/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 t="str">
            <v/>
          </cell>
          <cell r="U83" t="str">
            <v/>
          </cell>
          <cell r="V83" t="str">
            <v/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 t="str">
            <v/>
          </cell>
          <cell r="U84" t="str">
            <v/>
          </cell>
          <cell r="V84" t="str">
            <v/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 t="str">
            <v/>
          </cell>
          <cell r="U85" t="str">
            <v/>
          </cell>
          <cell r="V85" t="str">
            <v/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 t="str">
            <v/>
          </cell>
          <cell r="U86" t="str">
            <v/>
          </cell>
          <cell r="V86" t="str">
            <v/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 t="str">
            <v/>
          </cell>
          <cell r="U95" t="str">
            <v/>
          </cell>
          <cell r="V95" t="str">
            <v/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 t="str">
            <v/>
          </cell>
          <cell r="U96" t="str">
            <v/>
          </cell>
          <cell r="V96" t="str">
            <v/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 t="str">
            <v/>
          </cell>
          <cell r="U97" t="str">
            <v/>
          </cell>
          <cell r="V97" t="str">
            <v/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 t="str">
            <v/>
          </cell>
          <cell r="U98" t="str">
            <v/>
          </cell>
          <cell r="V98" t="str">
            <v/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 t="str">
            <v/>
          </cell>
          <cell r="U130" t="str">
            <v/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chmel@edubmstu.r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isk.yandex.ru/d/G7yL-1N1UR0XO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3292C5"/>
  </sheetPr>
  <dimension ref="A1:J35"/>
  <sheetViews>
    <sheetView showGridLines="0" tabSelected="1" topLeftCell="A2" zoomScale="115" zoomScaleNormal="115" workbookViewId="0">
      <selection activeCell="B10" sqref="B10:I11"/>
    </sheetView>
  </sheetViews>
  <sheetFormatPr defaultColWidth="0" defaultRowHeight="12.75" customHeight="1" zeroHeight="1" x14ac:dyDescent="0.2"/>
  <cols>
    <col min="1" max="1" width="5.42578125" style="36" customWidth="1"/>
    <col min="2" max="8" width="9.140625" style="36" customWidth="1"/>
    <col min="9" max="9" width="24.42578125" style="36" customWidth="1"/>
    <col min="10" max="10" width="2.7109375" style="36" customWidth="1"/>
    <col min="11" max="16384" width="9.140625" style="36" hidden="1"/>
  </cols>
  <sheetData>
    <row r="1" spans="1:10" ht="4.5" customHeight="1" x14ac:dyDescent="0.2">
      <c r="A1" s="35"/>
      <c r="B1" s="35"/>
      <c r="C1" s="35"/>
      <c r="D1" s="35"/>
      <c r="E1" s="35"/>
      <c r="F1" s="35"/>
      <c r="G1" s="35"/>
      <c r="H1" s="35"/>
      <c r="I1" s="35"/>
      <c r="J1" s="35"/>
    </row>
    <row r="2" spans="1:10" ht="6" customHeight="1" x14ac:dyDescent="0.2">
      <c r="A2" s="35"/>
      <c r="B2" s="35"/>
      <c r="C2" s="35"/>
      <c r="D2" s="35"/>
      <c r="E2" s="35"/>
      <c r="F2" s="35"/>
      <c r="G2" s="35"/>
      <c r="H2" s="35"/>
      <c r="I2" s="35"/>
      <c r="J2" s="35"/>
    </row>
    <row r="3" spans="1:10" ht="12.75" customHeight="1" x14ac:dyDescent="0.2">
      <c r="A3" s="35"/>
      <c r="B3" s="96" t="s">
        <v>62</v>
      </c>
      <c r="C3" s="96"/>
      <c r="D3" s="96"/>
      <c r="E3" s="96"/>
      <c r="F3" s="96"/>
      <c r="G3" s="96"/>
      <c r="H3" s="96"/>
      <c r="I3" s="96"/>
      <c r="J3" s="35"/>
    </row>
    <row r="4" spans="1:10" ht="12.75" customHeight="1" x14ac:dyDescent="0.2">
      <c r="A4" s="35"/>
      <c r="B4" s="96"/>
      <c r="C4" s="96"/>
      <c r="D4" s="96"/>
      <c r="E4" s="96"/>
      <c r="F4" s="96"/>
      <c r="G4" s="96"/>
      <c r="H4" s="96"/>
      <c r="I4" s="96"/>
      <c r="J4" s="35"/>
    </row>
    <row r="5" spans="1:10" x14ac:dyDescent="0.2">
      <c r="A5" s="35"/>
      <c r="B5" s="35"/>
      <c r="C5" s="35"/>
      <c r="D5" s="37" t="s">
        <v>63</v>
      </c>
      <c r="E5" s="38"/>
      <c r="F5" s="38" t="s">
        <v>64</v>
      </c>
      <c r="G5" s="39"/>
      <c r="H5" s="39"/>
      <c r="I5" s="39"/>
      <c r="J5" s="39"/>
    </row>
    <row r="6" spans="1:10" ht="12.75" customHeight="1" x14ac:dyDescent="0.2">
      <c r="A6" s="35"/>
      <c r="B6" s="97" t="s">
        <v>65</v>
      </c>
      <c r="C6" s="97"/>
      <c r="D6" s="97"/>
      <c r="E6" s="97"/>
      <c r="F6" s="97"/>
      <c r="G6" s="97"/>
      <c r="H6" s="97"/>
      <c r="I6" s="97"/>
      <c r="J6" s="35"/>
    </row>
    <row r="7" spans="1:10" ht="12.75" customHeight="1" x14ac:dyDescent="0.2">
      <c r="A7" s="35"/>
      <c r="B7" s="97"/>
      <c r="C7" s="97"/>
      <c r="D7" s="97"/>
      <c r="E7" s="97"/>
      <c r="F7" s="97"/>
      <c r="G7" s="97"/>
      <c r="H7" s="97"/>
      <c r="I7" s="97"/>
      <c r="J7" s="35"/>
    </row>
    <row r="8" spans="1:10" x14ac:dyDescent="0.2">
      <c r="A8" s="35"/>
      <c r="B8" s="97"/>
      <c r="C8" s="97"/>
      <c r="D8" s="97"/>
      <c r="E8" s="97"/>
      <c r="F8" s="97"/>
      <c r="G8" s="97"/>
      <c r="H8" s="97"/>
      <c r="I8" s="97"/>
      <c r="J8" s="35"/>
    </row>
    <row r="9" spans="1:10" x14ac:dyDescent="0.2">
      <c r="A9" s="35"/>
      <c r="B9" s="40"/>
      <c r="C9" s="40"/>
      <c r="D9" s="40"/>
      <c r="E9" s="40"/>
      <c r="F9" s="40"/>
      <c r="G9" s="40"/>
      <c r="H9" s="40"/>
      <c r="I9" s="40"/>
      <c r="J9" s="35"/>
    </row>
    <row r="10" spans="1:10" ht="12.75" customHeight="1" x14ac:dyDescent="0.2">
      <c r="A10" s="35"/>
      <c r="B10" s="98" t="s">
        <v>71</v>
      </c>
      <c r="C10" s="98"/>
      <c r="D10" s="98"/>
      <c r="E10" s="98"/>
      <c r="F10" s="98"/>
      <c r="G10" s="98"/>
      <c r="H10" s="98"/>
      <c r="I10" s="98"/>
      <c r="J10" s="35"/>
    </row>
    <row r="11" spans="1:10" ht="43.5" customHeight="1" x14ac:dyDescent="0.2">
      <c r="A11" s="35"/>
      <c r="B11" s="98"/>
      <c r="C11" s="98"/>
      <c r="D11" s="98"/>
      <c r="E11" s="98"/>
      <c r="F11" s="98"/>
      <c r="G11" s="98"/>
      <c r="H11" s="98"/>
      <c r="I11" s="98"/>
      <c r="J11" s="35"/>
    </row>
    <row r="12" spans="1:10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</row>
    <row r="13" spans="1:10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</row>
    <row r="14" spans="1:10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</row>
    <row r="15" spans="1:10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</row>
    <row r="16" spans="1:10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</row>
    <row r="17" spans="1:10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</row>
    <row r="18" spans="1:10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</row>
    <row r="19" spans="1:10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</row>
    <row r="20" spans="1:10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</row>
    <row r="21" spans="1:10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</row>
    <row r="22" spans="1:10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</row>
    <row r="23" spans="1:10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</row>
    <row r="24" spans="1:10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</row>
    <row r="25" spans="1:10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</row>
    <row r="26" spans="1:10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</row>
    <row r="27" spans="1:10" x14ac:dyDescent="0.2">
      <c r="A27" s="35"/>
      <c r="H27" s="35"/>
      <c r="I27" s="35"/>
      <c r="J27" s="35"/>
    </row>
    <row r="28" spans="1:10" x14ac:dyDescent="0.2">
      <c r="A28" s="35"/>
      <c r="B28" s="41" t="s">
        <v>66</v>
      </c>
      <c r="C28" s="41"/>
      <c r="D28" s="99" t="s">
        <v>67</v>
      </c>
      <c r="E28" s="99"/>
      <c r="F28" s="99"/>
      <c r="G28" s="99"/>
      <c r="H28" s="35"/>
      <c r="I28" s="35"/>
      <c r="J28" s="35"/>
    </row>
    <row r="29" spans="1:10" x14ac:dyDescent="0.2">
      <c r="A29" s="35"/>
      <c r="B29" s="35"/>
      <c r="C29" s="35"/>
      <c r="D29" s="35"/>
      <c r="E29" s="35"/>
      <c r="F29" s="35"/>
      <c r="G29" s="35"/>
      <c r="H29" s="35"/>
      <c r="I29" s="35"/>
      <c r="J29" s="35"/>
    </row>
    <row r="30" spans="1:10" x14ac:dyDescent="0.2">
      <c r="A30" s="35"/>
      <c r="B30" s="35" t="s">
        <v>68</v>
      </c>
      <c r="C30" s="42" t="s">
        <v>69</v>
      </c>
      <c r="D30" s="43" t="s">
        <v>70</v>
      </c>
      <c r="E30" s="35"/>
      <c r="F30" s="35"/>
      <c r="G30" s="35"/>
      <c r="H30" s="35"/>
      <c r="I30" s="35"/>
      <c r="J30" s="35"/>
    </row>
    <row r="31" spans="1:10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</row>
    <row r="32" spans="1:10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</row>
    <row r="33" spans="1:10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</row>
    <row r="34" spans="1:10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</row>
    <row r="35" spans="1:10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</row>
  </sheetData>
  <mergeCells count="4">
    <mergeCell ref="B3:I4"/>
    <mergeCell ref="B6:I8"/>
    <mergeCell ref="B10:I11"/>
    <mergeCell ref="D28:G28"/>
  </mergeCells>
  <hyperlinks>
    <hyperlink ref="D30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0"/>
  </sheetPr>
  <dimension ref="A5:R24"/>
  <sheetViews>
    <sheetView showGridLines="0" zoomScale="85" zoomScaleNormal="85" workbookViewId="0">
      <selection activeCell="C32" sqref="C32"/>
    </sheetView>
  </sheetViews>
  <sheetFormatPr defaultRowHeight="15" x14ac:dyDescent="0.25"/>
  <cols>
    <col min="14" max="14" width="9.28515625" bestFit="1" customWidth="1"/>
    <col min="16" max="16" width="11" bestFit="1" customWidth="1"/>
  </cols>
  <sheetData>
    <row r="5" spans="1:6" x14ac:dyDescent="0.25">
      <c r="F5" s="16"/>
    </row>
    <row r="11" spans="1:6" x14ac:dyDescent="0.25">
      <c r="A11">
        <f>COUNTIF('Модуль 5'!M3:M17,"Да")/15</f>
        <v>0</v>
      </c>
    </row>
    <row r="13" spans="1:6" x14ac:dyDescent="0.25">
      <c r="A13" t="s">
        <v>24</v>
      </c>
      <c r="B13" t="s">
        <v>25</v>
      </c>
      <c r="C13" t="s">
        <v>26</v>
      </c>
      <c r="D13" t="s">
        <v>27</v>
      </c>
    </row>
    <row r="14" spans="1:6" x14ac:dyDescent="0.25">
      <c r="A14" s="17">
        <f>IF($A$11&lt;=0.35,$A$11,"")</f>
        <v>0</v>
      </c>
      <c r="B14" s="17" t="str">
        <f>IF(AND($A$11&gt;=0.35,$A$11&lt;=0.75),$A$11,"")</f>
        <v/>
      </c>
      <c r="C14" s="17" t="str">
        <f>IF($A$11&gt;0.75,$A$11,"")</f>
        <v/>
      </c>
      <c r="D14" s="16">
        <v>1</v>
      </c>
    </row>
    <row r="23" spans="12:18" ht="10.5" customHeight="1" x14ac:dyDescent="0.25"/>
    <row r="24" spans="12:18" ht="33.75" customHeight="1" x14ac:dyDescent="0.25">
      <c r="L24" s="18">
        <f>A11*15</f>
        <v>0</v>
      </c>
      <c r="M24" s="18" t="s">
        <v>28</v>
      </c>
      <c r="N24" s="18">
        <v>15</v>
      </c>
      <c r="R24" s="19" t="str">
        <f>IF(ДЗ!F12="Нет","Q","R")</f>
        <v>Q</v>
      </c>
    </row>
  </sheetData>
  <conditionalFormatting sqref="R24">
    <cfRule type="cellIs" dxfId="10" priority="1" operator="equal">
      <formula>"R"</formula>
    </cfRule>
    <cfRule type="cellIs" dxfId="9" priority="2" operator="equal">
      <formula>"Q"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0"/>
  </sheetPr>
  <dimension ref="A1:O21"/>
  <sheetViews>
    <sheetView showGridLines="0" zoomScale="126" zoomScaleNormal="126" workbookViewId="0">
      <selection activeCell="G6" sqref="G6"/>
    </sheetView>
  </sheetViews>
  <sheetFormatPr defaultColWidth="0" defaultRowHeight="15" customHeight="1" zeroHeight="1" x14ac:dyDescent="0.25"/>
  <cols>
    <col min="1" max="1" width="9.140625" customWidth="1"/>
    <col min="2" max="2" width="14.140625" customWidth="1"/>
    <col min="3" max="5" width="9.140625" customWidth="1"/>
    <col min="6" max="6" width="40.42578125" customWidth="1"/>
    <col min="7" max="9" width="9.140625" customWidth="1"/>
    <col min="10" max="10" width="6.42578125" customWidth="1"/>
    <col min="11" max="11" width="2.7109375" customWidth="1"/>
    <col min="12" max="12" width="1.42578125" customWidth="1"/>
    <col min="13" max="13" width="9.140625" customWidth="1"/>
    <col min="14" max="15" width="9.140625" hidden="1" customWidth="1"/>
    <col min="16384" max="16384" width="0.42578125" customWidth="1"/>
  </cols>
  <sheetData>
    <row r="1" spans="1:13" ht="31.5" customHeight="1" x14ac:dyDescent="0.25">
      <c r="A1" s="100" t="s">
        <v>52</v>
      </c>
      <c r="B1" s="101"/>
      <c r="C1" s="101"/>
      <c r="D1" s="101"/>
      <c r="E1" s="101"/>
      <c r="F1" s="101"/>
      <c r="G1" s="1" t="s">
        <v>29</v>
      </c>
      <c r="H1" s="1"/>
      <c r="I1" s="1"/>
      <c r="J1" s="1"/>
      <c r="K1" s="5" t="s">
        <v>22</v>
      </c>
      <c r="L1" s="5"/>
      <c r="M1" s="2"/>
    </row>
    <row r="2" spans="1:13" ht="18" x14ac:dyDescent="0.25">
      <c r="A2" s="22"/>
      <c r="B2" s="23"/>
      <c r="C2" s="24"/>
      <c r="D2" s="24"/>
      <c r="E2" s="25"/>
      <c r="F2" s="24"/>
      <c r="G2" s="1"/>
      <c r="H2" s="1"/>
      <c r="I2" s="33" t="s">
        <v>54</v>
      </c>
      <c r="J2" s="1"/>
      <c r="K2" s="5"/>
      <c r="L2" s="5"/>
      <c r="M2" s="2"/>
    </row>
    <row r="3" spans="1:13" ht="53.25" customHeight="1" x14ac:dyDescent="0.25">
      <c r="A3" s="24"/>
      <c r="B3" s="24"/>
      <c r="C3" s="24"/>
      <c r="D3" s="24"/>
      <c r="E3" s="24"/>
      <c r="F3" s="24"/>
      <c r="G3" s="3" t="s">
        <v>30</v>
      </c>
      <c r="H3" s="3"/>
      <c r="I3" s="3"/>
      <c r="J3" s="3"/>
      <c r="K3" s="3"/>
      <c r="L3" s="3"/>
      <c r="M3" s="4" t="s">
        <v>0</v>
      </c>
    </row>
    <row r="4" spans="1:13" ht="15.75" x14ac:dyDescent="0.25">
      <c r="A4" s="24"/>
      <c r="B4" s="24"/>
      <c r="C4" s="24"/>
      <c r="D4" s="24"/>
      <c r="E4" s="24"/>
      <c r="F4" s="24"/>
      <c r="G4" s="20" t="s">
        <v>33</v>
      </c>
      <c r="H4" s="1"/>
      <c r="I4" s="1"/>
      <c r="J4" s="1"/>
      <c r="K4" s="1"/>
      <c r="L4" s="1"/>
      <c r="M4" s="4" t="s">
        <v>0</v>
      </c>
    </row>
    <row r="5" spans="1:13" ht="15.75" x14ac:dyDescent="0.25">
      <c r="A5" s="26"/>
      <c r="B5" s="24"/>
      <c r="C5" s="24"/>
      <c r="D5" s="24"/>
      <c r="E5" s="24"/>
      <c r="F5" s="24"/>
      <c r="G5" s="1" t="s">
        <v>210</v>
      </c>
      <c r="H5" s="1"/>
      <c r="I5" s="1"/>
      <c r="J5" s="1"/>
      <c r="K5" s="1"/>
      <c r="L5" s="1"/>
      <c r="M5" s="4" t="s">
        <v>0</v>
      </c>
    </row>
    <row r="6" spans="1:13" ht="15.75" x14ac:dyDescent="0.25">
      <c r="A6" s="27"/>
      <c r="B6" s="24"/>
      <c r="C6" s="24"/>
      <c r="D6" s="24"/>
      <c r="E6" s="24"/>
      <c r="F6" s="24"/>
      <c r="G6" s="1" t="s">
        <v>213</v>
      </c>
      <c r="H6" s="1"/>
      <c r="I6" s="1"/>
      <c r="J6" s="1"/>
      <c r="K6" s="1"/>
      <c r="L6" s="1"/>
      <c r="M6" s="4" t="s">
        <v>0</v>
      </c>
    </row>
    <row r="7" spans="1:13" ht="15.75" x14ac:dyDescent="0.25">
      <c r="A7" s="24"/>
      <c r="B7" s="28"/>
      <c r="C7" s="24"/>
      <c r="D7" s="24"/>
      <c r="E7" s="24"/>
      <c r="F7" s="24"/>
      <c r="G7" s="20" t="s">
        <v>211</v>
      </c>
      <c r="H7" s="1"/>
      <c r="I7" s="1"/>
      <c r="J7" s="1"/>
      <c r="K7" s="1"/>
      <c r="L7" s="1"/>
      <c r="M7" s="4" t="s">
        <v>0</v>
      </c>
    </row>
    <row r="8" spans="1:13" ht="15.75" x14ac:dyDescent="0.25">
      <c r="A8" s="24"/>
      <c r="B8" s="24"/>
      <c r="C8" s="24"/>
      <c r="D8" s="24"/>
      <c r="E8" s="24"/>
      <c r="F8" s="24"/>
      <c r="G8" s="1" t="s">
        <v>37</v>
      </c>
      <c r="H8" s="1"/>
      <c r="I8" s="1"/>
      <c r="J8" s="1"/>
      <c r="K8" s="1"/>
      <c r="L8" s="1"/>
      <c r="M8" s="4" t="s">
        <v>0</v>
      </c>
    </row>
    <row r="9" spans="1:13" ht="15.75" x14ac:dyDescent="0.25">
      <c r="A9" s="24"/>
      <c r="B9" s="24"/>
      <c r="C9" s="24"/>
      <c r="D9" s="24"/>
      <c r="E9" s="24"/>
      <c r="F9" s="24"/>
      <c r="G9" s="3" t="s">
        <v>31</v>
      </c>
      <c r="H9" s="3"/>
      <c r="I9" s="3"/>
      <c r="J9" s="3"/>
      <c r="K9" s="3"/>
      <c r="L9" s="3"/>
      <c r="M9" s="4" t="s">
        <v>0</v>
      </c>
    </row>
    <row r="10" spans="1:13" ht="15.75" x14ac:dyDescent="0.25">
      <c r="A10" s="24"/>
      <c r="B10" s="24"/>
      <c r="C10" s="24"/>
      <c r="D10" s="24"/>
      <c r="E10" s="24"/>
      <c r="F10" s="24"/>
      <c r="G10" s="20" t="s">
        <v>32</v>
      </c>
      <c r="H10" s="1"/>
      <c r="I10" s="1"/>
      <c r="J10" s="1"/>
      <c r="K10" s="1"/>
      <c r="L10" s="1"/>
      <c r="M10" s="4" t="s">
        <v>0</v>
      </c>
    </row>
    <row r="11" spans="1:13" ht="15.75" x14ac:dyDescent="0.25">
      <c r="A11" s="24"/>
      <c r="B11" s="24"/>
      <c r="C11" s="24"/>
      <c r="D11" s="24"/>
      <c r="E11" s="24"/>
      <c r="F11" s="24"/>
      <c r="G11" s="1" t="s">
        <v>209</v>
      </c>
      <c r="H11" s="1"/>
      <c r="I11" s="1"/>
      <c r="J11" s="1"/>
      <c r="K11" s="1"/>
      <c r="L11" s="1"/>
      <c r="M11" s="4" t="s">
        <v>0</v>
      </c>
    </row>
    <row r="12" spans="1:13" ht="15.75" x14ac:dyDescent="0.25">
      <c r="A12" s="29"/>
      <c r="B12" s="29"/>
      <c r="C12" s="24"/>
      <c r="D12" s="24"/>
      <c r="E12" s="24"/>
      <c r="F12" s="24"/>
      <c r="G12" s="3" t="s">
        <v>34</v>
      </c>
      <c r="H12" s="3"/>
      <c r="I12" s="3"/>
      <c r="J12" s="3"/>
      <c r="K12" s="3"/>
      <c r="L12" s="3"/>
      <c r="M12" s="4" t="s">
        <v>0</v>
      </c>
    </row>
    <row r="13" spans="1:13" ht="15.75" x14ac:dyDescent="0.25">
      <c r="A13" s="29"/>
      <c r="B13" s="29"/>
      <c r="C13" s="24"/>
      <c r="D13" s="24"/>
      <c r="E13" s="24"/>
      <c r="F13" s="24"/>
      <c r="G13" s="1" t="s">
        <v>35</v>
      </c>
      <c r="H13" s="1"/>
      <c r="I13" s="1"/>
      <c r="J13" s="1"/>
      <c r="K13" s="1"/>
      <c r="L13" s="1"/>
      <c r="M13" s="4" t="s">
        <v>0</v>
      </c>
    </row>
    <row r="14" spans="1:13" ht="15.75" x14ac:dyDescent="0.25">
      <c r="A14" s="29"/>
      <c r="B14" s="29"/>
      <c r="C14" s="24"/>
      <c r="D14" s="24"/>
      <c r="E14" s="24"/>
      <c r="F14" s="24"/>
      <c r="G14" s="1" t="s">
        <v>36</v>
      </c>
      <c r="H14" s="1"/>
      <c r="I14" s="1"/>
      <c r="J14" s="1"/>
      <c r="K14" s="1"/>
      <c r="L14" s="1"/>
      <c r="M14" s="4" t="s">
        <v>0</v>
      </c>
    </row>
    <row r="15" spans="1:13" ht="15.75" x14ac:dyDescent="0.25">
      <c r="A15" s="29"/>
      <c r="B15" s="29"/>
      <c r="C15" s="24"/>
      <c r="D15" s="24"/>
      <c r="E15" s="24"/>
      <c r="F15" s="24"/>
      <c r="G15" s="3" t="s">
        <v>38</v>
      </c>
      <c r="H15" s="3"/>
      <c r="I15" s="3"/>
      <c r="J15" s="3"/>
      <c r="K15" s="3"/>
      <c r="L15" s="3"/>
      <c r="M15" s="4" t="s">
        <v>0</v>
      </c>
    </row>
    <row r="16" spans="1:13" ht="15.75" x14ac:dyDescent="0.25">
      <c r="A16" s="30" t="s">
        <v>46</v>
      </c>
      <c r="B16" s="30"/>
      <c r="C16" s="30"/>
      <c r="D16" s="30"/>
      <c r="E16" s="30" t="s">
        <v>41</v>
      </c>
      <c r="F16" s="30"/>
      <c r="G16" s="1" t="s">
        <v>122</v>
      </c>
      <c r="H16" s="1"/>
      <c r="I16" s="1"/>
      <c r="J16" s="1"/>
      <c r="K16" s="1"/>
      <c r="L16" s="1"/>
      <c r="M16" s="4" t="s">
        <v>0</v>
      </c>
    </row>
    <row r="17" spans="1:13" ht="13.5" customHeight="1" x14ac:dyDescent="0.25">
      <c r="A17" s="30" t="s">
        <v>39</v>
      </c>
      <c r="B17" s="30"/>
      <c r="C17" s="30"/>
      <c r="D17" s="30"/>
      <c r="E17" s="30" t="s">
        <v>39</v>
      </c>
      <c r="F17" s="30"/>
      <c r="G17" s="3" t="s">
        <v>72</v>
      </c>
      <c r="H17" s="3"/>
      <c r="I17" s="3"/>
      <c r="J17" s="3"/>
      <c r="K17" s="3"/>
      <c r="L17" s="3"/>
      <c r="M17" s="4" t="s">
        <v>0</v>
      </c>
    </row>
    <row r="18" spans="1:13" ht="15.75" x14ac:dyDescent="0.25">
      <c r="A18" s="31" t="s">
        <v>47</v>
      </c>
      <c r="B18" s="30"/>
      <c r="C18" s="30"/>
      <c r="D18" s="30"/>
      <c r="E18" s="31" t="s">
        <v>42</v>
      </c>
      <c r="F18" s="30"/>
      <c r="G18" s="1"/>
      <c r="H18" s="1"/>
      <c r="I18" s="1"/>
      <c r="J18" s="1"/>
      <c r="K18" s="1"/>
      <c r="L18" s="1"/>
      <c r="M18" s="1"/>
    </row>
    <row r="19" spans="1:13" ht="15.75" x14ac:dyDescent="0.25">
      <c r="A19" s="30" t="s">
        <v>40</v>
      </c>
      <c r="B19" s="30"/>
      <c r="C19" s="30"/>
      <c r="D19" s="30"/>
      <c r="E19" s="30" t="s">
        <v>43</v>
      </c>
      <c r="F19" s="30"/>
      <c r="G19" s="1"/>
      <c r="H19" s="1"/>
      <c r="I19" s="1"/>
      <c r="J19" s="1"/>
      <c r="K19" s="1"/>
      <c r="L19" s="1"/>
      <c r="M19" s="1"/>
    </row>
    <row r="20" spans="1:13" ht="15" customHeight="1" x14ac:dyDescent="0.25">
      <c r="A20" s="32" t="s">
        <v>48</v>
      </c>
      <c r="B20" s="30"/>
      <c r="C20" s="30"/>
      <c r="D20" s="30"/>
      <c r="E20" s="32" t="s">
        <v>44</v>
      </c>
      <c r="F20" s="30"/>
      <c r="G20" s="1"/>
      <c r="H20" s="1"/>
      <c r="I20" s="1"/>
      <c r="J20" s="1"/>
      <c r="K20" s="1"/>
      <c r="L20" s="1"/>
      <c r="M20" s="1"/>
    </row>
    <row r="21" spans="1:13" ht="15" customHeight="1" x14ac:dyDescent="0.25">
      <c r="A21" s="30" t="s">
        <v>45</v>
      </c>
      <c r="B21" s="30"/>
      <c r="C21" s="30"/>
      <c r="D21" s="30"/>
      <c r="E21" s="30" t="s">
        <v>150</v>
      </c>
      <c r="F21" s="30"/>
      <c r="G21" s="1"/>
      <c r="H21" s="1"/>
      <c r="I21" s="1"/>
      <c r="J21" s="1"/>
      <c r="K21" s="1"/>
      <c r="L21" s="1"/>
      <c r="M21" s="1"/>
    </row>
  </sheetData>
  <mergeCells count="1">
    <mergeCell ref="A1:F1"/>
  </mergeCells>
  <hyperlinks>
    <hyperlink ref="I2" r:id="rId1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H16"/>
  <sheetViews>
    <sheetView zoomScale="145" zoomScaleNormal="145" workbookViewId="0">
      <selection activeCell="D20" sqref="D20"/>
    </sheetView>
  </sheetViews>
  <sheetFormatPr defaultRowHeight="15" x14ac:dyDescent="0.25"/>
  <cols>
    <col min="1" max="1" width="31.42578125" bestFit="1" customWidth="1"/>
    <col min="2" max="2" width="4.5703125" bestFit="1" customWidth="1"/>
    <col min="3" max="3" width="15" bestFit="1" customWidth="1"/>
    <col min="4" max="4" width="17.7109375" bestFit="1" customWidth="1"/>
    <col min="5" max="6" width="6.85546875" bestFit="1" customWidth="1"/>
    <col min="7" max="7" width="6.28515625" customWidth="1"/>
    <col min="8" max="8" width="5.28515625" bestFit="1" customWidth="1"/>
    <col min="9" max="9" width="4" bestFit="1" customWidth="1"/>
  </cols>
  <sheetData>
    <row r="1" spans="1:8" s="15" customFormat="1" x14ac:dyDescent="0.25">
      <c r="A1" s="102" t="s">
        <v>84</v>
      </c>
      <c r="B1" s="103" t="s">
        <v>6</v>
      </c>
      <c r="C1" s="103" t="s">
        <v>7</v>
      </c>
      <c r="D1" s="103" t="s">
        <v>1</v>
      </c>
      <c r="E1" s="103" t="s">
        <v>8</v>
      </c>
      <c r="F1" s="103" t="s">
        <v>9</v>
      </c>
      <c r="G1" s="103" t="s">
        <v>10</v>
      </c>
      <c r="H1" s="104" t="s">
        <v>11</v>
      </c>
    </row>
    <row r="2" spans="1:8" x14ac:dyDescent="0.25">
      <c r="A2" s="44" t="s">
        <v>73</v>
      </c>
      <c r="B2" s="44" t="s">
        <v>12</v>
      </c>
      <c r="C2" s="45">
        <v>30828</v>
      </c>
      <c r="D2" s="46" t="s">
        <v>2</v>
      </c>
      <c r="E2" s="46" t="s">
        <v>16</v>
      </c>
      <c r="F2" s="46">
        <v>3650</v>
      </c>
      <c r="G2" s="46">
        <v>730</v>
      </c>
      <c r="H2" s="46">
        <f t="shared" ref="H2:H16" si="0">F2+G2</f>
        <v>4380</v>
      </c>
    </row>
    <row r="3" spans="1:8" x14ac:dyDescent="0.25">
      <c r="A3" s="44" t="s">
        <v>74</v>
      </c>
      <c r="B3" s="44"/>
      <c r="C3" s="45">
        <v>25081</v>
      </c>
      <c r="D3" s="46"/>
      <c r="E3" s="46"/>
      <c r="F3" s="46">
        <v>7360</v>
      </c>
      <c r="G3" s="46">
        <v>1910</v>
      </c>
      <c r="H3" s="46">
        <f t="shared" si="0"/>
        <v>9270</v>
      </c>
    </row>
    <row r="4" spans="1:8" x14ac:dyDescent="0.25">
      <c r="A4" s="47" t="s">
        <v>75</v>
      </c>
      <c r="B4" s="47"/>
      <c r="C4" s="48">
        <v>31275</v>
      </c>
      <c r="D4" s="49"/>
      <c r="E4" s="49"/>
      <c r="F4" s="49">
        <v>5100</v>
      </c>
      <c r="G4" s="49">
        <v>1460</v>
      </c>
      <c r="H4" s="49">
        <f t="shared" si="0"/>
        <v>6560</v>
      </c>
    </row>
    <row r="5" spans="1:8" x14ac:dyDescent="0.25">
      <c r="A5" s="50" t="s">
        <v>76</v>
      </c>
      <c r="B5" s="50" t="s">
        <v>14</v>
      </c>
      <c r="C5" s="51">
        <v>32512</v>
      </c>
      <c r="D5" s="52" t="s">
        <v>20</v>
      </c>
      <c r="E5" s="52" t="s">
        <v>15</v>
      </c>
      <c r="F5" s="52">
        <v>5750</v>
      </c>
      <c r="G5" s="52">
        <v>1520</v>
      </c>
      <c r="H5" s="52">
        <f t="shared" si="0"/>
        <v>7270</v>
      </c>
    </row>
    <row r="6" spans="1:8" x14ac:dyDescent="0.25">
      <c r="A6" s="47" t="s">
        <v>77</v>
      </c>
      <c r="B6" s="47"/>
      <c r="C6" s="48">
        <v>21930</v>
      </c>
      <c r="D6" s="49"/>
      <c r="E6" s="49"/>
      <c r="F6" s="49">
        <v>5000</v>
      </c>
      <c r="G6" s="49">
        <v>900</v>
      </c>
      <c r="H6" s="49">
        <f t="shared" si="0"/>
        <v>5900</v>
      </c>
    </row>
    <row r="7" spans="1:8" x14ac:dyDescent="0.25">
      <c r="A7" s="50" t="s">
        <v>220</v>
      </c>
      <c r="B7" s="44" t="s">
        <v>14</v>
      </c>
      <c r="C7" s="51">
        <v>24173</v>
      </c>
      <c r="D7" s="52" t="s">
        <v>19</v>
      </c>
      <c r="E7" s="52" t="s">
        <v>17</v>
      </c>
      <c r="F7" s="52">
        <v>1800</v>
      </c>
      <c r="G7" s="52">
        <v>870</v>
      </c>
      <c r="H7" s="52">
        <f t="shared" si="0"/>
        <v>2670</v>
      </c>
    </row>
    <row r="8" spans="1:8" x14ac:dyDescent="0.25">
      <c r="A8" s="44" t="s">
        <v>78</v>
      </c>
      <c r="B8" s="44"/>
      <c r="C8" s="45">
        <v>30802</v>
      </c>
      <c r="D8" s="46"/>
      <c r="E8" s="46"/>
      <c r="F8" s="46">
        <v>3100</v>
      </c>
      <c r="G8" s="46">
        <v>1810</v>
      </c>
      <c r="H8" s="46">
        <f t="shared" si="0"/>
        <v>4910</v>
      </c>
    </row>
    <row r="9" spans="1:8" x14ac:dyDescent="0.25">
      <c r="A9" s="44" t="s">
        <v>79</v>
      </c>
      <c r="B9" s="44"/>
      <c r="C9" s="45">
        <v>27821</v>
      </c>
      <c r="D9" s="46"/>
      <c r="E9" s="46"/>
      <c r="F9" s="46">
        <v>2100</v>
      </c>
      <c r="G9" s="46">
        <v>580</v>
      </c>
      <c r="H9" s="46">
        <f t="shared" si="0"/>
        <v>2680</v>
      </c>
    </row>
    <row r="10" spans="1:8" x14ac:dyDescent="0.25">
      <c r="A10" s="44" t="s">
        <v>221</v>
      </c>
      <c r="B10" s="44"/>
      <c r="C10" s="45">
        <v>29907</v>
      </c>
      <c r="D10" s="46"/>
      <c r="E10" s="46"/>
      <c r="F10" s="46">
        <v>1960</v>
      </c>
      <c r="G10" s="46">
        <v>850</v>
      </c>
      <c r="H10" s="46">
        <f t="shared" si="0"/>
        <v>2810</v>
      </c>
    </row>
    <row r="11" spans="1:8" x14ac:dyDescent="0.25">
      <c r="A11" s="44" t="s">
        <v>222</v>
      </c>
      <c r="B11" s="44"/>
      <c r="C11" s="45">
        <v>33233</v>
      </c>
      <c r="D11" s="46"/>
      <c r="E11" s="46"/>
      <c r="F11" s="46">
        <v>2070</v>
      </c>
      <c r="G11" s="46">
        <v>2230</v>
      </c>
      <c r="H11" s="46">
        <f t="shared" si="0"/>
        <v>4300</v>
      </c>
    </row>
    <row r="12" spans="1:8" x14ac:dyDescent="0.25">
      <c r="A12" s="50" t="s">
        <v>80</v>
      </c>
      <c r="B12" s="50" t="s">
        <v>12</v>
      </c>
      <c r="C12" s="51">
        <v>24631</v>
      </c>
      <c r="D12" s="52" t="s">
        <v>21</v>
      </c>
      <c r="E12" s="52" t="s">
        <v>13</v>
      </c>
      <c r="F12" s="52">
        <v>3000</v>
      </c>
      <c r="G12" s="52">
        <v>690</v>
      </c>
      <c r="H12" s="52">
        <f t="shared" si="0"/>
        <v>3690</v>
      </c>
    </row>
    <row r="13" spans="1:8" x14ac:dyDescent="0.25">
      <c r="A13" s="44" t="s">
        <v>81</v>
      </c>
      <c r="B13" s="44"/>
      <c r="C13" s="45">
        <v>28011</v>
      </c>
      <c r="D13" s="46"/>
      <c r="E13" s="46"/>
      <c r="F13" s="46">
        <v>1510</v>
      </c>
      <c r="G13" s="46">
        <v>2150</v>
      </c>
      <c r="H13" s="46">
        <f t="shared" si="0"/>
        <v>3660</v>
      </c>
    </row>
    <row r="14" spans="1:8" x14ac:dyDescent="0.25">
      <c r="A14" s="44" t="s">
        <v>219</v>
      </c>
      <c r="B14" s="44"/>
      <c r="C14" s="45">
        <v>30254</v>
      </c>
      <c r="D14" s="46"/>
      <c r="E14" s="46"/>
      <c r="F14" s="46">
        <v>3000</v>
      </c>
      <c r="G14" s="46">
        <v>2040</v>
      </c>
      <c r="H14" s="46">
        <f t="shared" si="0"/>
        <v>5040</v>
      </c>
    </row>
    <row r="15" spans="1:8" x14ac:dyDescent="0.25">
      <c r="A15" s="44" t="s">
        <v>82</v>
      </c>
      <c r="B15" s="44"/>
      <c r="C15" s="45">
        <v>22804</v>
      </c>
      <c r="D15" s="46"/>
      <c r="E15" s="46"/>
      <c r="F15" s="46">
        <v>2550</v>
      </c>
      <c r="G15" s="46">
        <v>530</v>
      </c>
      <c r="H15" s="46">
        <f t="shared" si="0"/>
        <v>3080</v>
      </c>
    </row>
    <row r="16" spans="1:8" x14ac:dyDescent="0.25">
      <c r="A16" s="47" t="s">
        <v>83</v>
      </c>
      <c r="B16" s="47"/>
      <c r="C16" s="48">
        <v>28445</v>
      </c>
      <c r="D16" s="49"/>
      <c r="E16" s="49"/>
      <c r="F16" s="49">
        <v>4650</v>
      </c>
      <c r="G16" s="49">
        <v>2350</v>
      </c>
      <c r="H16" s="49">
        <f t="shared" si="0"/>
        <v>7000</v>
      </c>
    </row>
  </sheetData>
  <sortState ref="A2:H17">
    <sortCondition ref="E2:E17"/>
    <sortCondition ref="D2:D1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7" tint="0.39997558519241921"/>
  </sheetPr>
  <dimension ref="A1:F7"/>
  <sheetViews>
    <sheetView zoomScale="145" zoomScaleNormal="145" workbookViewId="0">
      <selection activeCell="C15" sqref="C15"/>
    </sheetView>
  </sheetViews>
  <sheetFormatPr defaultRowHeight="15" x14ac:dyDescent="0.25"/>
  <cols>
    <col min="1" max="2" width="14" customWidth="1"/>
    <col min="3" max="3" width="22.7109375" customWidth="1"/>
    <col min="4" max="4" width="17.5703125" customWidth="1"/>
    <col min="6" max="6" width="12" customWidth="1"/>
  </cols>
  <sheetData>
    <row r="1" spans="1:6" x14ac:dyDescent="0.25">
      <c r="A1" s="65" t="s">
        <v>117</v>
      </c>
      <c r="B1" s="65" t="s">
        <v>118</v>
      </c>
      <c r="C1" s="65" t="s">
        <v>119</v>
      </c>
      <c r="D1" s="65" t="s">
        <v>120</v>
      </c>
      <c r="F1" s="66" t="s">
        <v>121</v>
      </c>
    </row>
    <row r="2" spans="1:6" x14ac:dyDescent="0.25">
      <c r="A2" s="67">
        <v>100</v>
      </c>
      <c r="B2" s="68">
        <v>85.68</v>
      </c>
      <c r="C2" s="69">
        <v>51.37</v>
      </c>
      <c r="D2" s="70">
        <f>A2*B2/C2</f>
        <v>166.78995522678608</v>
      </c>
      <c r="F2" s="70">
        <v>60.1</v>
      </c>
    </row>
    <row r="4" spans="1:6" x14ac:dyDescent="0.25">
      <c r="A4" s="67">
        <v>100</v>
      </c>
      <c r="B4" s="68">
        <v>85.68</v>
      </c>
      <c r="C4" s="69">
        <v>51.37</v>
      </c>
      <c r="D4" s="70">
        <f>A4*B4/C4</f>
        <v>166.78995522678608</v>
      </c>
      <c r="F4" s="70">
        <v>60.1</v>
      </c>
    </row>
    <row r="5" spans="1:6" x14ac:dyDescent="0.25">
      <c r="A5" s="67">
        <v>100</v>
      </c>
      <c r="B5" s="68">
        <v>85.68</v>
      </c>
      <c r="C5" s="69">
        <v>51.37</v>
      </c>
      <c r="D5" s="70">
        <f>A5*B5/C5</f>
        <v>166.78995522678608</v>
      </c>
      <c r="F5" s="70">
        <v>543.5</v>
      </c>
    </row>
    <row r="6" spans="1:6" x14ac:dyDescent="0.25">
      <c r="A6" s="67">
        <v>100</v>
      </c>
      <c r="B6" s="68">
        <v>85.68</v>
      </c>
      <c r="C6" s="69">
        <v>51.37</v>
      </c>
      <c r="D6" s="70">
        <f>A6*B6/C6</f>
        <v>166.78995522678608</v>
      </c>
      <c r="F6" s="70">
        <v>120.44</v>
      </c>
    </row>
    <row r="7" spans="1:6" x14ac:dyDescent="0.25">
      <c r="A7" s="67">
        <v>100</v>
      </c>
      <c r="B7" s="68">
        <v>85.68</v>
      </c>
      <c r="C7" s="69">
        <v>51.37</v>
      </c>
      <c r="D7" s="70">
        <f>A7*B7/C7</f>
        <v>166.78995522678608</v>
      </c>
      <c r="F7" s="70">
        <v>30.12</v>
      </c>
    </row>
  </sheetData>
  <conditionalFormatting sqref="A2:D2">
    <cfRule type="expression" dxfId="8" priority="3">
      <formula>AND($F5=$B$3,A$1=$B$4)</formula>
    </cfRule>
  </conditionalFormatting>
  <conditionalFormatting sqref="F5:F7">
    <cfRule type="expression" dxfId="7" priority="4">
      <formula>AND($E8=$B$3,E$1=$B$4)</formula>
    </cfRule>
  </conditionalFormatting>
  <conditionalFormatting sqref="F4">
    <cfRule type="expression" dxfId="6" priority="5">
      <formula>AND($F7=$B$3,E$1=$B$4)</formula>
    </cfRule>
  </conditionalFormatting>
  <conditionalFormatting sqref="A4:D7">
    <cfRule type="expression" dxfId="5" priority="2">
      <formula>AND($F7=$B$3,A$1=$B$4)</formula>
    </cfRule>
  </conditionalFormatting>
  <conditionalFormatting sqref="F2">
    <cfRule type="expression" dxfId="4" priority="1">
      <formula>AND($F5=$B$3,E$1=$B$4)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K72"/>
  <sheetViews>
    <sheetView showGridLines="0" zoomScale="160" zoomScaleNormal="160" workbookViewId="0">
      <selection activeCell="F4" sqref="F4"/>
    </sheetView>
  </sheetViews>
  <sheetFormatPr defaultRowHeight="15" x14ac:dyDescent="0.25"/>
  <cols>
    <col min="1" max="1" width="17.5703125" customWidth="1"/>
    <col min="2" max="2" width="10.85546875" bestFit="1" customWidth="1"/>
    <col min="3" max="3" width="14.42578125" customWidth="1"/>
    <col min="4" max="4" width="15.140625" bestFit="1" customWidth="1"/>
    <col min="5" max="5" width="2.85546875" customWidth="1"/>
    <col min="7" max="7" width="11.5703125" customWidth="1"/>
  </cols>
  <sheetData>
    <row r="1" spans="1:11" ht="27" customHeight="1" x14ac:dyDescent="0.25">
      <c r="A1" s="92" t="s">
        <v>156</v>
      </c>
      <c r="B1" s="92" t="s">
        <v>9</v>
      </c>
      <c r="C1" s="92" t="s">
        <v>157</v>
      </c>
      <c r="D1" s="92" t="s">
        <v>158</v>
      </c>
      <c r="F1" s="86" t="s">
        <v>145</v>
      </c>
      <c r="G1" s="86"/>
      <c r="H1" s="86"/>
      <c r="I1" s="86"/>
      <c r="J1" s="86"/>
    </row>
    <row r="2" spans="1:11" x14ac:dyDescent="0.25">
      <c r="A2" s="93" t="s">
        <v>159</v>
      </c>
      <c r="B2" s="93">
        <v>74616</v>
      </c>
      <c r="C2" s="73">
        <v>0.8</v>
      </c>
      <c r="D2" s="73">
        <v>1.1000000000000001</v>
      </c>
      <c r="F2" s="87" t="s">
        <v>146</v>
      </c>
      <c r="G2" s="86"/>
      <c r="H2" s="86"/>
      <c r="I2" s="86"/>
      <c r="J2" s="86"/>
    </row>
    <row r="3" spans="1:11" x14ac:dyDescent="0.25">
      <c r="A3" s="93" t="s">
        <v>160</v>
      </c>
      <c r="B3" s="93">
        <v>24987</v>
      </c>
      <c r="C3" s="73">
        <v>0.7</v>
      </c>
      <c r="D3" s="73"/>
      <c r="F3" s="86" t="s">
        <v>144</v>
      </c>
      <c r="G3" s="86"/>
      <c r="H3" s="86"/>
      <c r="I3" s="86"/>
      <c r="J3" s="86"/>
    </row>
    <row r="4" spans="1:11" x14ac:dyDescent="0.25">
      <c r="A4" s="93" t="s">
        <v>161</v>
      </c>
      <c r="B4" s="93">
        <v>33452</v>
      </c>
      <c r="C4" s="73">
        <v>1.2</v>
      </c>
      <c r="D4" s="73"/>
    </row>
    <row r="5" spans="1:11" x14ac:dyDescent="0.25">
      <c r="A5" s="93" t="s">
        <v>162</v>
      </c>
      <c r="B5" s="93">
        <v>69791</v>
      </c>
      <c r="C5" s="73">
        <v>0.5</v>
      </c>
      <c r="D5" s="73">
        <v>0.7</v>
      </c>
    </row>
    <row r="6" spans="1:11" x14ac:dyDescent="0.25">
      <c r="A6" s="93"/>
      <c r="B6" s="93"/>
      <c r="C6" s="73"/>
      <c r="D6" s="73"/>
    </row>
    <row r="7" spans="1:11" x14ac:dyDescent="0.25">
      <c r="A7" s="93" t="s">
        <v>163</v>
      </c>
      <c r="B7" s="93">
        <v>19602</v>
      </c>
      <c r="C7" s="73">
        <v>0.3</v>
      </c>
      <c r="D7" s="73"/>
      <c r="F7" s="55" t="s">
        <v>101</v>
      </c>
      <c r="G7" s="54"/>
      <c r="H7" s="54"/>
      <c r="I7" s="54"/>
      <c r="J7" s="54"/>
      <c r="K7" s="54"/>
    </row>
    <row r="8" spans="1:11" x14ac:dyDescent="0.25">
      <c r="A8" s="93" t="s">
        <v>164</v>
      </c>
      <c r="B8" s="93">
        <v>55557</v>
      </c>
      <c r="C8" s="73">
        <v>0.3</v>
      </c>
      <c r="D8" s="73">
        <v>0.5</v>
      </c>
      <c r="F8" s="55" t="s">
        <v>207</v>
      </c>
      <c r="G8" s="54"/>
      <c r="H8" s="54"/>
      <c r="I8" s="54"/>
      <c r="J8" s="54"/>
      <c r="K8" s="54"/>
    </row>
    <row r="9" spans="1:11" x14ac:dyDescent="0.25">
      <c r="A9" s="93" t="s">
        <v>165</v>
      </c>
      <c r="B9" s="93">
        <v>57437</v>
      </c>
      <c r="C9" s="73">
        <v>0.9</v>
      </c>
      <c r="D9" s="73"/>
      <c r="F9" t="s">
        <v>208</v>
      </c>
    </row>
    <row r="10" spans="1:11" x14ac:dyDescent="0.25">
      <c r="A10" s="93" t="s">
        <v>166</v>
      </c>
      <c r="B10" s="93">
        <v>67356</v>
      </c>
      <c r="C10" s="73">
        <v>1</v>
      </c>
      <c r="D10" s="73"/>
    </row>
    <row r="11" spans="1:11" x14ac:dyDescent="0.25">
      <c r="A11" s="93" t="s">
        <v>167</v>
      </c>
      <c r="B11" s="93">
        <v>50004</v>
      </c>
      <c r="C11" s="73">
        <v>0.3</v>
      </c>
      <c r="D11" s="73"/>
    </row>
    <row r="12" spans="1:11" x14ac:dyDescent="0.25">
      <c r="A12" s="93"/>
      <c r="B12" s="93"/>
      <c r="C12" s="73"/>
      <c r="D12" s="73"/>
    </row>
    <row r="13" spans="1:11" x14ac:dyDescent="0.25">
      <c r="A13" s="93"/>
      <c r="B13" s="93"/>
      <c r="C13" s="73"/>
      <c r="D13" s="73"/>
    </row>
    <row r="14" spans="1:11" x14ac:dyDescent="0.25">
      <c r="A14" s="93"/>
      <c r="B14" s="93"/>
      <c r="C14" s="73"/>
      <c r="D14" s="73"/>
    </row>
    <row r="15" spans="1:11" x14ac:dyDescent="0.25">
      <c r="A15" s="93" t="s">
        <v>168</v>
      </c>
      <c r="B15" s="93">
        <v>29962</v>
      </c>
      <c r="C15" s="73">
        <v>0.3</v>
      </c>
      <c r="D15" s="73"/>
    </row>
    <row r="16" spans="1:11" x14ac:dyDescent="0.25">
      <c r="A16" s="93" t="s">
        <v>169</v>
      </c>
      <c r="B16" s="93">
        <v>48689</v>
      </c>
      <c r="C16" s="73">
        <v>0.3</v>
      </c>
      <c r="D16" s="73"/>
    </row>
    <row r="17" spans="1:4" x14ac:dyDescent="0.25">
      <c r="A17" s="93" t="s">
        <v>170</v>
      </c>
      <c r="B17" s="93">
        <v>49826</v>
      </c>
      <c r="C17" s="73">
        <v>0.3</v>
      </c>
      <c r="D17" s="73"/>
    </row>
    <row r="18" spans="1:4" x14ac:dyDescent="0.25">
      <c r="A18" s="93" t="s">
        <v>171</v>
      </c>
      <c r="B18" s="93">
        <v>34089</v>
      </c>
      <c r="C18" s="73">
        <v>0.3</v>
      </c>
      <c r="D18" s="73"/>
    </row>
    <row r="19" spans="1:4" x14ac:dyDescent="0.25">
      <c r="A19" s="93" t="s">
        <v>171</v>
      </c>
      <c r="B19" s="93">
        <v>75911</v>
      </c>
      <c r="C19" s="73">
        <v>0.3</v>
      </c>
      <c r="D19" s="73"/>
    </row>
    <row r="20" spans="1:4" x14ac:dyDescent="0.25">
      <c r="A20" s="93"/>
      <c r="B20" s="93"/>
      <c r="C20" s="73"/>
      <c r="D20" s="73"/>
    </row>
    <row r="21" spans="1:4" x14ac:dyDescent="0.25">
      <c r="A21" s="93"/>
      <c r="B21" s="93"/>
      <c r="C21" s="73"/>
      <c r="D21" s="73"/>
    </row>
    <row r="22" spans="1:4" x14ac:dyDescent="0.25">
      <c r="A22" s="93" t="s">
        <v>172</v>
      </c>
      <c r="B22" s="93">
        <v>48908</v>
      </c>
      <c r="C22" s="73">
        <v>0.3</v>
      </c>
      <c r="D22" s="73"/>
    </row>
    <row r="23" spans="1:4" x14ac:dyDescent="0.25">
      <c r="A23" s="93" t="s">
        <v>173</v>
      </c>
      <c r="B23" s="93">
        <v>58755</v>
      </c>
      <c r="C23" s="73">
        <v>0.3</v>
      </c>
      <c r="D23" s="73"/>
    </row>
    <row r="24" spans="1:4" x14ac:dyDescent="0.25">
      <c r="A24" s="93" t="s">
        <v>174</v>
      </c>
      <c r="B24" s="93">
        <v>56033</v>
      </c>
      <c r="C24" s="73">
        <v>0.3</v>
      </c>
      <c r="D24" s="73">
        <v>0.5</v>
      </c>
    </row>
    <row r="25" spans="1:4" x14ac:dyDescent="0.25">
      <c r="A25" s="93" t="s">
        <v>175</v>
      </c>
      <c r="B25" s="93">
        <v>57331</v>
      </c>
      <c r="C25" s="73">
        <v>0.3</v>
      </c>
      <c r="D25" s="73">
        <v>0.5</v>
      </c>
    </row>
    <row r="26" spans="1:4" x14ac:dyDescent="0.25">
      <c r="A26" s="93" t="s">
        <v>176</v>
      </c>
      <c r="B26" s="93">
        <v>35188</v>
      </c>
      <c r="C26" s="73">
        <v>0.3</v>
      </c>
      <c r="D26" s="73"/>
    </row>
    <row r="27" spans="1:4" x14ac:dyDescent="0.25">
      <c r="A27" s="93" t="s">
        <v>176</v>
      </c>
      <c r="B27" s="93">
        <v>29814</v>
      </c>
      <c r="C27" s="73">
        <v>0.3</v>
      </c>
      <c r="D27" s="73">
        <v>0.5</v>
      </c>
    </row>
    <row r="28" spans="1:4" x14ac:dyDescent="0.25">
      <c r="A28" s="93"/>
      <c r="B28" s="93"/>
      <c r="C28" s="73"/>
      <c r="D28" s="73"/>
    </row>
    <row r="29" spans="1:4" x14ac:dyDescent="0.25">
      <c r="A29" s="93"/>
      <c r="B29" s="93"/>
      <c r="C29" s="73"/>
      <c r="D29" s="73"/>
    </row>
    <row r="30" spans="1:4" x14ac:dyDescent="0.25">
      <c r="A30" s="93" t="s">
        <v>177</v>
      </c>
      <c r="B30" s="93">
        <v>65553</v>
      </c>
      <c r="C30" s="73">
        <v>0.3</v>
      </c>
      <c r="D30" s="73"/>
    </row>
    <row r="31" spans="1:4" x14ac:dyDescent="0.25">
      <c r="A31" s="93" t="s">
        <v>178</v>
      </c>
      <c r="B31" s="93">
        <v>48327</v>
      </c>
      <c r="C31" s="73">
        <v>0.8</v>
      </c>
      <c r="D31" s="73"/>
    </row>
    <row r="32" spans="1:4" x14ac:dyDescent="0.25">
      <c r="A32" s="93" t="s">
        <v>179</v>
      </c>
      <c r="B32" s="93">
        <v>67599</v>
      </c>
      <c r="C32" s="73">
        <v>0.7</v>
      </c>
      <c r="D32" s="73"/>
    </row>
    <row r="33" spans="1:4" x14ac:dyDescent="0.25">
      <c r="A33" s="93" t="s">
        <v>180</v>
      </c>
      <c r="B33" s="93">
        <v>51453</v>
      </c>
      <c r="C33" s="73">
        <v>1.2</v>
      </c>
      <c r="D33" s="73"/>
    </row>
    <row r="34" spans="1:4" x14ac:dyDescent="0.25">
      <c r="A34" s="93"/>
      <c r="B34" s="93"/>
      <c r="C34" s="73"/>
      <c r="D34" s="73"/>
    </row>
    <row r="35" spans="1:4" x14ac:dyDescent="0.25">
      <c r="A35" s="93" t="s">
        <v>181</v>
      </c>
      <c r="B35" s="93">
        <v>50983</v>
      </c>
      <c r="C35" s="73">
        <v>0.5</v>
      </c>
      <c r="D35" s="73"/>
    </row>
    <row r="36" spans="1:4" x14ac:dyDescent="0.25">
      <c r="A36" s="93" t="s">
        <v>182</v>
      </c>
      <c r="B36" s="93">
        <v>45731</v>
      </c>
      <c r="C36" s="73">
        <v>0.5</v>
      </c>
      <c r="D36" s="73">
        <v>0.7</v>
      </c>
    </row>
    <row r="37" spans="1:4" x14ac:dyDescent="0.25">
      <c r="A37" s="93" t="s">
        <v>183</v>
      </c>
      <c r="B37" s="93">
        <v>51879</v>
      </c>
      <c r="C37" s="73">
        <v>1.2</v>
      </c>
      <c r="D37" s="73"/>
    </row>
    <row r="38" spans="1:4" x14ac:dyDescent="0.25">
      <c r="A38" s="93" t="s">
        <v>184</v>
      </c>
      <c r="B38" s="93">
        <v>52055</v>
      </c>
      <c r="C38" s="73">
        <v>1.2</v>
      </c>
      <c r="D38" s="73"/>
    </row>
    <row r="39" spans="1:4" x14ac:dyDescent="0.25">
      <c r="A39" s="93" t="s">
        <v>185</v>
      </c>
      <c r="B39" s="93">
        <v>24227</v>
      </c>
      <c r="C39" s="73">
        <v>0.5</v>
      </c>
      <c r="D39" s="73">
        <v>0.7</v>
      </c>
    </row>
    <row r="40" spans="1:4" x14ac:dyDescent="0.25">
      <c r="A40" s="93" t="s">
        <v>186</v>
      </c>
      <c r="B40" s="93">
        <v>34022</v>
      </c>
      <c r="C40" s="73">
        <v>0.5</v>
      </c>
      <c r="D40" s="73"/>
    </row>
    <row r="41" spans="1:4" x14ac:dyDescent="0.25">
      <c r="A41" s="93"/>
      <c r="B41" s="93"/>
      <c r="C41" s="73"/>
      <c r="D41" s="73"/>
    </row>
    <row r="42" spans="1:4" x14ac:dyDescent="0.25">
      <c r="A42" s="93" t="s">
        <v>187</v>
      </c>
      <c r="B42" s="93">
        <v>45110</v>
      </c>
      <c r="C42" s="73">
        <v>0.5</v>
      </c>
      <c r="D42" s="73">
        <v>0.7</v>
      </c>
    </row>
    <row r="43" spans="1:4" x14ac:dyDescent="0.25">
      <c r="A43" s="93" t="s">
        <v>188</v>
      </c>
      <c r="B43" s="93">
        <v>73686</v>
      </c>
      <c r="C43" s="73">
        <v>0.5</v>
      </c>
      <c r="D43" s="73"/>
    </row>
    <row r="44" spans="1:4" x14ac:dyDescent="0.25">
      <c r="A44" s="93" t="s">
        <v>189</v>
      </c>
      <c r="B44" s="93">
        <v>74366</v>
      </c>
      <c r="C44" s="73">
        <v>0.5</v>
      </c>
      <c r="D44" s="73"/>
    </row>
    <row r="45" spans="1:4" x14ac:dyDescent="0.25">
      <c r="A45" s="93" t="s">
        <v>190</v>
      </c>
      <c r="B45" s="93">
        <v>70160</v>
      </c>
      <c r="C45" s="73">
        <v>0.5</v>
      </c>
      <c r="D45" s="73">
        <v>0.7</v>
      </c>
    </row>
    <row r="46" spans="1:4" x14ac:dyDescent="0.25">
      <c r="A46" s="93" t="s">
        <v>190</v>
      </c>
      <c r="B46" s="93">
        <v>63159</v>
      </c>
      <c r="C46" s="73">
        <v>0.5</v>
      </c>
      <c r="D46" s="73"/>
    </row>
    <row r="47" spans="1:4" x14ac:dyDescent="0.25">
      <c r="A47" s="93" t="s">
        <v>191</v>
      </c>
      <c r="B47" s="93">
        <v>48223</v>
      </c>
      <c r="C47" s="73">
        <v>0.7</v>
      </c>
      <c r="D47" s="73"/>
    </row>
    <row r="48" spans="1:4" x14ac:dyDescent="0.25">
      <c r="A48" s="93"/>
      <c r="B48" s="93"/>
      <c r="C48" s="73"/>
      <c r="D48" s="73"/>
    </row>
    <row r="49" spans="1:4" x14ac:dyDescent="0.25">
      <c r="A49" s="93"/>
      <c r="B49" s="93"/>
      <c r="C49" s="73"/>
      <c r="D49" s="73"/>
    </row>
    <row r="50" spans="1:4" x14ac:dyDescent="0.25">
      <c r="A50" s="93" t="s">
        <v>191</v>
      </c>
      <c r="B50" s="93">
        <v>45498</v>
      </c>
      <c r="C50" s="73">
        <v>0.7</v>
      </c>
      <c r="D50" s="73"/>
    </row>
    <row r="51" spans="1:4" x14ac:dyDescent="0.25">
      <c r="A51" s="93" t="s">
        <v>192</v>
      </c>
      <c r="B51" s="93">
        <v>32031</v>
      </c>
      <c r="C51" s="73">
        <v>0.7</v>
      </c>
      <c r="D51" s="73"/>
    </row>
    <row r="52" spans="1:4" x14ac:dyDescent="0.25">
      <c r="A52" s="93" t="s">
        <v>193</v>
      </c>
      <c r="B52" s="93">
        <v>44740</v>
      </c>
      <c r="C52" s="73">
        <v>0.8</v>
      </c>
      <c r="D52" s="73"/>
    </row>
    <row r="53" spans="1:4" x14ac:dyDescent="0.25">
      <c r="A53" s="93" t="s">
        <v>194</v>
      </c>
      <c r="B53" s="93">
        <v>65518</v>
      </c>
      <c r="C53" s="73">
        <v>0.7</v>
      </c>
      <c r="D53" s="73"/>
    </row>
    <row r="54" spans="1:4" x14ac:dyDescent="0.25">
      <c r="A54" s="93" t="s">
        <v>195</v>
      </c>
      <c r="B54" s="93">
        <v>50412</v>
      </c>
      <c r="C54" s="73">
        <v>1.2</v>
      </c>
      <c r="D54" s="73"/>
    </row>
    <row r="55" spans="1:4" x14ac:dyDescent="0.25">
      <c r="A55" s="93" t="s">
        <v>195</v>
      </c>
      <c r="B55" s="93">
        <v>39693</v>
      </c>
      <c r="C55" s="73">
        <v>0.5</v>
      </c>
      <c r="D55" s="73"/>
    </row>
    <row r="56" spans="1:4" x14ac:dyDescent="0.25">
      <c r="A56" s="93" t="s">
        <v>196</v>
      </c>
      <c r="B56" s="93">
        <v>37081</v>
      </c>
      <c r="C56" s="73">
        <v>0.8</v>
      </c>
      <c r="D56" s="73"/>
    </row>
    <row r="57" spans="1:4" x14ac:dyDescent="0.25">
      <c r="A57" s="93" t="s">
        <v>197</v>
      </c>
      <c r="B57" s="93">
        <v>25346</v>
      </c>
      <c r="C57" s="73">
        <v>0.7</v>
      </c>
      <c r="D57" s="73"/>
    </row>
    <row r="58" spans="1:4" x14ac:dyDescent="0.25">
      <c r="A58" s="93" t="s">
        <v>198</v>
      </c>
      <c r="B58" s="93">
        <v>19626</v>
      </c>
      <c r="C58" s="73">
        <v>0.8</v>
      </c>
      <c r="D58" s="73"/>
    </row>
    <row r="59" spans="1:4" x14ac:dyDescent="0.25">
      <c r="A59" s="93" t="s">
        <v>199</v>
      </c>
      <c r="B59" s="93">
        <v>28261</v>
      </c>
      <c r="C59" s="73">
        <v>0.7</v>
      </c>
      <c r="D59" s="73"/>
    </row>
    <row r="60" spans="1:4" x14ac:dyDescent="0.25">
      <c r="A60" s="93" t="s">
        <v>200</v>
      </c>
      <c r="B60" s="93">
        <v>42620</v>
      </c>
      <c r="C60" s="73">
        <v>0.5</v>
      </c>
      <c r="D60" s="73">
        <v>0.7</v>
      </c>
    </row>
    <row r="61" spans="1:4" x14ac:dyDescent="0.25">
      <c r="A61" s="93" t="s">
        <v>201</v>
      </c>
      <c r="B61" s="93">
        <v>71779</v>
      </c>
      <c r="C61" s="73">
        <v>0.5</v>
      </c>
      <c r="D61" s="73"/>
    </row>
    <row r="62" spans="1:4" x14ac:dyDescent="0.25">
      <c r="A62" s="93"/>
      <c r="B62" s="93"/>
      <c r="C62" s="73"/>
      <c r="D62" s="73"/>
    </row>
    <row r="63" spans="1:4" x14ac:dyDescent="0.25">
      <c r="A63" s="93"/>
      <c r="B63" s="93"/>
      <c r="C63" s="73"/>
      <c r="D63" s="73"/>
    </row>
    <row r="64" spans="1:4" x14ac:dyDescent="0.25">
      <c r="A64" s="93"/>
      <c r="B64" s="93"/>
      <c r="C64" s="73"/>
      <c r="D64" s="73"/>
    </row>
    <row r="65" spans="1:4" x14ac:dyDescent="0.25">
      <c r="A65" s="93" t="s">
        <v>202</v>
      </c>
      <c r="B65" s="93">
        <v>28051</v>
      </c>
      <c r="C65" s="73">
        <v>0.5</v>
      </c>
      <c r="D65" s="73">
        <v>0.7</v>
      </c>
    </row>
    <row r="66" spans="1:4" x14ac:dyDescent="0.25">
      <c r="A66" s="93" t="s">
        <v>203</v>
      </c>
      <c r="B66" s="93">
        <v>69450</v>
      </c>
      <c r="C66" s="73">
        <v>0.8</v>
      </c>
      <c r="D66" s="73"/>
    </row>
    <row r="67" spans="1:4" x14ac:dyDescent="0.25">
      <c r="A67" s="93" t="s">
        <v>204</v>
      </c>
      <c r="B67" s="93">
        <v>30946</v>
      </c>
      <c r="C67" s="73">
        <v>0.7</v>
      </c>
      <c r="D67" s="73"/>
    </row>
    <row r="68" spans="1:4" x14ac:dyDescent="0.25">
      <c r="A68" s="93" t="s">
        <v>205</v>
      </c>
      <c r="B68" s="93">
        <v>32950</v>
      </c>
      <c r="C68" s="73">
        <v>1.2</v>
      </c>
      <c r="D68" s="73"/>
    </row>
    <row r="69" spans="1:4" x14ac:dyDescent="0.25">
      <c r="A69" s="93" t="s">
        <v>206</v>
      </c>
      <c r="B69" s="93">
        <v>20346</v>
      </c>
      <c r="C69" s="73">
        <v>0.5</v>
      </c>
      <c r="D69" s="73"/>
    </row>
    <row r="70" spans="1:4" x14ac:dyDescent="0.25">
      <c r="A70" s="93"/>
      <c r="B70" s="93"/>
      <c r="C70" s="73"/>
      <c r="D70" s="73"/>
    </row>
    <row r="71" spans="1:4" x14ac:dyDescent="0.25">
      <c r="A71" s="93"/>
      <c r="B71" s="93"/>
      <c r="C71" s="73"/>
      <c r="D71" s="73"/>
    </row>
    <row r="72" spans="1:4" x14ac:dyDescent="0.25">
      <c r="A72" s="93"/>
      <c r="B72" s="93"/>
      <c r="C72" s="73"/>
      <c r="D72" s="7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C19"/>
  <sheetViews>
    <sheetView showGridLines="0" zoomScale="145" zoomScaleNormal="145" workbookViewId="0">
      <selection activeCell="E6" sqref="E6"/>
    </sheetView>
  </sheetViews>
  <sheetFormatPr defaultRowHeight="15" x14ac:dyDescent="0.25"/>
  <cols>
    <col min="1" max="1" width="9.7109375" bestFit="1" customWidth="1"/>
    <col min="2" max="2" width="8.7109375" bestFit="1" customWidth="1"/>
    <col min="3" max="3" width="6.28515625" bestFit="1" customWidth="1"/>
  </cols>
  <sheetData>
    <row r="1" spans="1:3" x14ac:dyDescent="0.25">
      <c r="A1" t="s">
        <v>85</v>
      </c>
      <c r="B1" t="s">
        <v>86</v>
      </c>
      <c r="C1">
        <v>18000</v>
      </c>
    </row>
    <row r="2" spans="1:3" x14ac:dyDescent="0.25">
      <c r="A2" t="s">
        <v>87</v>
      </c>
    </row>
    <row r="3" spans="1:3" x14ac:dyDescent="0.25">
      <c r="A3" t="s">
        <v>18</v>
      </c>
    </row>
    <row r="5" spans="1:3" x14ac:dyDescent="0.25">
      <c r="A5" t="s">
        <v>88</v>
      </c>
      <c r="B5" t="s">
        <v>89</v>
      </c>
      <c r="C5">
        <v>25000</v>
      </c>
    </row>
    <row r="6" spans="1:3" x14ac:dyDescent="0.25">
      <c r="A6" t="s">
        <v>90</v>
      </c>
    </row>
    <row r="7" spans="1:3" x14ac:dyDescent="0.25">
      <c r="A7" t="s">
        <v>91</v>
      </c>
    </row>
    <row r="9" spans="1:3" x14ac:dyDescent="0.25">
      <c r="A9" t="s">
        <v>92</v>
      </c>
      <c r="B9" t="s">
        <v>93</v>
      </c>
      <c r="C9">
        <v>33000</v>
      </c>
    </row>
    <row r="10" spans="1:3" x14ac:dyDescent="0.25">
      <c r="A10" t="s">
        <v>94</v>
      </c>
    </row>
    <row r="11" spans="1:3" x14ac:dyDescent="0.25">
      <c r="A11" t="s">
        <v>95</v>
      </c>
    </row>
    <row r="13" spans="1:3" x14ac:dyDescent="0.25">
      <c r="A13" t="s">
        <v>96</v>
      </c>
      <c r="B13" t="s">
        <v>97</v>
      </c>
      <c r="C13">
        <v>38200</v>
      </c>
    </row>
    <row r="14" spans="1:3" x14ac:dyDescent="0.25">
      <c r="A14" t="s">
        <v>98</v>
      </c>
    </row>
    <row r="15" spans="1:3" x14ac:dyDescent="0.25">
      <c r="A15" t="s">
        <v>95</v>
      </c>
    </row>
    <row r="17" spans="1:3" x14ac:dyDescent="0.25">
      <c r="A17" t="s">
        <v>214</v>
      </c>
      <c r="B17" t="s">
        <v>216</v>
      </c>
      <c r="C17">
        <v>48200</v>
      </c>
    </row>
    <row r="18" spans="1:3" x14ac:dyDescent="0.25">
      <c r="A18" t="s">
        <v>215</v>
      </c>
    </row>
    <row r="19" spans="1:3" x14ac:dyDescent="0.25">
      <c r="A19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59999389629810485"/>
  </sheetPr>
  <dimension ref="A1:E1"/>
  <sheetViews>
    <sheetView zoomScale="175" zoomScaleNormal="175" workbookViewId="0">
      <selection activeCell="D13" sqref="D13"/>
    </sheetView>
  </sheetViews>
  <sheetFormatPr defaultRowHeight="15" x14ac:dyDescent="0.25"/>
  <cols>
    <col min="1" max="1" width="9.5703125" bestFit="1" customWidth="1"/>
    <col min="2" max="2" width="5" bestFit="1" customWidth="1"/>
    <col min="3" max="3" width="9.28515625" bestFit="1" customWidth="1"/>
    <col min="4" max="4" width="11.28515625" bestFit="1" customWidth="1"/>
    <col min="5" max="5" width="9.42578125" bestFit="1" customWidth="1"/>
  </cols>
  <sheetData>
    <row r="1" spans="1:5" x14ac:dyDescent="0.25">
      <c r="A1" s="53" t="s">
        <v>3</v>
      </c>
      <c r="B1" s="53" t="s">
        <v>4</v>
      </c>
      <c r="C1" s="53" t="s">
        <v>5</v>
      </c>
      <c r="D1" s="53" t="s">
        <v>99</v>
      </c>
      <c r="E1" s="53" t="s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59999389629810485"/>
  </sheetPr>
  <dimension ref="A1:G17"/>
  <sheetViews>
    <sheetView showGridLines="0" zoomScale="190" zoomScaleNormal="190" workbookViewId="0">
      <selection activeCell="D5" sqref="D5"/>
    </sheetView>
  </sheetViews>
  <sheetFormatPr defaultRowHeight="15" x14ac:dyDescent="0.25"/>
  <cols>
    <col min="3" max="3" width="6.5703125" customWidth="1"/>
    <col min="6" max="6" width="15.7109375" customWidth="1"/>
    <col min="7" max="7" width="26.42578125" customWidth="1"/>
  </cols>
  <sheetData>
    <row r="1" spans="1:7" x14ac:dyDescent="0.25">
      <c r="A1" s="72" t="s">
        <v>127</v>
      </c>
      <c r="B1" s="72"/>
      <c r="D1" s="55" t="s">
        <v>212</v>
      </c>
      <c r="E1" s="54"/>
      <c r="F1" s="54"/>
      <c r="G1" s="54"/>
    </row>
    <row r="2" spans="1:7" x14ac:dyDescent="0.25">
      <c r="D2" s="54" t="s">
        <v>130</v>
      </c>
      <c r="E2" s="54"/>
      <c r="F2" s="54"/>
      <c r="G2" s="54"/>
    </row>
    <row r="3" spans="1:7" x14ac:dyDescent="0.25">
      <c r="B3" s="74" t="s">
        <v>123</v>
      </c>
      <c r="D3" s="71" t="s">
        <v>124</v>
      </c>
      <c r="F3" s="74" t="s">
        <v>125</v>
      </c>
      <c r="G3" s="73"/>
    </row>
    <row r="4" spans="1:7" x14ac:dyDescent="0.25">
      <c r="B4" s="73">
        <v>279</v>
      </c>
      <c r="F4" s="74" t="s">
        <v>126</v>
      </c>
      <c r="G4" s="73"/>
    </row>
    <row r="5" spans="1:7" x14ac:dyDescent="0.25">
      <c r="B5" s="73">
        <v>118</v>
      </c>
    </row>
    <row r="6" spans="1:7" x14ac:dyDescent="0.25">
      <c r="B6" s="73">
        <v>181</v>
      </c>
      <c r="E6" s="88" t="s">
        <v>149</v>
      </c>
      <c r="F6" s="88"/>
      <c r="G6" s="88"/>
    </row>
    <row r="7" spans="1:7" x14ac:dyDescent="0.25">
      <c r="B7" s="73">
        <v>343</v>
      </c>
      <c r="E7" s="88" t="s">
        <v>148</v>
      </c>
      <c r="F7" s="88"/>
      <c r="G7" s="88"/>
    </row>
    <row r="8" spans="1:7" x14ac:dyDescent="0.25">
      <c r="B8" s="73">
        <v>119</v>
      </c>
    </row>
    <row r="9" spans="1:7" x14ac:dyDescent="0.25">
      <c r="B9" s="73">
        <v>146</v>
      </c>
      <c r="D9" s="89" t="s">
        <v>151</v>
      </c>
    </row>
    <row r="10" spans="1:7" x14ac:dyDescent="0.25">
      <c r="B10" s="73">
        <v>280</v>
      </c>
      <c r="D10" s="89" t="s">
        <v>155</v>
      </c>
    </row>
    <row r="11" spans="1:7" x14ac:dyDescent="0.25">
      <c r="B11" s="73">
        <v>299</v>
      </c>
      <c r="D11" s="89" t="s">
        <v>153</v>
      </c>
    </row>
    <row r="12" spans="1:7" x14ac:dyDescent="0.25">
      <c r="B12" s="73">
        <v>171</v>
      </c>
      <c r="D12" s="90" t="s">
        <v>154</v>
      </c>
    </row>
    <row r="13" spans="1:7" x14ac:dyDescent="0.25">
      <c r="B13" s="73">
        <v>182</v>
      </c>
      <c r="D13" s="91" t="s">
        <v>152</v>
      </c>
    </row>
    <row r="14" spans="1:7" x14ac:dyDescent="0.25">
      <c r="B14" s="73">
        <v>329</v>
      </c>
    </row>
    <row r="15" spans="1:7" x14ac:dyDescent="0.25">
      <c r="G15" s="6" t="s">
        <v>128</v>
      </c>
    </row>
    <row r="16" spans="1:7" x14ac:dyDescent="0.25">
      <c r="A16" s="72" t="s">
        <v>128</v>
      </c>
      <c r="B16" s="72"/>
      <c r="D16" s="73" t="s">
        <v>85</v>
      </c>
      <c r="E16" s="73" t="s">
        <v>87</v>
      </c>
      <c r="F16" s="73" t="s">
        <v>129</v>
      </c>
      <c r="G16" s="73"/>
    </row>
    <row r="17" spans="4:7" x14ac:dyDescent="0.25">
      <c r="D17" s="73" t="s">
        <v>92</v>
      </c>
      <c r="E17" s="73" t="s">
        <v>90</v>
      </c>
      <c r="F17" s="73" t="s">
        <v>18</v>
      </c>
      <c r="G17" s="7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0000"/>
  </sheetPr>
  <dimension ref="A1:K29"/>
  <sheetViews>
    <sheetView showGridLines="0" zoomScale="190" zoomScaleNormal="190" workbookViewId="0">
      <selection activeCell="C5" sqref="C5"/>
    </sheetView>
  </sheetViews>
  <sheetFormatPr defaultRowHeight="15" x14ac:dyDescent="0.25"/>
  <cols>
    <col min="1" max="1" width="4.28515625" customWidth="1"/>
  </cols>
  <sheetData>
    <row r="1" spans="1:11" x14ac:dyDescent="0.25">
      <c r="B1" s="6" t="s">
        <v>116</v>
      </c>
    </row>
    <row r="2" spans="1:11" ht="15.75" x14ac:dyDescent="0.3">
      <c r="A2" s="10">
        <v>4</v>
      </c>
      <c r="B2" s="11" t="s">
        <v>102</v>
      </c>
    </row>
    <row r="3" spans="1:11" ht="15.75" x14ac:dyDescent="0.3">
      <c r="A3" s="10">
        <v>4</v>
      </c>
      <c r="B3" s="11" t="s">
        <v>104</v>
      </c>
    </row>
    <row r="6" spans="1:11" x14ac:dyDescent="0.25">
      <c r="A6" s="7" t="s">
        <v>105</v>
      </c>
      <c r="B6" s="8"/>
      <c r="C6" s="8"/>
      <c r="D6" s="8"/>
      <c r="E6" s="8"/>
    </row>
    <row r="7" spans="1:11" x14ac:dyDescent="0.25">
      <c r="A7" s="9" t="s">
        <v>103</v>
      </c>
      <c r="B7" s="9"/>
      <c r="C7" s="9"/>
      <c r="D7" s="9"/>
      <c r="E7" s="9"/>
      <c r="F7" s="9"/>
      <c r="G7" s="9"/>
      <c r="H7" s="9"/>
      <c r="I7" s="9"/>
    </row>
    <row r="8" spans="1:11" x14ac:dyDescent="0.25">
      <c r="A8" s="9" t="s">
        <v>107</v>
      </c>
      <c r="B8" s="9"/>
      <c r="C8" s="9"/>
      <c r="D8" s="9"/>
      <c r="E8" s="9"/>
      <c r="F8" s="9"/>
      <c r="G8" s="9"/>
      <c r="H8" s="9"/>
      <c r="I8" s="9"/>
    </row>
    <row r="9" spans="1:11" x14ac:dyDescent="0.25">
      <c r="A9" s="56" t="s">
        <v>106</v>
      </c>
      <c r="B9" s="9"/>
      <c r="C9" s="9"/>
      <c r="D9" s="9"/>
      <c r="E9" s="9"/>
      <c r="F9" s="9"/>
      <c r="G9" s="9"/>
      <c r="H9" s="9"/>
      <c r="I9" s="9"/>
      <c r="J9" s="9"/>
      <c r="K9" s="9"/>
    </row>
    <row r="10" spans="1:11" x14ac:dyDescent="0.25">
      <c r="A10" t="s">
        <v>109</v>
      </c>
      <c r="G10" t="s">
        <v>108</v>
      </c>
    </row>
    <row r="11" spans="1:11" x14ac:dyDescent="0.25">
      <c r="D11" s="57" t="s">
        <v>110</v>
      </c>
    </row>
    <row r="12" spans="1:11" x14ac:dyDescent="0.25">
      <c r="B12" s="12" t="s">
        <v>23</v>
      </c>
      <c r="C12" s="8"/>
      <c r="D12" s="8"/>
      <c r="E12" s="8"/>
      <c r="F12" s="13" t="s">
        <v>0</v>
      </c>
    </row>
    <row r="29" spans="1:1" x14ac:dyDescent="0.25">
      <c r="A29" s="57" t="s">
        <v>111</v>
      </c>
    </row>
  </sheetData>
  <hyperlinks>
    <hyperlink ref="D11" location="ДЗ!A29" display="Здесь"/>
    <hyperlink ref="A29" location="ДЗ!A1" display="Назад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FF0000"/>
  </sheetPr>
  <dimension ref="A1:K21"/>
  <sheetViews>
    <sheetView showGridLines="0" workbookViewId="0">
      <selection activeCell="D21" sqref="D21"/>
    </sheetView>
  </sheetViews>
  <sheetFormatPr defaultRowHeight="15" x14ac:dyDescent="0.25"/>
  <cols>
    <col min="1" max="1" width="35" customWidth="1"/>
    <col min="2" max="4" width="19.42578125" customWidth="1"/>
  </cols>
  <sheetData>
    <row r="1" spans="1:11" x14ac:dyDescent="0.25">
      <c r="A1" s="58" t="s">
        <v>112</v>
      </c>
      <c r="B1" s="59">
        <v>29840</v>
      </c>
    </row>
    <row r="2" spans="1:11" ht="18.75" x14ac:dyDescent="0.3">
      <c r="A2" s="58" t="s">
        <v>113</v>
      </c>
      <c r="B2" s="60">
        <v>0.15</v>
      </c>
      <c r="D2" s="78" t="s">
        <v>147</v>
      </c>
    </row>
    <row r="3" spans="1:11" ht="15.75" x14ac:dyDescent="0.25">
      <c r="A3" s="58" t="s">
        <v>114</v>
      </c>
      <c r="B3" s="61">
        <v>-2500</v>
      </c>
      <c r="G3" s="21"/>
      <c r="H3" s="21"/>
      <c r="I3" s="21"/>
      <c r="J3" s="21"/>
      <c r="K3" s="21"/>
    </row>
    <row r="4" spans="1:11" ht="28.5" x14ac:dyDescent="0.25">
      <c r="A4" s="58" t="s">
        <v>115</v>
      </c>
      <c r="B4" s="62">
        <f>NPER(B2/12,B3,B1)</f>
        <v>13.006877483378766</v>
      </c>
      <c r="D4" s="62">
        <v>3</v>
      </c>
      <c r="G4" s="64" t="s">
        <v>217</v>
      </c>
      <c r="H4" s="21"/>
      <c r="I4" s="21"/>
      <c r="J4" s="21"/>
      <c r="K4" s="21"/>
    </row>
    <row r="5" spans="1:11" ht="15.75" x14ac:dyDescent="0.25">
      <c r="A5" s="58" t="s">
        <v>112</v>
      </c>
      <c r="B5" s="59">
        <v>29840</v>
      </c>
      <c r="G5" s="64" t="s">
        <v>218</v>
      </c>
      <c r="H5" s="21"/>
      <c r="I5" s="21"/>
      <c r="J5" s="21"/>
      <c r="K5" s="21"/>
    </row>
    <row r="6" spans="1:11" x14ac:dyDescent="0.25">
      <c r="A6" s="58" t="s">
        <v>113</v>
      </c>
      <c r="B6" s="60">
        <v>0.15</v>
      </c>
    </row>
    <row r="7" spans="1:11" x14ac:dyDescent="0.25">
      <c r="A7" s="58" t="s">
        <v>114</v>
      </c>
      <c r="B7" s="61">
        <v>-2500</v>
      </c>
    </row>
    <row r="8" spans="1:11" ht="28.5" x14ac:dyDescent="0.25">
      <c r="A8" s="58" t="s">
        <v>115</v>
      </c>
      <c r="B8" s="62">
        <f>NPER(B6/12,B7,B5)</f>
        <v>13.006877483378766</v>
      </c>
      <c r="D8" s="62">
        <v>12</v>
      </c>
    </row>
    <row r="9" spans="1:11" x14ac:dyDescent="0.25">
      <c r="A9" s="58" t="s">
        <v>112</v>
      </c>
      <c r="B9" s="59">
        <v>29840</v>
      </c>
    </row>
    <row r="10" spans="1:11" x14ac:dyDescent="0.25">
      <c r="A10" s="58" t="s">
        <v>113</v>
      </c>
      <c r="B10" s="60">
        <v>0.15</v>
      </c>
    </row>
    <row r="11" spans="1:11" x14ac:dyDescent="0.25">
      <c r="A11" s="58" t="s">
        <v>114</v>
      </c>
      <c r="B11" s="61">
        <v>-2500</v>
      </c>
    </row>
    <row r="12" spans="1:11" ht="28.5" x14ac:dyDescent="0.25">
      <c r="A12" s="58" t="s">
        <v>115</v>
      </c>
      <c r="B12" s="62">
        <f>NPER(B10/12,B11,B9)</f>
        <v>13.006877483378766</v>
      </c>
      <c r="D12" s="62">
        <v>29</v>
      </c>
    </row>
    <row r="13" spans="1:11" x14ac:dyDescent="0.25">
      <c r="A13" s="58" t="s">
        <v>112</v>
      </c>
      <c r="B13" s="59">
        <v>29840</v>
      </c>
    </row>
    <row r="14" spans="1:11" x14ac:dyDescent="0.25">
      <c r="A14" s="58" t="s">
        <v>113</v>
      </c>
      <c r="B14" s="60">
        <v>0.15</v>
      </c>
    </row>
    <row r="15" spans="1:11" x14ac:dyDescent="0.25">
      <c r="A15" s="58" t="s">
        <v>114</v>
      </c>
      <c r="B15" s="61">
        <v>-2500</v>
      </c>
    </row>
    <row r="16" spans="1:11" ht="28.5" x14ac:dyDescent="0.25">
      <c r="A16" s="58" t="s">
        <v>115</v>
      </c>
      <c r="B16" s="62">
        <f>NPER(B14/12,B15,B13)</f>
        <v>13.006877483378766</v>
      </c>
      <c r="D16" s="62">
        <v>30</v>
      </c>
    </row>
    <row r="17" spans="3:3" ht="11.25" customHeight="1" x14ac:dyDescent="0.25"/>
    <row r="18" spans="3:3" ht="6.75" customHeight="1" x14ac:dyDescent="0.25"/>
    <row r="21" spans="3:3" x14ac:dyDescent="0.25">
      <c r="C21" s="63"/>
    </row>
  </sheetData>
  <conditionalFormatting sqref="D4 B1:B16">
    <cfRule type="expression" dxfId="3" priority="5">
      <formula>AND($E1=$B$3,B$1=$B$4)</formula>
    </cfRule>
  </conditionalFormatting>
  <conditionalFormatting sqref="D8">
    <cfRule type="expression" dxfId="2" priority="8">
      <formula>AND($E5=$B$3,D$1=$B$4)</formula>
    </cfRule>
  </conditionalFormatting>
  <conditionalFormatting sqref="D12">
    <cfRule type="expression" dxfId="1" priority="11">
      <formula>AND($E6=$B$3,D$1=$B$4)</formula>
    </cfRule>
  </conditionalFormatting>
  <conditionalFormatting sqref="D16">
    <cfRule type="expression" dxfId="0" priority="13">
      <formula>AND($E7=$B$3,D$1=$B$4)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70C0"/>
  </sheetPr>
  <dimension ref="B2:M10"/>
  <sheetViews>
    <sheetView showGridLines="0" zoomScale="115" zoomScaleNormal="115" workbookViewId="0">
      <selection activeCell="N12" sqref="N12"/>
    </sheetView>
  </sheetViews>
  <sheetFormatPr defaultRowHeight="15" x14ac:dyDescent="0.25"/>
  <sheetData>
    <row r="2" spans="2:13" ht="21" x14ac:dyDescent="0.35">
      <c r="B2" s="14"/>
    </row>
    <row r="8" spans="2:13" x14ac:dyDescent="0.25">
      <c r="M8" t="s">
        <v>49</v>
      </c>
    </row>
    <row r="9" spans="2:13" x14ac:dyDescent="0.25">
      <c r="M9" s="6" t="s">
        <v>50</v>
      </c>
    </row>
    <row r="10" spans="2:13" x14ac:dyDescent="0.25">
      <c r="M10" t="s">
        <v>51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4" tint="0.39997558519241921"/>
  </sheetPr>
  <dimension ref="B2"/>
  <sheetViews>
    <sheetView showGridLines="0" topLeftCell="A4" zoomScale="115" zoomScaleNormal="115" workbookViewId="0">
      <selection activeCell="N12" sqref="N12"/>
    </sheetView>
  </sheetViews>
  <sheetFormatPr defaultRowHeight="15" x14ac:dyDescent="0.25"/>
  <sheetData>
    <row r="2" spans="2:2" ht="21" x14ac:dyDescent="0.35">
      <c r="B2" s="1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2060"/>
  </sheetPr>
  <dimension ref="B2"/>
  <sheetViews>
    <sheetView showGridLines="0" zoomScale="130" zoomScaleNormal="130" workbookViewId="0">
      <selection activeCell="N12" sqref="N12"/>
    </sheetView>
  </sheetViews>
  <sheetFormatPr defaultRowHeight="15" x14ac:dyDescent="0.25"/>
  <sheetData>
    <row r="2" spans="2:2" ht="21" x14ac:dyDescent="0.35">
      <c r="B2" s="14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-0.249977111117893"/>
  </sheetPr>
  <dimension ref="A24:E32"/>
  <sheetViews>
    <sheetView showGridLines="0" workbookViewId="0">
      <selection activeCell="R21" sqref="R21"/>
    </sheetView>
  </sheetViews>
  <sheetFormatPr defaultRowHeight="15" x14ac:dyDescent="0.25"/>
  <cols>
    <col min="16" max="16" width="2.42578125" customWidth="1"/>
    <col min="17" max="17" width="5.140625" customWidth="1"/>
  </cols>
  <sheetData>
    <row r="24" spans="1:5" ht="15.75" x14ac:dyDescent="0.25">
      <c r="B24" s="21"/>
      <c r="C24" s="21"/>
    </row>
    <row r="25" spans="1:5" ht="15.75" x14ac:dyDescent="0.25">
      <c r="B25" s="21"/>
      <c r="C25" s="21"/>
    </row>
    <row r="26" spans="1:5" ht="15.75" x14ac:dyDescent="0.25">
      <c r="B26" s="21"/>
      <c r="C26" s="21"/>
    </row>
    <row r="28" spans="1:5" ht="23.25" x14ac:dyDescent="0.35">
      <c r="B28" s="76" t="s">
        <v>53</v>
      </c>
      <c r="C28" s="75"/>
      <c r="D28" s="75"/>
      <c r="E28" s="75"/>
    </row>
    <row r="29" spans="1:5" ht="23.25" x14ac:dyDescent="0.35">
      <c r="B29" s="75"/>
      <c r="C29" s="75"/>
      <c r="D29" s="75"/>
      <c r="E29" s="75"/>
    </row>
    <row r="30" spans="1:5" ht="23.25" x14ac:dyDescent="0.35">
      <c r="A30" s="77">
        <v>4</v>
      </c>
      <c r="B30" s="75" t="s">
        <v>131</v>
      </c>
      <c r="C30" s="75"/>
      <c r="D30" s="75"/>
      <c r="E30" s="75"/>
    </row>
    <row r="31" spans="1:5" ht="23.25" x14ac:dyDescent="0.35">
      <c r="A31" s="77">
        <v>4</v>
      </c>
      <c r="B31" s="75" t="s">
        <v>133</v>
      </c>
      <c r="C31" s="75"/>
      <c r="D31" s="75"/>
      <c r="E31" s="75"/>
    </row>
    <row r="32" spans="1:5" ht="23.25" x14ac:dyDescent="0.35">
      <c r="A32" s="77">
        <v>4</v>
      </c>
      <c r="B32" s="75" t="s">
        <v>132</v>
      </c>
      <c r="C32" s="75"/>
      <c r="D32" s="75"/>
      <c r="E32" s="75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3" tint="-0.499984740745262"/>
  </sheetPr>
  <dimension ref="A1:AA40"/>
  <sheetViews>
    <sheetView showGridLines="0" zoomScale="115" zoomScaleNormal="115" workbookViewId="0">
      <selection activeCell="F26" sqref="F26"/>
    </sheetView>
  </sheetViews>
  <sheetFormatPr defaultColWidth="0" defaultRowHeight="15" zeroHeight="1" x14ac:dyDescent="0.25"/>
  <cols>
    <col min="1" max="11" width="9.140625" customWidth="1"/>
    <col min="12" max="12" width="7" customWidth="1"/>
    <col min="13" max="13" width="2" customWidth="1"/>
    <col min="14" max="14" width="2.5703125" customWidth="1"/>
    <col min="15" max="19" width="9.140625" customWidth="1"/>
    <col min="20" max="20" width="7" customWidth="1"/>
    <col min="21" max="27" width="9.140625" customWidth="1"/>
    <col min="28" max="16384" width="9.140625" hidden="1"/>
  </cols>
  <sheetData>
    <row r="1" spans="1:19" ht="18.75" x14ac:dyDescent="0.3">
      <c r="A1" s="84" t="s">
        <v>138</v>
      </c>
      <c r="B1" s="85"/>
      <c r="C1" s="85"/>
      <c r="D1" s="85"/>
      <c r="E1" s="85"/>
      <c r="F1" s="85"/>
      <c r="G1" s="85"/>
      <c r="H1" s="85"/>
      <c r="I1" s="85"/>
      <c r="J1" s="85"/>
      <c r="O1" s="84" t="s">
        <v>138</v>
      </c>
      <c r="P1" s="85"/>
      <c r="Q1" s="85"/>
      <c r="R1" s="85"/>
      <c r="S1" s="85"/>
    </row>
    <row r="2" spans="1:19" ht="18.75" x14ac:dyDescent="0.3">
      <c r="A2" s="81" t="s">
        <v>136</v>
      </c>
      <c r="B2" s="82"/>
      <c r="C2" s="82"/>
      <c r="D2" s="82"/>
      <c r="E2" s="82"/>
      <c r="F2" s="82"/>
      <c r="G2" s="82"/>
      <c r="H2" s="82"/>
      <c r="I2" s="82"/>
      <c r="J2" s="82"/>
      <c r="O2" s="81" t="s">
        <v>142</v>
      </c>
      <c r="P2" s="82"/>
      <c r="Q2" s="82"/>
      <c r="R2" s="82"/>
      <c r="S2" s="82"/>
    </row>
    <row r="3" spans="1:19" x14ac:dyDescent="0.25"/>
    <row r="4" spans="1:19" ht="21" x14ac:dyDescent="0.35">
      <c r="A4" s="83" t="s">
        <v>137</v>
      </c>
      <c r="B4" s="80"/>
      <c r="C4" s="80"/>
      <c r="F4" s="83" t="s">
        <v>139</v>
      </c>
      <c r="G4" s="83"/>
      <c r="H4" s="83"/>
      <c r="I4" s="83"/>
      <c r="J4" s="83"/>
      <c r="O4" s="83" t="s">
        <v>140</v>
      </c>
      <c r="P4" s="83"/>
      <c r="Q4" s="83"/>
    </row>
    <row r="5" spans="1:19" x14ac:dyDescent="0.25">
      <c r="O5" t="s">
        <v>141</v>
      </c>
    </row>
    <row r="6" spans="1:19" ht="18.75" x14ac:dyDescent="0.3">
      <c r="A6" s="78" t="s">
        <v>134</v>
      </c>
      <c r="O6" s="34" t="s">
        <v>55</v>
      </c>
    </row>
    <row r="7" spans="1:19" x14ac:dyDescent="0.25"/>
    <row r="8" spans="1:19" x14ac:dyDescent="0.25"/>
    <row r="9" spans="1:19" x14ac:dyDescent="0.25"/>
    <row r="10" spans="1:19" x14ac:dyDescent="0.25"/>
    <row r="11" spans="1:19" x14ac:dyDescent="0.25"/>
    <row r="12" spans="1:19" x14ac:dyDescent="0.25"/>
    <row r="13" spans="1:19" x14ac:dyDescent="0.25"/>
    <row r="14" spans="1:19" x14ac:dyDescent="0.25"/>
    <row r="15" spans="1:19" x14ac:dyDescent="0.25"/>
    <row r="16" spans="1:19" x14ac:dyDescent="0.25">
      <c r="O16" t="s">
        <v>56</v>
      </c>
    </row>
    <row r="17" spans="1:21" x14ac:dyDescent="0.25">
      <c r="O17" t="s">
        <v>57</v>
      </c>
    </row>
    <row r="18" spans="1:21" x14ac:dyDescent="0.25"/>
    <row r="19" spans="1:21" x14ac:dyDescent="0.25"/>
    <row r="20" spans="1:21" x14ac:dyDescent="0.25"/>
    <row r="21" spans="1:21" x14ac:dyDescent="0.25"/>
    <row r="22" spans="1:21" ht="18.75" x14ac:dyDescent="0.3">
      <c r="A22" s="78" t="s">
        <v>135</v>
      </c>
    </row>
    <row r="23" spans="1:21" x14ac:dyDescent="0.25"/>
    <row r="24" spans="1:21" x14ac:dyDescent="0.25"/>
    <row r="25" spans="1:21" x14ac:dyDescent="0.25"/>
    <row r="26" spans="1:21" ht="18.75" x14ac:dyDescent="0.3">
      <c r="F26" s="95"/>
      <c r="U26" s="79" t="s">
        <v>59</v>
      </c>
    </row>
    <row r="27" spans="1:21" ht="15.75" x14ac:dyDescent="0.25">
      <c r="U27" s="79"/>
    </row>
    <row r="28" spans="1:21" ht="15.75" x14ac:dyDescent="0.25">
      <c r="U28" s="79" t="s">
        <v>60</v>
      </c>
    </row>
    <row r="29" spans="1:21" ht="15.75" x14ac:dyDescent="0.25">
      <c r="U29" s="79" t="s">
        <v>61</v>
      </c>
    </row>
    <row r="30" spans="1:21" ht="15.75" x14ac:dyDescent="0.25">
      <c r="U30" s="79"/>
    </row>
    <row r="31" spans="1:21" ht="15.75" x14ac:dyDescent="0.25">
      <c r="U31" s="79" t="s">
        <v>58</v>
      </c>
    </row>
    <row r="32" spans="1:21" x14ac:dyDescent="0.25"/>
    <row r="33" spans="1:1" x14ac:dyDescent="0.25"/>
    <row r="34" spans="1:1" x14ac:dyDescent="0.25"/>
    <row r="35" spans="1:1" x14ac:dyDescent="0.25"/>
    <row r="36" spans="1:1" x14ac:dyDescent="0.25"/>
    <row r="37" spans="1:1" x14ac:dyDescent="0.25"/>
    <row r="38" spans="1:1" ht="15.75" x14ac:dyDescent="0.25">
      <c r="A38" s="79" t="s">
        <v>143</v>
      </c>
    </row>
    <row r="39" spans="1:1" x14ac:dyDescent="0.25"/>
    <row r="40" spans="1:1" x14ac:dyDescent="0.25"/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499984740745262"/>
  </sheetPr>
  <dimension ref="A1:T36"/>
  <sheetViews>
    <sheetView workbookViewId="0">
      <selection activeCell="P38" sqref="P38"/>
    </sheetView>
  </sheetViews>
  <sheetFormatPr defaultRowHeight="15" x14ac:dyDescent="0.25"/>
  <sheetData>
    <row r="1" spans="1:20" x14ac:dyDescent="0.25">
      <c r="A1" s="94"/>
      <c r="B1" s="94"/>
      <c r="S1" s="94"/>
      <c r="T1" s="94"/>
    </row>
    <row r="2" spans="1:20" x14ac:dyDescent="0.25">
      <c r="A2" s="94"/>
      <c r="B2" s="94"/>
      <c r="S2" s="94"/>
      <c r="T2" s="94"/>
    </row>
    <row r="3" spans="1:20" x14ac:dyDescent="0.25">
      <c r="A3" s="94"/>
      <c r="B3" s="94"/>
      <c r="S3" s="94"/>
      <c r="T3" s="94"/>
    </row>
    <row r="4" spans="1:20" x14ac:dyDescent="0.25">
      <c r="A4" s="94"/>
      <c r="B4" s="94"/>
      <c r="S4" s="94"/>
      <c r="T4" s="94"/>
    </row>
    <row r="5" spans="1:20" x14ac:dyDescent="0.25">
      <c r="A5" s="94"/>
      <c r="B5" s="94"/>
      <c r="S5" s="94"/>
      <c r="T5" s="94"/>
    </row>
    <row r="6" spans="1:20" x14ac:dyDescent="0.25">
      <c r="A6" s="94"/>
      <c r="B6" s="94"/>
      <c r="S6" s="94"/>
      <c r="T6" s="94"/>
    </row>
    <row r="7" spans="1:20" x14ac:dyDescent="0.25">
      <c r="A7" s="94"/>
      <c r="B7" s="94"/>
      <c r="S7" s="94"/>
      <c r="T7" s="94"/>
    </row>
    <row r="8" spans="1:20" x14ac:dyDescent="0.25">
      <c r="A8" s="94"/>
      <c r="B8" s="94"/>
      <c r="S8" s="94"/>
      <c r="T8" s="94"/>
    </row>
    <row r="9" spans="1:20" x14ac:dyDescent="0.25">
      <c r="A9" s="94"/>
      <c r="B9" s="94"/>
      <c r="S9" s="94"/>
      <c r="T9" s="94"/>
    </row>
    <row r="10" spans="1:20" x14ac:dyDescent="0.25">
      <c r="A10" s="94"/>
      <c r="B10" s="94"/>
      <c r="S10" s="94"/>
      <c r="T10" s="94"/>
    </row>
    <row r="11" spans="1:20" x14ac:dyDescent="0.25">
      <c r="A11" s="94"/>
      <c r="B11" s="94"/>
      <c r="S11" s="94"/>
      <c r="T11" s="94"/>
    </row>
    <row r="12" spans="1:20" x14ac:dyDescent="0.25">
      <c r="A12" s="94"/>
      <c r="B12" s="94"/>
      <c r="S12" s="94"/>
      <c r="T12" s="94"/>
    </row>
    <row r="13" spans="1:20" x14ac:dyDescent="0.25">
      <c r="A13" s="94"/>
      <c r="B13" s="94"/>
      <c r="S13" s="94"/>
      <c r="T13" s="94"/>
    </row>
    <row r="14" spans="1:20" x14ac:dyDescent="0.25">
      <c r="A14" s="94"/>
      <c r="B14" s="94"/>
      <c r="S14" s="94"/>
      <c r="T14" s="94"/>
    </row>
    <row r="15" spans="1:20" x14ac:dyDescent="0.25">
      <c r="A15" s="94"/>
      <c r="B15" s="94"/>
      <c r="S15" s="94"/>
      <c r="T15" s="94"/>
    </row>
    <row r="16" spans="1:20" x14ac:dyDescent="0.25">
      <c r="A16" s="94"/>
      <c r="B16" s="94"/>
      <c r="S16" s="94"/>
      <c r="T16" s="94"/>
    </row>
    <row r="17" spans="1:20" x14ac:dyDescent="0.25">
      <c r="A17" s="94"/>
      <c r="B17" s="94"/>
      <c r="S17" s="94"/>
      <c r="T17" s="94"/>
    </row>
    <row r="18" spans="1:20" x14ac:dyDescent="0.25">
      <c r="A18" s="94"/>
      <c r="B18" s="94"/>
      <c r="S18" s="94"/>
      <c r="T18" s="94"/>
    </row>
    <row r="19" spans="1:20" x14ac:dyDescent="0.25">
      <c r="A19" s="94"/>
      <c r="B19" s="94"/>
      <c r="S19" s="94"/>
      <c r="T19" s="94"/>
    </row>
    <row r="20" spans="1:20" x14ac:dyDescent="0.25">
      <c r="A20" s="94"/>
      <c r="B20" s="94"/>
      <c r="S20" s="94"/>
      <c r="T20" s="94"/>
    </row>
    <row r="21" spans="1:20" x14ac:dyDescent="0.25">
      <c r="A21" s="94"/>
      <c r="B21" s="94"/>
      <c r="S21" s="94"/>
      <c r="T21" s="94"/>
    </row>
    <row r="22" spans="1:20" x14ac:dyDescent="0.25">
      <c r="A22" s="94"/>
      <c r="B22" s="94"/>
      <c r="S22" s="94"/>
      <c r="T22" s="94"/>
    </row>
    <row r="23" spans="1:20" x14ac:dyDescent="0.25">
      <c r="A23" s="94"/>
      <c r="B23" s="94"/>
      <c r="S23" s="94"/>
      <c r="T23" s="94"/>
    </row>
    <row r="24" spans="1:20" x14ac:dyDescent="0.25">
      <c r="A24" s="94"/>
      <c r="B24" s="94"/>
      <c r="S24" s="94"/>
      <c r="T24" s="94"/>
    </row>
    <row r="25" spans="1:20" x14ac:dyDescent="0.25">
      <c r="A25" s="94"/>
      <c r="B25" s="94"/>
      <c r="S25" s="94"/>
      <c r="T25" s="94"/>
    </row>
    <row r="26" spans="1:20" x14ac:dyDescent="0.25">
      <c r="A26" s="94"/>
      <c r="B26" s="94"/>
      <c r="S26" s="94"/>
      <c r="T26" s="94"/>
    </row>
    <row r="27" spans="1:20" x14ac:dyDescent="0.25">
      <c r="A27" s="94"/>
      <c r="B27" s="94"/>
      <c r="S27" s="94"/>
      <c r="T27" s="94"/>
    </row>
    <row r="28" spans="1:20" x14ac:dyDescent="0.25">
      <c r="A28" s="94"/>
      <c r="B28" s="94"/>
      <c r="S28" s="94"/>
      <c r="T28" s="94"/>
    </row>
    <row r="29" spans="1:20" x14ac:dyDescent="0.25">
      <c r="A29" s="94"/>
      <c r="B29" s="94"/>
      <c r="S29" s="94"/>
      <c r="T29" s="94"/>
    </row>
    <row r="30" spans="1:20" x14ac:dyDescent="0.25">
      <c r="A30" s="94"/>
      <c r="B30" s="94"/>
      <c r="S30" s="94"/>
      <c r="T30" s="94"/>
    </row>
    <row r="31" spans="1:20" x14ac:dyDescent="0.25">
      <c r="A31" s="94"/>
      <c r="B31" s="94"/>
      <c r="S31" s="94"/>
      <c r="T31" s="94"/>
    </row>
    <row r="32" spans="1:20" x14ac:dyDescent="0.25">
      <c r="A32" s="94"/>
      <c r="B32" s="94"/>
      <c r="S32" s="94"/>
      <c r="T32" s="94"/>
    </row>
    <row r="33" spans="1:20" x14ac:dyDescent="0.25">
      <c r="A33" s="94"/>
      <c r="B33" s="94"/>
      <c r="S33" s="94"/>
      <c r="T33" s="94"/>
    </row>
    <row r="34" spans="1:20" x14ac:dyDescent="0.25">
      <c r="A34" s="94"/>
      <c r="B34" s="94"/>
      <c r="S34" s="94"/>
      <c r="T34" s="94"/>
    </row>
    <row r="35" spans="1:20" x14ac:dyDescent="0.25">
      <c r="A35" s="94"/>
      <c r="B35" s="94"/>
      <c r="S35" s="94"/>
      <c r="T35" s="94"/>
    </row>
    <row r="36" spans="1:20" x14ac:dyDescent="0.25">
      <c r="A36" s="94"/>
      <c r="B36" s="94"/>
      <c r="S36" s="94"/>
      <c r="T36" s="9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Обложка</vt:lpstr>
      <vt:lpstr>Прогресс</vt:lpstr>
      <vt:lpstr>Модуль 5</vt:lpstr>
      <vt:lpstr>Кейс Заполнен</vt:lpstr>
      <vt:lpstr>МнПодбор</vt:lpstr>
      <vt:lpstr>УдалПустых</vt:lpstr>
      <vt:lpstr>Неверная_выгрузка</vt:lpstr>
      <vt:lpstr>Верная_выгрузка</vt:lpstr>
      <vt:lpstr>Функции</vt:lpstr>
      <vt:lpstr>ДЗ</vt:lpstr>
      <vt:lpstr>ДЗ_1</vt:lpstr>
      <vt:lpstr>ПамяткаForEach</vt:lpstr>
      <vt:lpstr>ПамяткаFor</vt:lpstr>
      <vt:lpstr>ПамяткаDoLoop</vt:lpstr>
      <vt:lpstr>СправФункци</vt:lpstr>
      <vt:lpstr>ЗащитаVBA</vt:lpstr>
      <vt:lpstr>ЛичнКнигаМакросов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Виктор</cp:lastModifiedBy>
  <dcterms:created xsi:type="dcterms:W3CDTF">2015-06-05T18:19:34Z</dcterms:created>
  <dcterms:modified xsi:type="dcterms:W3CDTF">2021-11-09T12:00:47Z</dcterms:modified>
</cp:coreProperties>
</file>