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it\Downloads\"/>
    </mc:Choice>
  </mc:AlternateContent>
  <xr:revisionPtr revIDLastSave="0" documentId="8_{45080676-10D1-498C-81C8-8E2917E17B8D}" xr6:coauthVersionLast="47" xr6:coauthVersionMax="47" xr10:uidLastSave="{00000000-0000-0000-0000-000000000000}"/>
  <bookViews>
    <workbookView xWindow="2580" yWindow="2580" windowWidth="17280" windowHeight="9420" activeTab="2" xr2:uid="{9401620B-FA49-461C-9216-1939E3477285}"/>
  </bookViews>
  <sheets>
    <sheet name="Execution Details" sheetId="70" r:id="rId1"/>
    <sheet name="Graph" sheetId="40" r:id="rId2"/>
    <sheet name="Sheet1" sheetId="71" r:id="rId3"/>
  </sheets>
  <definedNames>
    <definedName name="_xlnm._FilterDatabase" localSheetId="0" hidden="1">'Execution Details'!#REF!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0" l="1"/>
  <c r="J5" i="70"/>
  <c r="L4" i="70"/>
  <c r="M4" i="70" s="1"/>
  <c r="L3" i="70"/>
  <c r="M3" i="70" s="1"/>
  <c r="L5" i="70" l="1"/>
  <c r="M5" i="70" s="1"/>
</calcChain>
</file>

<file path=xl/sharedStrings.xml><?xml version="1.0" encoding="utf-8"?>
<sst xmlns="http://schemas.openxmlformats.org/spreadsheetml/2006/main" count="35" uniqueCount="33">
  <si>
    <t>Error Rate</t>
  </si>
  <si>
    <t>Run No.</t>
  </si>
  <si>
    <t>Vusers</t>
  </si>
  <si>
    <t>Business Process</t>
  </si>
  <si>
    <t>Transaction</t>
  </si>
  <si>
    <t>Response Time with Delay</t>
  </si>
  <si>
    <t>Transaction Number</t>
  </si>
  <si>
    <t>TPS</t>
  </si>
  <si>
    <t>Minimum</t>
  </si>
  <si>
    <t>Average</t>
  </si>
  <si>
    <t>Maximum</t>
  </si>
  <si>
    <t>Std. Deviation</t>
  </si>
  <si>
    <t>90 Percentile</t>
  </si>
  <si>
    <t>Passed</t>
  </si>
  <si>
    <t>Failed</t>
  </si>
  <si>
    <t>Total Trx</t>
  </si>
  <si>
    <t>TOTAL</t>
  </si>
  <si>
    <t>Load Test 2000 CCU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</si>
  <si>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</si>
  <si>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</si>
  <si>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</si>
  <si>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</si>
  <si>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</si>
  <si>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</si>
  <si>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</si>
  <si>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</si>
  <si>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</si>
  <si>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BP01</t>
  </si>
  <si>
    <t>vuser_init_Transaction</t>
  </si>
  <si>
    <t>vuser_end_Transaction</t>
  </si>
  <si>
    <t>BP01_User</t>
  </si>
  <si>
    <t>Action_Transaction</t>
  </si>
  <si>
    <t>30 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</si>
</sst>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6" fillId="2" borderId="1" xfId="14" applyFont="1" applyFill="1" applyBorder="1" applyAlignment="1">
      <alignment horizontal="center" vertical="center"/>
    </xf>
    <xf numFmtId="3" fontId="6" fillId="2" borderId="1" xfId="14" applyNumberFormat="1" applyFont="1" applyFill="1" applyBorder="1" applyAlignment="1">
      <alignment horizontal="center" vertical="center" indent="1"/>
    </xf>
    <xf numFmtId="0" fontId="6" fillId="2" borderId="1" xfId="14" applyFont="1" applyFill="1" applyBorder="1" applyAlignment="1">
      <alignment horizontal="center" vertical="center" indent="1"/>
    </xf>
    <xf numFmtId="0" fontId="5" fillId="2" borderId="1" xfId="0" applyFont="1" applyFill="1" applyBorder="1"/>
    <xf numFmtId="3" fontId="7" fillId="3" borderId="1" xfId="0" applyNumberFormat="1" applyFont="1" applyFill="1" applyBorder="1" applyAlignment="1">
      <alignment horizontal="right" vertical="center"/>
    </xf>
    <xf numFmtId="10" fontId="7" fillId="3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3" fontId="5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4" applyFont="1" applyFill="1" applyBorder="1" applyAlignment="1">
      <alignment horizontal="center" vertical="center"/>
    </xf>
    <xf numFmtId="0" fontId="6" fillId="2" borderId="1" xfId="14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0" fillId="0" borderId="0" xfId="0" applyNumberFormat="1"/>
    <xf numFmtId="0" fontId="9" fillId="4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33">
    <cellStyle name="Comma 2" xfId="27" xr:uid="{C670FFAA-A9D9-4980-BC70-C21D232EB97C}"/>
    <cellStyle name="Normal" xfId="0" builtinId="0"/>
    <cellStyle name="Normal 2" xfId="2" xr:uid="{9C5B1152-F238-4883-9550-4BDC5D111F2D}"/>
    <cellStyle name="Normal 2 2" xfId="4" xr:uid="{A3BDCA7C-1AE2-48D0-ADFD-6CD4AAFB1DFB}"/>
    <cellStyle name="Normal 2 2 2" xfId="8" xr:uid="{52DA517B-936A-4145-8230-CB57743A55F6}"/>
    <cellStyle name="Normal 2 2 2 2" xfId="22" xr:uid="{DC302985-62FC-4446-81DD-3E259430AA83}"/>
    <cellStyle name="Normal 2 2 3" xfId="12" xr:uid="{D91A772A-43AD-4C9A-86D3-A995243B5515}"/>
    <cellStyle name="Normal 2 2 3 2" xfId="26" xr:uid="{60DEBDBE-7415-4D09-A82F-CC8FF1EE50B9}"/>
    <cellStyle name="Normal 2 2 4" xfId="18" xr:uid="{5AFE71E7-6BC3-468F-A6B2-21BEC631FC32}"/>
    <cellStyle name="Normal 2 3" xfId="6" xr:uid="{A16ABB2C-339D-4FAC-B049-C4C240B3FFE8}"/>
    <cellStyle name="Normal 2 3 2" xfId="20" xr:uid="{FF628C52-ECBA-4D0D-8EC4-2328BA888CDE}"/>
    <cellStyle name="Normal 2 4" xfId="10" xr:uid="{30063E48-39CC-4188-B275-6EC1A28FAB1B}"/>
    <cellStyle name="Normal 2 4 2" xfId="24" xr:uid="{066103EA-4419-4919-81CA-C8BE5E418ACF}"/>
    <cellStyle name="Normal 2 5" xfId="14" xr:uid="{9E9A84A9-4AE1-4E88-8CD9-1E94ED80A16A}"/>
    <cellStyle name="Normal 2 6" xfId="16" xr:uid="{2829F074-4750-40CF-9080-7F6AD8873F06}"/>
    <cellStyle name="Normal 3" xfId="3" xr:uid="{8BC0C96A-8FF1-4504-B860-0FA1DADAD53D}"/>
    <cellStyle name="Normal 3 2" xfId="7" xr:uid="{E07721D4-EB10-4BE3-B163-8F2E3075C5F3}"/>
    <cellStyle name="Normal 3 2 2" xfId="21" xr:uid="{56368DBB-8C74-47FF-B519-252064922F05}"/>
    <cellStyle name="Normal 3 3" xfId="11" xr:uid="{30187BCC-98FA-4FB6-8DF3-BF872F0F80A0}"/>
    <cellStyle name="Normal 3 3 2" xfId="25" xr:uid="{769CC06F-126D-4C40-93D8-E7E96B6747C5}"/>
    <cellStyle name="Normal 3 4" xfId="17" xr:uid="{D93E51E9-DCDB-4D57-BCE3-01D14AB11AD7}"/>
    <cellStyle name="Normal 4" xfId="5" xr:uid="{67099145-8674-47F4-9190-50A795D6F793}"/>
    <cellStyle name="Normal 4 2" xfId="19" xr:uid="{F214568F-4968-4D87-BD25-D20A9B643590}"/>
    <cellStyle name="Normal 5" xfId="9" xr:uid="{05AB5B50-4DBE-4A8C-B4CC-290655B4A1CA}"/>
    <cellStyle name="Normal 5 2" xfId="23" xr:uid="{F40F6F95-98B9-4532-B73C-D57A8B85BE82}"/>
    <cellStyle name="Normal 6" xfId="13" xr:uid="{42B7011F-019F-4D04-BEEC-A93B274CD536}"/>
    <cellStyle name="Normal 6 2" xfId="29" xr:uid="{F3FBC31F-1940-40AF-AB5A-22588DD9968C}"/>
    <cellStyle name="Normal 7" xfId="31" xr:uid="{FF78850B-A975-4D8D-A701-6CD8CCD808CE}"/>
    <cellStyle name="Normal 8" xfId="32" xr:uid="{28784860-E27C-4778-A1D8-9269F30765E8}"/>
    <cellStyle name="Normal 9" xfId="1" xr:uid="{F75C2B22-924F-4CC1-B8CB-58A5DA39EA22}"/>
    <cellStyle name="Percent 2" xfId="15" xr:uid="{1026E464-7339-489B-9B53-79E57DBCCDD0}"/>
    <cellStyle name="Percent 2 2" xfId="30" xr:uid="{CC3CBFFA-0811-4E43-B207-DFFD72A250AD}"/>
    <cellStyle name="Percent 3" xfId="28" xr:uid="{17B962B0-5D92-4C6D-ADD1-37AA438F7060}"/>
  </cellStyles>
  <dxfs count="6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ABDE23A-6C80-4386-AB39-9A346BDDA1B6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44</xdr:col>
      <xdr:colOff>398628</xdr:colOff>
      <xdr:row>27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1E2BAF-35D2-2524-F7F0-F004C4CDA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214"/>
        <a:stretch/>
      </xdr:blipFill>
      <xdr:spPr>
        <a:xfrm>
          <a:off x="15887700" y="571500"/>
          <a:ext cx="11371428" cy="4667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19</xdr:col>
      <xdr:colOff>398628</xdr:colOff>
      <xdr:row>25</xdr:row>
      <xdr:rowOff>152401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70ADDB-4B84-5274-8259-A70A22FB3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1733"/>
        <a:stretch/>
      </xdr:blipFill>
      <xdr:spPr>
        <a:xfrm>
          <a:off x="628650" y="190501"/>
          <a:ext cx="11371428" cy="472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19</xdr:col>
      <xdr:colOff>398628</xdr:colOff>
      <xdr:row>60</xdr:row>
      <xdr:rowOff>171451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CC91F8-0023-0932-A6B3-AB8815FFE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1377"/>
        <a:stretch/>
      </xdr:blipFill>
      <xdr:spPr>
        <a:xfrm>
          <a:off x="628650" y="6858001"/>
          <a:ext cx="11371428" cy="474345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36</xdr:row>
      <xdr:rowOff>57150</xdr:rowOff>
    </xdr:from>
    <xdr:to>
      <xdr:col>45</xdr:col>
      <xdr:colOff>341478</xdr:colOff>
      <xdr:row>61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924AD5-1BF6-EB85-9237-188C1A8F5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3138"/>
        <a:stretch/>
      </xdr:blipFill>
      <xdr:spPr>
        <a:xfrm>
          <a:off x="16440150" y="6915150"/>
          <a:ext cx="11371428" cy="478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D0CF-FB2B-4D7D-9685-2BE198B54981}">
  <dimension ref="A1:N5"/>
  <sheetViews>
    <sheetView topLeftCell="C1" zoomScale="89" zoomScaleNormal="89" workbookViewId="0">
      <selection activeCell="N5" sqref="N5"/>
    </sheetView>
  </sheetViews>
  <sheetFormatPr defaultRowHeight="14.4" x14ac:dyDescent="0.3"/>
  <cols>
    <col min="1" max="1" width="10" customWidth="1"/>
    <col min="2" max="2" width="22.5546875" customWidth="1"/>
    <col min="3" max="3" width="42.33203125" customWidth="1"/>
    <col min="4" max="4" width="57" customWidth="1"/>
    <col min="5" max="5" width="10.5546875" customWidth="1"/>
    <col min="6" max="6" width="9.6640625" customWidth="1"/>
    <col min="7" max="7" width="10.109375" customWidth="1"/>
    <col min="8" max="8" width="12" customWidth="1"/>
    <col min="9" max="9" width="11.6640625" customWidth="1"/>
    <col min="10" max="10" width="13.6640625" customWidth="1"/>
    <col min="11" max="11" width="11.33203125" customWidth="1"/>
    <col min="12" max="12" width="12.88671875" customWidth="1"/>
    <col min="13" max="13" width="11.5546875" customWidth="1"/>
    <col min="14" max="14" width="9.33203125" customWidth="1"/>
    <col min="15" max="15" width="10.6640625" customWidth="1"/>
    <col min="16" max="16" width="19.44140625" customWidth="1"/>
  </cols>
  <sheetData>
    <row r="1" spans="1:14" x14ac:dyDescent="0.3">
      <c r="A1" s="19" t="s">
        <v>1</v>
      </c>
      <c r="B1" s="19" t="s">
        <v>2</v>
      </c>
      <c r="C1" s="20" t="s">
        <v>3</v>
      </c>
      <c r="D1" s="19" t="s">
        <v>4</v>
      </c>
      <c r="E1" s="19" t="s">
        <v>5</v>
      </c>
      <c r="F1" s="19"/>
      <c r="G1" s="19"/>
      <c r="H1" s="19"/>
      <c r="I1" s="19"/>
      <c r="J1" s="19" t="s">
        <v>6</v>
      </c>
      <c r="K1" s="19"/>
      <c r="L1" s="19"/>
      <c r="M1" s="19" t="s">
        <v>0</v>
      </c>
      <c r="N1" s="18" t="s">
        <v>7</v>
      </c>
    </row>
    <row r="2" spans="1:14" x14ac:dyDescent="0.3">
      <c r="A2" s="19"/>
      <c r="B2" s="19"/>
      <c r="C2" s="20"/>
      <c r="D2" s="19"/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2" t="s">
        <v>13</v>
      </c>
      <c r="K2" s="3" t="s">
        <v>14</v>
      </c>
      <c r="L2" s="1" t="s">
        <v>15</v>
      </c>
      <c r="M2" s="19"/>
      <c r="N2" s="18"/>
    </row>
    <row r="3" spans="1:14" x14ac:dyDescent="0.3">
      <c r="A3" s="26">
        <v>2</v>
      </c>
      <c r="B3" s="26" t="s">
        <v>32</v>
      </c>
      <c r="C3" s="25" t="s">
        <v>30</v>
      </c>
      <c r="D3" t="s">
        <v>27</v>
      </c>
      <c r="E3">
        <v>0</v>
      </c>
      <c r="F3">
        <v>0</v>
      </c>
      <c r="G3">
        <v>0</v>
      </c>
      <c r="H3">
        <v>0</v>
      </c>
      <c r="I3">
        <v>0</v>
      </c>
      <c r="J3">
        <v>507</v>
      </c>
      <c r="K3">
        <v>0</v>
      </c>
      <c r="L3" s="11">
        <f t="shared" ref="L3:L4" si="0">J3+K3</f>
        <v>507</v>
      </c>
      <c r="M3" s="12">
        <f t="shared" ref="M3:M4" si="1">K3/L3</f>
        <v>0</v>
      </c>
      <c r="N3" s="16">
        <v>60.587000000000003</v>
      </c>
    </row>
    <row r="4" spans="1:14" x14ac:dyDescent="0.3">
      <c r="A4" s="27"/>
      <c r="B4" s="27"/>
      <c r="C4" s="25"/>
      <c r="D4" t="s">
        <v>30</v>
      </c>
      <c r="E4">
        <v>0.68400000000000005</v>
      </c>
      <c r="F4">
        <v>0.97199999999999998</v>
      </c>
      <c r="G4">
        <v>15.709</v>
      </c>
      <c r="H4">
        <v>0.44500000000000001</v>
      </c>
      <c r="I4">
        <v>1.032</v>
      </c>
      <c r="J4">
        <v>167311</v>
      </c>
      <c r="K4">
        <v>59</v>
      </c>
      <c r="L4" s="11">
        <f t="shared" si="0"/>
        <v>167370</v>
      </c>
      <c r="M4" s="12">
        <f t="shared" si="1"/>
        <v>3.5251239768178288E-4</v>
      </c>
      <c r="N4" s="17"/>
    </row>
    <row r="5" spans="1:14" x14ac:dyDescent="0.3">
      <c r="A5" s="13"/>
      <c r="B5" s="14"/>
      <c r="C5" s="14"/>
      <c r="D5" s="14"/>
      <c r="E5" s="14"/>
      <c r="F5" s="14"/>
      <c r="G5" s="14"/>
      <c r="H5" s="15"/>
      <c r="I5" s="7" t="s">
        <v>16</v>
      </c>
      <c r="J5" s="5">
        <f>SUM(J3:J4)</f>
        <v>167818</v>
      </c>
      <c r="K5" s="5">
        <f>SUM(K3:K4)</f>
        <v>59</v>
      </c>
      <c r="L5" s="5">
        <f>J5+K5</f>
        <v>167877</v>
      </c>
      <c r="M5" s="6">
        <f>K5/L5</f>
        <v>3.5144778617678417E-4</v>
      </c>
      <c r="N5" s="4"/>
    </row>
  </sheetData>
  <mergeCells count="10">
    <mergeCell ref="N3:N4"/>
    <mergeCell ref="A5:H5"/>
    <mergeCell ref="A1:A2"/>
    <mergeCell ref="B1:B2"/>
    <mergeCell ref="E1:I1"/>
    <mergeCell ref="J1:L1"/>
    <mergeCell ref="M1:M2"/>
    <mergeCell ref="N1:N2"/>
    <mergeCell ref="C1:C2"/>
    <mergeCell ref="D1:D2"/>
  </mergeCells>
  <conditionalFormatting sqref="I1">
    <cfRule type="cellIs" dxfId="3" priority="14" operator="greaterThan">
      <formula>0.4</formula>
    </cfRule>
  </conditionalFormatting>
  <conditionalFormatting sqref="M3:M5">
    <cfRule type="cellIs" dxfId="2" priority="321" operator="equal">
      <formula>1%</formula>
    </cfRule>
    <cfRule type="cellIs" dxfId="1" priority="323" operator="greaterThan">
      <formula>0.5%</formula>
    </cfRule>
    <cfRule type="cellIs" dxfId="0" priority="324" operator="lessThanOrEqual">
      <formula>0.5%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68C6-D5AC-44EA-9ED7-12B70D18C4BF}">
  <dimension ref="A1:CT67"/>
  <sheetViews>
    <sheetView zoomScale="40" zoomScaleNormal="40" workbookViewId="0">
      <selection activeCell="S27" sqref="S27"/>
    </sheetView>
  </sheetViews>
  <sheetFormatPr defaultRowHeight="14.4" x14ac:dyDescent="0.3"/>
  <cols>
    <col min="1" max="1" width="9.109375" style="8"/>
    <col min="26" max="26" width="9.109375" style="8"/>
    <col min="48" max="48" width="9.109375" style="8"/>
  </cols>
  <sheetData>
    <row r="1" spans="1:1" x14ac:dyDescent="0.3">
      <c r="A1" s="21" t="s">
        <v>17</v>
      </c>
    </row>
    <row r="2" spans="1:1" x14ac:dyDescent="0.3">
      <c r="A2" s="22"/>
    </row>
    <row r="3" spans="1:1" x14ac:dyDescent="0.3">
      <c r="A3" s="22"/>
    </row>
    <row r="4" spans="1:1" x14ac:dyDescent="0.3">
      <c r="A4" s="22"/>
    </row>
    <row r="5" spans="1:1" x14ac:dyDescent="0.3">
      <c r="A5" s="22"/>
    </row>
    <row r="6" spans="1:1" x14ac:dyDescent="0.3">
      <c r="A6" s="22"/>
    </row>
    <row r="7" spans="1:1" x14ac:dyDescent="0.3">
      <c r="A7" s="22"/>
    </row>
    <row r="8" spans="1:1" x14ac:dyDescent="0.3">
      <c r="A8" s="22"/>
    </row>
    <row r="9" spans="1:1" x14ac:dyDescent="0.3">
      <c r="A9" s="22"/>
    </row>
    <row r="10" spans="1:1" x14ac:dyDescent="0.3">
      <c r="A10" s="22"/>
    </row>
    <row r="11" spans="1:1" x14ac:dyDescent="0.3">
      <c r="A11" s="22"/>
    </row>
    <row r="12" spans="1:1" x14ac:dyDescent="0.3">
      <c r="A12" s="22"/>
    </row>
    <row r="13" spans="1:1" x14ac:dyDescent="0.3">
      <c r="A13" s="22"/>
    </row>
    <row r="14" spans="1:1" x14ac:dyDescent="0.3">
      <c r="A14" s="22"/>
    </row>
    <row r="15" spans="1:1" x14ac:dyDescent="0.3">
      <c r="A15" s="22"/>
    </row>
    <row r="16" spans="1:1" x14ac:dyDescent="0.3">
      <c r="A16" s="22"/>
    </row>
    <row r="17" spans="1:1" x14ac:dyDescent="0.3">
      <c r="A17" s="22"/>
    </row>
    <row r="18" spans="1:1" x14ac:dyDescent="0.3">
      <c r="A18" s="22"/>
    </row>
    <row r="19" spans="1:1" x14ac:dyDescent="0.3">
      <c r="A19" s="22"/>
    </row>
    <row r="20" spans="1:1" x14ac:dyDescent="0.3">
      <c r="A20" s="22"/>
    </row>
    <row r="21" spans="1:1" x14ac:dyDescent="0.3">
      <c r="A21" s="22"/>
    </row>
    <row r="22" spans="1:1" x14ac:dyDescent="0.3">
      <c r="A22" s="22"/>
    </row>
    <row r="23" spans="1:1" x14ac:dyDescent="0.3">
      <c r="A23" s="22"/>
    </row>
    <row r="24" spans="1:1" x14ac:dyDescent="0.3">
      <c r="A24" s="22"/>
    </row>
    <row r="25" spans="1:1" x14ac:dyDescent="0.3">
      <c r="A25" s="22"/>
    </row>
    <row r="26" spans="1:1" x14ac:dyDescent="0.3">
      <c r="A26" s="22"/>
    </row>
    <row r="27" spans="1:1" x14ac:dyDescent="0.3">
      <c r="A27" s="22"/>
    </row>
    <row r="28" spans="1:1" x14ac:dyDescent="0.3">
      <c r="A28" s="22"/>
    </row>
    <row r="29" spans="1:1" x14ac:dyDescent="0.3">
      <c r="A29" s="22"/>
    </row>
    <row r="30" spans="1:1" x14ac:dyDescent="0.3">
      <c r="A30" s="22"/>
    </row>
    <row r="31" spans="1:1" x14ac:dyDescent="0.3">
      <c r="A31" s="22"/>
    </row>
    <row r="32" spans="1:1" x14ac:dyDescent="0.3">
      <c r="A32" s="22"/>
    </row>
    <row r="33" spans="1:98" x14ac:dyDescent="0.3">
      <c r="A33" s="22"/>
    </row>
    <row r="34" spans="1:98" x14ac:dyDescent="0.3">
      <c r="A34" s="22"/>
    </row>
    <row r="35" spans="1:98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10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</row>
    <row r="67" spans="2:48" x14ac:dyDescent="0.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</sheetData>
  <mergeCells count="2">
    <mergeCell ref="A1:A34"/>
    <mergeCell ref="AX35:CT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FBCF-C17C-41B0-BF5D-E6EDBA6523E0}">
  <dimension ref="A1:I5"/>
  <sheetViews>
    <sheetView tabSelected="1" workbookViewId="0">
      <selection activeCell="A4" sqref="A4:H4"/>
    </sheetView>
  </sheetViews>
  <sheetFormatPr defaultRowHeight="14.4" x14ac:dyDescent="0.3"/>
  <cols>
    <col min="1" max="1" width="20" customWidth="1"/>
    <col min="2" max="2" width="19.33203125" customWidth="1"/>
    <col min="3" max="3" width="19.6640625" customWidth="1"/>
    <col min="4" max="4" width="14.77734375" customWidth="1"/>
    <col min="5" max="5" width="16.33203125" customWidth="1"/>
    <col min="6" max="6" width="19.44140625" customWidth="1"/>
  </cols>
  <sheetData>
    <row r="1" spans="1:9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3">
      <c r="A2" t="s">
        <v>28</v>
      </c>
      <c r="B2">
        <v>0</v>
      </c>
      <c r="C2">
        <v>7.0000000000000001E-3</v>
      </c>
      <c r="D2">
        <v>3.7999999999999999E-2</v>
      </c>
      <c r="E2">
        <v>8.0000000000000002E-3</v>
      </c>
      <c r="F2">
        <v>1.4999999999999999E-2</v>
      </c>
      <c r="G2">
        <v>30</v>
      </c>
      <c r="H2">
        <v>0</v>
      </c>
      <c r="I2">
        <v>0</v>
      </c>
    </row>
    <row r="3" spans="1:9" x14ac:dyDescent="0.3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30</v>
      </c>
      <c r="H3">
        <v>0</v>
      </c>
      <c r="I3">
        <v>0</v>
      </c>
    </row>
    <row r="4" spans="1:9" x14ac:dyDescent="0.3">
      <c r="A4" t="s">
        <v>30</v>
      </c>
      <c r="B4">
        <v>0.68400000000000005</v>
      </c>
      <c r="C4">
        <v>0.97199999999999998</v>
      </c>
      <c r="D4">
        <v>15.709</v>
      </c>
      <c r="E4">
        <v>0.44500000000000001</v>
      </c>
      <c r="F4">
        <v>1.032</v>
      </c>
      <c r="G4" s="24">
        <v>167311</v>
      </c>
      <c r="H4">
        <v>59</v>
      </c>
      <c r="I4">
        <v>0</v>
      </c>
    </row>
    <row r="5" spans="1:9" x14ac:dyDescent="0.3">
      <c r="A5" t="s">
        <v>31</v>
      </c>
      <c r="B5">
        <v>0.68400000000000005</v>
      </c>
      <c r="C5">
        <v>0.97199999999999998</v>
      </c>
      <c r="D5">
        <v>15.709</v>
      </c>
      <c r="E5">
        <v>0.44600000000000001</v>
      </c>
      <c r="F5">
        <v>1.032</v>
      </c>
      <c r="G5" s="24">
        <v>167311</v>
      </c>
      <c r="H5">
        <v>59</v>
      </c>
      <c r="I5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E29B39C258442BF0B4554FB97EACD" ma:contentTypeVersion="14" ma:contentTypeDescription="Create a new document." ma:contentTypeScope="" ma:versionID="bf655b44cd5a19393a72c6bcd26c2115">
  <xsd:schema xmlns:xsd="http://www.w3.org/2001/XMLSchema" xmlns:xs="http://www.w3.org/2001/XMLSchema" xmlns:p="http://schemas.microsoft.com/office/2006/metadata/properties" xmlns:ns2="e8325942-525c-4864-8d75-f4d94fc4a68c" xmlns:ns3="09a79afe-8b81-4e2b-b526-5fb57c6ed54c" targetNamespace="http://schemas.microsoft.com/office/2006/metadata/properties" ma:root="true" ma:fieldsID="925bbbfc774b306b812272399497a974" ns2:_="" ns3:_="">
    <xsd:import namespace="e8325942-525c-4864-8d75-f4d94fc4a68c"/>
    <xsd:import namespace="09a79afe-8b81-4e2b-b526-5fb57c6ed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5942-525c-4864-8d75-f4d94fc4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a048557-6667-4a11-bbb1-0a286674f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79afe-8b81-4e2b-b526-5fb57c6ed54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119c602-1308-48eb-978b-5ac98d075c19}" ma:internalName="TaxCatchAll" ma:showField="CatchAllData" ma:web="09a79afe-8b81-4e2b-b526-5fb57c6ed5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8325942-525c-4864-8d75-f4d94fc4a68c" xsi:nil="true"/>
    <lcf76f155ced4ddcb4097134ff3c332f xmlns="e8325942-525c-4864-8d75-f4d94fc4a68c">
      <Terms xmlns="http://schemas.microsoft.com/office/infopath/2007/PartnerControls"/>
    </lcf76f155ced4ddcb4097134ff3c332f>
    <TaxCatchAll xmlns="09a79afe-8b81-4e2b-b526-5fb57c6ed54c" xsi:nil="true"/>
  </documentManagement>
</p:properties>
</file>

<file path=customXml/itemProps1.xml><?xml version="1.0" encoding="utf-8"?>
<ds:datastoreItem xmlns:ds="http://schemas.openxmlformats.org/officeDocument/2006/customXml" ds:itemID="{D8B41CBE-E3B4-4EED-83C2-CFB87C5D2B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25942-525c-4864-8d75-f4d94fc4a68c"/>
    <ds:schemaRef ds:uri="09a79afe-8b81-4e2b-b526-5fb57c6ed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CD4672-D16B-44AA-A91D-32A10A91E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BCCC4D-C7BD-4B4E-885A-AA53AD62F8A9}">
  <ds:schemaRefs>
    <ds:schemaRef ds:uri="http://schemas.microsoft.com/office/2006/metadata/properties"/>
    <ds:schemaRef ds:uri="http://schemas.microsoft.com/office/infopath/2007/PartnerControls"/>
    <ds:schemaRef ds:uri="e8325942-525c-4864-8d75-f4d94fc4a68c"/>
    <ds:schemaRef ds:uri="09a79afe-8b81-4e2b-b526-5fb57c6ed5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Details</vt:lpstr>
      <vt:lpstr>Graph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Novita Ekasari</cp:lastModifiedBy>
  <cp:revision/>
  <dcterms:created xsi:type="dcterms:W3CDTF">2021-04-05T13:12:28Z</dcterms:created>
  <dcterms:modified xsi:type="dcterms:W3CDTF">2024-11-22T20:17:05Z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0x01010073BE29B39C258442BF0B4554FB97EACD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