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2"/>
  </bookViews>
  <sheets>
    <sheet name="ETIQUETAS ADULTOS" sheetId="3" r:id="rId1"/>
    <sheet name="ETIQUETAS NEONATOS" sheetId="6" r:id="rId2"/>
    <sheet name="Hoja1" sheetId="47" r:id="rId3"/>
  </sheets>
  <externalReferences>
    <externalReference r:id="rId4"/>
  </externalReferences>
  <definedNames>
    <definedName name="_xlnm.Print_Area" localSheetId="0">'ETIQUETAS ADULTOS'!$A$1:$AN$41</definedName>
    <definedName name="_xlnm.Print_Area" localSheetId="1">'ETIQUETAS NEONATOS'!$A$1:$AN$33</definedName>
  </definedNames>
  <calcPr calcId="144525"/>
</workbook>
</file>

<file path=xl/calcChain.xml><?xml version="1.0" encoding="utf-8"?>
<calcChain xmlns="http://schemas.openxmlformats.org/spreadsheetml/2006/main">
  <c r="D18" i="3" l="1"/>
  <c r="C18" i="3"/>
  <c r="B18" i="3"/>
  <c r="D30" i="3"/>
  <c r="C30" i="3"/>
  <c r="B30" i="3"/>
  <c r="D12" i="3"/>
  <c r="C12" i="3"/>
  <c r="B12" i="3"/>
  <c r="C35" i="3" l="1"/>
  <c r="C23" i="3" l="1"/>
  <c r="D16" i="3"/>
  <c r="D15" i="3"/>
  <c r="C16" i="3"/>
  <c r="C15" i="3"/>
  <c r="B38" i="3"/>
  <c r="X4" i="6" l="1"/>
  <c r="T4" i="6"/>
  <c r="R12" i="6" l="1"/>
  <c r="L4" i="6" l="1"/>
  <c r="P4" i="6" l="1"/>
  <c r="H4" i="6" l="1"/>
  <c r="D4" i="6"/>
  <c r="AL23" i="6" l="1"/>
  <c r="AL20" i="6"/>
  <c r="AL19" i="6"/>
  <c r="AL18" i="6"/>
  <c r="AL17" i="6"/>
  <c r="AL16" i="6"/>
  <c r="AL15" i="6"/>
  <c r="AL14" i="6"/>
  <c r="AL13" i="6"/>
  <c r="AL12" i="6"/>
  <c r="AL11" i="6"/>
  <c r="AN9" i="6"/>
  <c r="AH23" i="6"/>
  <c r="AH20" i="6"/>
  <c r="AH19" i="6"/>
  <c r="AH18" i="6"/>
  <c r="AH17" i="6"/>
  <c r="AH16" i="6"/>
  <c r="AH15" i="6"/>
  <c r="AH14" i="6"/>
  <c r="AH13" i="6"/>
  <c r="AH12" i="6"/>
  <c r="AH11" i="6"/>
  <c r="AJ9" i="6"/>
  <c r="AD23" i="6"/>
  <c r="AD20" i="6"/>
  <c r="AD19" i="6"/>
  <c r="AD18" i="6"/>
  <c r="AD17" i="6"/>
  <c r="AD16" i="6"/>
  <c r="AD15" i="6"/>
  <c r="AD14" i="6"/>
  <c r="AD13" i="6"/>
  <c r="AD12" i="6"/>
  <c r="AD11" i="6"/>
  <c r="AF9" i="6"/>
  <c r="Z23" i="6"/>
  <c r="Z20" i="6"/>
  <c r="Z19" i="6"/>
  <c r="Z18" i="6"/>
  <c r="Z17" i="6"/>
  <c r="Z16" i="6"/>
  <c r="Z15" i="6"/>
  <c r="Z14" i="6"/>
  <c r="Z13" i="6"/>
  <c r="Z12" i="6"/>
  <c r="Z11" i="6"/>
  <c r="AB9" i="6"/>
  <c r="V23" i="6"/>
  <c r="V20" i="6"/>
  <c r="V19" i="6"/>
  <c r="V18" i="6"/>
  <c r="V17" i="6"/>
  <c r="V16" i="6"/>
  <c r="V15" i="6"/>
  <c r="V14" i="6"/>
  <c r="V13" i="6"/>
  <c r="V12" i="6"/>
  <c r="V11" i="6"/>
  <c r="X9" i="6"/>
  <c r="T9" i="6"/>
  <c r="R23" i="6"/>
  <c r="R20" i="6"/>
  <c r="R19" i="6"/>
  <c r="R18" i="6"/>
  <c r="R17" i="6"/>
  <c r="R16" i="6"/>
  <c r="R15" i="6"/>
  <c r="R14" i="6"/>
  <c r="R13" i="6"/>
  <c r="R11" i="6"/>
  <c r="N23" i="6"/>
  <c r="N20" i="6"/>
  <c r="N19" i="6"/>
  <c r="N18" i="6"/>
  <c r="N17" i="6"/>
  <c r="N16" i="6"/>
  <c r="N15" i="6"/>
  <c r="N14" i="6"/>
  <c r="N13" i="6"/>
  <c r="N12" i="6"/>
  <c r="N11" i="6"/>
  <c r="P9" i="6"/>
  <c r="L9" i="6"/>
  <c r="H9" i="6"/>
  <c r="J18" i="6"/>
  <c r="J23" i="6"/>
  <c r="J20" i="6"/>
  <c r="J19" i="6"/>
  <c r="J17" i="6"/>
  <c r="J16" i="6"/>
  <c r="J15" i="6"/>
  <c r="J14" i="6"/>
  <c r="J13" i="6"/>
  <c r="J12" i="6"/>
  <c r="J11" i="6"/>
  <c r="F23" i="6"/>
  <c r="F20" i="6"/>
  <c r="F19" i="6"/>
  <c r="F18" i="6"/>
  <c r="F17" i="6"/>
  <c r="F16" i="6"/>
  <c r="F15" i="6"/>
  <c r="F12" i="6"/>
  <c r="F11" i="6"/>
  <c r="F26" i="6"/>
  <c r="G6" i="6"/>
  <c r="F6" i="6"/>
  <c r="E8" i="6"/>
  <c r="E6" i="6"/>
  <c r="E30" i="6"/>
  <c r="AM32" i="6"/>
  <c r="AK28" i="6"/>
  <c r="AN23" i="6"/>
  <c r="AN6" i="6"/>
  <c r="AI32" i="6"/>
  <c r="AG30" i="6"/>
  <c r="AG28" i="6"/>
  <c r="AI28" i="6" s="1"/>
  <c r="AH26" i="6"/>
  <c r="AJ23" i="6"/>
  <c r="AJ6" i="6"/>
  <c r="AE32" i="6"/>
  <c r="AC28" i="6"/>
  <c r="AF23" i="6"/>
  <c r="AF6" i="6"/>
  <c r="AA32" i="6"/>
  <c r="Y28" i="6"/>
  <c r="AB23" i="6"/>
  <c r="AB6" i="6"/>
  <c r="W32" i="6"/>
  <c r="U28" i="6"/>
  <c r="X23" i="6"/>
  <c r="X6" i="6"/>
  <c r="S32" i="6"/>
  <c r="Q28" i="6"/>
  <c r="T23" i="6"/>
  <c r="T6" i="6"/>
  <c r="O32" i="6"/>
  <c r="M28" i="6"/>
  <c r="P23" i="6"/>
  <c r="P6" i="6"/>
  <c r="K32" i="6"/>
  <c r="I28" i="6"/>
  <c r="L23" i="6"/>
  <c r="L6" i="6"/>
  <c r="G32" i="6"/>
  <c r="E28" i="6"/>
  <c r="H23" i="6"/>
  <c r="H6" i="6"/>
  <c r="AL28" i="6" l="1"/>
  <c r="V28" i="6"/>
  <c r="R28" i="6"/>
  <c r="G8" i="6"/>
  <c r="F28" i="6"/>
  <c r="G28" i="6"/>
  <c r="AK32" i="6" l="1"/>
  <c r="U32" i="6"/>
  <c r="E32" i="6"/>
  <c r="AG32" i="6"/>
  <c r="Q32" i="6"/>
  <c r="A32" i="6"/>
  <c r="AC32" i="6"/>
  <c r="M32" i="6"/>
  <c r="Y32" i="6"/>
  <c r="I32" i="6"/>
  <c r="C27" i="3"/>
  <c r="C26" i="3"/>
  <c r="D26" i="3"/>
  <c r="D25" i="3"/>
  <c r="D24" i="3"/>
  <c r="D23" i="3"/>
  <c r="C22" i="3"/>
  <c r="D22" i="3"/>
  <c r="C14" i="3"/>
  <c r="D14" i="3"/>
  <c r="D11" i="3"/>
  <c r="D28" i="3" l="1"/>
  <c r="C28" i="3"/>
  <c r="D27" i="3"/>
  <c r="D21" i="3"/>
  <c r="C21" i="3"/>
  <c r="B35" i="3"/>
  <c r="D38" i="3"/>
  <c r="C29" i="3"/>
  <c r="C11" i="3"/>
  <c r="C17" i="3" l="1"/>
  <c r="D29" i="3"/>
  <c r="D13" i="3"/>
  <c r="C13" i="3"/>
  <c r="D19" i="3"/>
  <c r="C19" i="3"/>
  <c r="D20" i="3"/>
  <c r="C20" i="3"/>
  <c r="D17" i="3" l="1"/>
  <c r="D31" i="3" l="1"/>
  <c r="W23" i="3" l="1"/>
  <c r="AA23" i="3"/>
  <c r="B32" i="3"/>
  <c r="X4" i="3"/>
  <c r="B23" i="6" l="1"/>
  <c r="D25" i="6" l="1"/>
  <c r="P4" i="3"/>
  <c r="AG6" i="3"/>
  <c r="AG8" i="3"/>
  <c r="AH33" i="3"/>
  <c r="AG37" i="3"/>
  <c r="N13" i="3"/>
  <c r="R22" i="3"/>
  <c r="T9" i="3"/>
  <c r="AB4" i="3"/>
  <c r="AB32" i="3"/>
  <c r="D9" i="6"/>
  <c r="AE8" i="3"/>
  <c r="AC6" i="3"/>
  <c r="AC8" i="3"/>
  <c r="AE6" i="3"/>
  <c r="AD33" i="3"/>
  <c r="AC37" i="3"/>
  <c r="Y8" i="3"/>
  <c r="Z6" i="3"/>
  <c r="AA6" i="3"/>
  <c r="Z33" i="3"/>
  <c r="V33" i="3"/>
  <c r="W6" i="3"/>
  <c r="V6" i="3"/>
  <c r="U8" i="3"/>
  <c r="U6" i="3"/>
  <c r="W8" i="3"/>
  <c r="U37" i="3"/>
  <c r="R33" i="3"/>
  <c r="S6" i="3"/>
  <c r="R6" i="3"/>
  <c r="Q8" i="3"/>
  <c r="Q6" i="3"/>
  <c r="S8" i="3"/>
  <c r="Q37" i="3"/>
  <c r="K16" i="3"/>
  <c r="D26" i="6"/>
  <c r="Z25" i="6"/>
  <c r="J25" i="6"/>
  <c r="AL32" i="3"/>
  <c r="B20" i="6"/>
  <c r="B19" i="6"/>
  <c r="B18" i="6"/>
  <c r="B17" i="6"/>
  <c r="B16" i="6"/>
  <c r="B15" i="6"/>
  <c r="B14" i="6"/>
  <c r="B13" i="6"/>
  <c r="B12" i="6"/>
  <c r="B11" i="6"/>
  <c r="AF4" i="3"/>
  <c r="AJ4" i="3"/>
  <c r="AN4" i="3"/>
  <c r="T4" i="3"/>
  <c r="L4" i="3"/>
  <c r="H4" i="3"/>
  <c r="D4" i="3"/>
  <c r="C32" i="6"/>
  <c r="A28" i="6"/>
  <c r="D23" i="6"/>
  <c r="D6" i="6"/>
  <c r="AN26" i="6"/>
  <c r="AL26" i="6"/>
  <c r="AM6" i="6"/>
  <c r="AL6" i="6"/>
  <c r="AK8" i="6"/>
  <c r="AK6" i="6"/>
  <c r="AM8" i="6"/>
  <c r="AK30" i="6"/>
  <c r="AM28" i="6" s="1"/>
  <c r="AI6" i="6"/>
  <c r="AH6" i="6"/>
  <c r="AG8" i="6"/>
  <c r="AG6" i="6"/>
  <c r="AI8" i="6"/>
  <c r="AF25" i="6"/>
  <c r="AD26" i="6"/>
  <c r="AE6" i="6"/>
  <c r="AD6" i="6"/>
  <c r="AC8" i="6"/>
  <c r="AC6" i="6"/>
  <c r="AC30" i="6"/>
  <c r="AE28" i="6" s="1"/>
  <c r="AB26" i="6"/>
  <c r="Z26" i="6"/>
  <c r="AA6" i="6"/>
  <c r="Z6" i="6"/>
  <c r="Y8" i="6"/>
  <c r="Y6" i="6"/>
  <c r="AA8" i="6"/>
  <c r="Y30" i="6"/>
  <c r="AA28" i="6" s="1"/>
  <c r="X26" i="6"/>
  <c r="V26" i="6"/>
  <c r="W6" i="6"/>
  <c r="V6" i="6"/>
  <c r="U8" i="6"/>
  <c r="U6" i="6"/>
  <c r="W8" i="6"/>
  <c r="U30" i="6"/>
  <c r="T26" i="6"/>
  <c r="R26" i="6"/>
  <c r="S6" i="6"/>
  <c r="R6" i="6"/>
  <c r="Q8" i="6"/>
  <c r="Q6" i="6"/>
  <c r="S8" i="6"/>
  <c r="N26" i="6"/>
  <c r="O6" i="6"/>
  <c r="N6" i="6"/>
  <c r="M8" i="6"/>
  <c r="M6" i="6"/>
  <c r="O8" i="6"/>
  <c r="M30" i="6"/>
  <c r="O28" i="6" s="1"/>
  <c r="L26" i="6"/>
  <c r="J26" i="6"/>
  <c r="K6" i="6"/>
  <c r="J6" i="6"/>
  <c r="I8" i="6"/>
  <c r="I6" i="6"/>
  <c r="I30" i="6"/>
  <c r="K28" i="6" s="1"/>
  <c r="H26" i="6"/>
  <c r="AH22" i="6"/>
  <c r="B26" i="6"/>
  <c r="C6" i="6"/>
  <c r="B6" i="6"/>
  <c r="A8" i="6"/>
  <c r="A6" i="6"/>
  <c r="C8" i="6"/>
  <c r="A30" i="6"/>
  <c r="B22" i="3"/>
  <c r="B21" i="3"/>
  <c r="N33" i="3"/>
  <c r="O6" i="3"/>
  <c r="N6" i="3"/>
  <c r="M8" i="3"/>
  <c r="M6" i="3"/>
  <c r="O8" i="3"/>
  <c r="M37" i="3"/>
  <c r="J33" i="3"/>
  <c r="K6" i="3"/>
  <c r="I6" i="3"/>
  <c r="K8" i="3"/>
  <c r="I37" i="3"/>
  <c r="AK37" i="3"/>
  <c r="AL13" i="3"/>
  <c r="AL14" i="3"/>
  <c r="AL15" i="3"/>
  <c r="AL16" i="3"/>
  <c r="AL17" i="3"/>
  <c r="AL19" i="3"/>
  <c r="AL20" i="3"/>
  <c r="AL21" i="3"/>
  <c r="AL22" i="3"/>
  <c r="AL23" i="3"/>
  <c r="AL24" i="3"/>
  <c r="AL25" i="3"/>
  <c r="AL26" i="3"/>
  <c r="AL27" i="3"/>
  <c r="AL28" i="3"/>
  <c r="AL29" i="3"/>
  <c r="AL11" i="3"/>
  <c r="AN9" i="3"/>
  <c r="AM8" i="3"/>
  <c r="AL6" i="3"/>
  <c r="AK6" i="3"/>
  <c r="AN33" i="3"/>
  <c r="AL33" i="3"/>
  <c r="AM6" i="3"/>
  <c r="AM40" i="3"/>
  <c r="AK40" i="3"/>
  <c r="AK35" i="3"/>
  <c r="AN29" i="3"/>
  <c r="AN6" i="3"/>
  <c r="AH13" i="3"/>
  <c r="AH14" i="3"/>
  <c r="AH15" i="3"/>
  <c r="AH16" i="3"/>
  <c r="AH17" i="3"/>
  <c r="AH19" i="3"/>
  <c r="AH20" i="3"/>
  <c r="AH21" i="3"/>
  <c r="AH22" i="3"/>
  <c r="AH23" i="3"/>
  <c r="AH24" i="3"/>
  <c r="AH25" i="3"/>
  <c r="AH26" i="3"/>
  <c r="AH27" i="3"/>
  <c r="AH28" i="3"/>
  <c r="AH29" i="3"/>
  <c r="AH11" i="3"/>
  <c r="AJ9" i="3"/>
  <c r="AI8" i="3"/>
  <c r="AI6" i="3"/>
  <c r="AH6" i="3"/>
  <c r="AJ33" i="3"/>
  <c r="AI40" i="3"/>
  <c r="AG40" i="3"/>
  <c r="AG35" i="3"/>
  <c r="AJ29" i="3"/>
  <c r="AJ6" i="3"/>
  <c r="AD13" i="3"/>
  <c r="AD14" i="3"/>
  <c r="AD15" i="3"/>
  <c r="AD16" i="3"/>
  <c r="AD17" i="3"/>
  <c r="AD19" i="3"/>
  <c r="AD20" i="3"/>
  <c r="AD21" i="3"/>
  <c r="AD22" i="3"/>
  <c r="AD23" i="3"/>
  <c r="AD24" i="3"/>
  <c r="AD25" i="3"/>
  <c r="AD26" i="3"/>
  <c r="AD27" i="3"/>
  <c r="AD28" i="3"/>
  <c r="AD29" i="3"/>
  <c r="AD11" i="3"/>
  <c r="AF9" i="3"/>
  <c r="AD6" i="3"/>
  <c r="AF33" i="3"/>
  <c r="AE40" i="3"/>
  <c r="AC40" i="3"/>
  <c r="AC35" i="3"/>
  <c r="AF29" i="3"/>
  <c r="AF6" i="3"/>
  <c r="Z13" i="3"/>
  <c r="Z14" i="3"/>
  <c r="Z15" i="3"/>
  <c r="Z16" i="3"/>
  <c r="Z17" i="3"/>
  <c r="Z19" i="3"/>
  <c r="Z20" i="3"/>
  <c r="Z21" i="3"/>
  <c r="Z22" i="3"/>
  <c r="Z23" i="3"/>
  <c r="Z24" i="3"/>
  <c r="Z25" i="3"/>
  <c r="Z26" i="3"/>
  <c r="Z27" i="3"/>
  <c r="Z28" i="3"/>
  <c r="Z29" i="3"/>
  <c r="Z11" i="3"/>
  <c r="AB9" i="3"/>
  <c r="AA8" i="3"/>
  <c r="Y6" i="3"/>
  <c r="AB33" i="3"/>
  <c r="Y37" i="3"/>
  <c r="AA40" i="3"/>
  <c r="Y40" i="3"/>
  <c r="Y35" i="3"/>
  <c r="AB29" i="3"/>
  <c r="AB6" i="3"/>
  <c r="V13" i="3"/>
  <c r="V14" i="3"/>
  <c r="V15" i="3"/>
  <c r="V16" i="3"/>
  <c r="V17" i="3"/>
  <c r="V19" i="3"/>
  <c r="V20" i="3"/>
  <c r="V21" i="3"/>
  <c r="V22" i="3"/>
  <c r="V23" i="3"/>
  <c r="V24" i="3"/>
  <c r="V25" i="3"/>
  <c r="V26" i="3"/>
  <c r="V27" i="3"/>
  <c r="V28" i="3"/>
  <c r="V29" i="3"/>
  <c r="V11" i="3"/>
  <c r="X9" i="3"/>
  <c r="W40" i="3"/>
  <c r="U40" i="3"/>
  <c r="U35" i="3"/>
  <c r="X29" i="3"/>
  <c r="X6" i="3"/>
  <c r="R13" i="3"/>
  <c r="R14" i="3"/>
  <c r="R15" i="3"/>
  <c r="R16" i="3"/>
  <c r="R17" i="3"/>
  <c r="R19" i="3"/>
  <c r="R20" i="3"/>
  <c r="R21" i="3"/>
  <c r="R23" i="3"/>
  <c r="R24" i="3"/>
  <c r="R25" i="3"/>
  <c r="R26" i="3"/>
  <c r="R27" i="3"/>
  <c r="R28" i="3"/>
  <c r="R29" i="3"/>
  <c r="R11" i="3"/>
  <c r="S40" i="3"/>
  <c r="Q40" i="3"/>
  <c r="Q35" i="3"/>
  <c r="T29" i="3"/>
  <c r="T6" i="3"/>
  <c r="B28" i="3"/>
  <c r="N14" i="3"/>
  <c r="N15" i="3"/>
  <c r="N16" i="3"/>
  <c r="N17" i="3"/>
  <c r="N19" i="3"/>
  <c r="N20" i="3"/>
  <c r="N21" i="3"/>
  <c r="N22" i="3"/>
  <c r="N23" i="3"/>
  <c r="N24" i="3"/>
  <c r="N25" i="3"/>
  <c r="N26" i="3"/>
  <c r="N27" i="3"/>
  <c r="N28" i="3"/>
  <c r="N29" i="3"/>
  <c r="N11" i="3"/>
  <c r="P9" i="3"/>
  <c r="O40" i="3"/>
  <c r="M40" i="3"/>
  <c r="M35" i="3"/>
  <c r="P29" i="3"/>
  <c r="P6" i="3"/>
  <c r="J13" i="3"/>
  <c r="J14" i="3"/>
  <c r="J15" i="3"/>
  <c r="J16" i="3"/>
  <c r="J17" i="3"/>
  <c r="J19" i="3"/>
  <c r="J20" i="3"/>
  <c r="J21" i="3"/>
  <c r="J22" i="3"/>
  <c r="J23" i="3"/>
  <c r="J24" i="3"/>
  <c r="J25" i="3"/>
  <c r="J26" i="3"/>
  <c r="J27" i="3"/>
  <c r="J28" i="3"/>
  <c r="J29" i="3"/>
  <c r="J11" i="3"/>
  <c r="L9" i="3"/>
  <c r="K40" i="3"/>
  <c r="I40" i="3"/>
  <c r="I35" i="3"/>
  <c r="L29" i="3"/>
  <c r="L6" i="3"/>
  <c r="E40" i="3"/>
  <c r="G40" i="3"/>
  <c r="C40" i="3"/>
  <c r="A40" i="3"/>
  <c r="F33" i="3"/>
  <c r="B33" i="3"/>
  <c r="F29" i="3"/>
  <c r="F28" i="3"/>
  <c r="F27" i="3"/>
  <c r="F26" i="3"/>
  <c r="F25" i="3"/>
  <c r="F24" i="3"/>
  <c r="F14" i="3"/>
  <c r="F15" i="3"/>
  <c r="F16" i="3"/>
  <c r="F17" i="3"/>
  <c r="F19" i="3"/>
  <c r="F20" i="3"/>
  <c r="F21" i="3"/>
  <c r="F22" i="3"/>
  <c r="F23" i="3"/>
  <c r="F13" i="3"/>
  <c r="F11" i="3"/>
  <c r="H9" i="3"/>
  <c r="G8" i="3"/>
  <c r="G6" i="3"/>
  <c r="F6" i="3"/>
  <c r="E8" i="3"/>
  <c r="E6" i="3"/>
  <c r="P33" i="3"/>
  <c r="AF32" i="3"/>
  <c r="A6" i="3"/>
  <c r="E37" i="3"/>
  <c r="A37" i="3"/>
  <c r="J6" i="3"/>
  <c r="I8" i="3"/>
  <c r="AD32" i="3"/>
  <c r="AN32" i="3"/>
  <c r="E35" i="3"/>
  <c r="H29" i="3"/>
  <c r="H6" i="3"/>
  <c r="D9" i="3"/>
  <c r="A8" i="3"/>
  <c r="F9" i="3"/>
  <c r="A35" i="3"/>
  <c r="B29" i="3"/>
  <c r="B27" i="3"/>
  <c r="B26" i="3"/>
  <c r="B25" i="3"/>
  <c r="B24" i="3"/>
  <c r="B23" i="3"/>
  <c r="B20" i="3"/>
  <c r="B19" i="3"/>
  <c r="B17" i="3"/>
  <c r="B16" i="3"/>
  <c r="B15" i="3"/>
  <c r="B14" i="3"/>
  <c r="C6" i="3"/>
  <c r="B6" i="3"/>
  <c r="B13" i="3"/>
  <c r="B11" i="3"/>
  <c r="D6" i="3"/>
  <c r="L33" i="3"/>
  <c r="Z9" i="6" l="1"/>
  <c r="J9" i="6"/>
  <c r="AL9" i="6"/>
  <c r="V9" i="6"/>
  <c r="F9" i="6"/>
  <c r="AH9" i="6"/>
  <c r="R9" i="6"/>
  <c r="B9" i="6"/>
  <c r="AD9" i="6"/>
  <c r="N9" i="6"/>
  <c r="J9" i="3"/>
  <c r="AE8" i="6"/>
  <c r="W28" i="6"/>
  <c r="Q30" i="6"/>
  <c r="S28" i="6" s="1"/>
  <c r="K8" i="6"/>
  <c r="AF26" i="6"/>
  <c r="AJ26" i="6"/>
  <c r="AB25" i="6"/>
  <c r="P26" i="6"/>
  <c r="AJ25" i="6"/>
  <c r="R22" i="6"/>
  <c r="N21" i="6"/>
  <c r="W35" i="3"/>
  <c r="H25" i="6"/>
  <c r="G15" i="6"/>
  <c r="N9" i="3"/>
  <c r="R9" i="3" s="1"/>
  <c r="V9" i="3" s="1"/>
  <c r="Z9" i="3" s="1"/>
  <c r="AD9" i="3" s="1"/>
  <c r="AH9" i="3" s="1"/>
  <c r="AL9" i="3" s="1"/>
  <c r="B9" i="3"/>
  <c r="AL35" i="3"/>
  <c r="AE35" i="3"/>
  <c r="AH35" i="3"/>
  <c r="AH32" i="3"/>
  <c r="AJ32" i="3"/>
  <c r="T25" i="6"/>
  <c r="R25" i="6"/>
  <c r="S35" i="3"/>
  <c r="AD35" i="3"/>
  <c r="AI35" i="3"/>
  <c r="V35" i="3"/>
  <c r="N35" i="3"/>
  <c r="R35" i="3"/>
  <c r="O35" i="3"/>
  <c r="K13" i="3"/>
  <c r="L37" i="3"/>
  <c r="K24" i="3"/>
  <c r="K19" i="3"/>
  <c r="K35" i="3"/>
  <c r="K20" i="3"/>
  <c r="F35" i="3"/>
  <c r="O14" i="3"/>
  <c r="P32" i="3"/>
  <c r="F13" i="6"/>
  <c r="C28" i="6"/>
  <c r="F14" i="6"/>
  <c r="B28" i="6"/>
  <c r="AA35" i="3"/>
  <c r="G35" i="3"/>
  <c r="AM35" i="3"/>
  <c r="F21" i="6"/>
  <c r="V25" i="6"/>
  <c r="X25" i="6"/>
  <c r="K23" i="3"/>
  <c r="K25" i="3"/>
  <c r="J35" i="3"/>
  <c r="Z35" i="3"/>
  <c r="AL25" i="6"/>
  <c r="AN25" i="6"/>
  <c r="K26" i="3"/>
  <c r="K14" i="3"/>
  <c r="V21" i="6"/>
  <c r="L25" i="6"/>
  <c r="L32" i="3"/>
  <c r="K28" i="3"/>
  <c r="K27" i="3"/>
  <c r="K22" i="3"/>
  <c r="K21" i="3"/>
  <c r="J32" i="3"/>
  <c r="C8" i="3"/>
  <c r="Z32" i="3"/>
  <c r="AH21" i="6"/>
  <c r="J28" i="6"/>
  <c r="P25" i="6"/>
  <c r="K15" i="3"/>
  <c r="AL21" i="6"/>
  <c r="G14" i="6" l="1"/>
  <c r="R21" i="6"/>
  <c r="N22" i="6"/>
  <c r="O21" i="6"/>
  <c r="L30" i="6"/>
  <c r="G19" i="6"/>
  <c r="F22" i="6"/>
  <c r="AI16" i="6"/>
  <c r="AE11" i="6"/>
  <c r="Z22" i="6"/>
  <c r="AA16" i="6"/>
  <c r="S21" i="6"/>
  <c r="S16" i="6"/>
  <c r="O17" i="6"/>
  <c r="O16" i="6"/>
  <c r="G16" i="6"/>
  <c r="AB30" i="6"/>
  <c r="AD25" i="6"/>
  <c r="AH25" i="6"/>
  <c r="AA23" i="6"/>
  <c r="AD28" i="6"/>
  <c r="S17" i="6"/>
  <c r="Z28" i="6"/>
  <c r="N25" i="6"/>
  <c r="O23" i="6"/>
  <c r="G18" i="6"/>
  <c r="G13" i="6"/>
  <c r="F25" i="6"/>
  <c r="G22" i="6"/>
  <c r="G20" i="6"/>
  <c r="G21" i="6"/>
  <c r="C20" i="6"/>
  <c r="C13" i="6"/>
  <c r="C19" i="6"/>
  <c r="C15" i="6"/>
  <c r="C18" i="6"/>
  <c r="C11" i="6"/>
  <c r="AI17" i="6"/>
  <c r="K29" i="3"/>
  <c r="G11" i="6"/>
  <c r="B22" i="6"/>
  <c r="K17" i="3"/>
  <c r="O13" i="6"/>
  <c r="O26" i="3"/>
  <c r="O25" i="3"/>
  <c r="O19" i="3"/>
  <c r="O20" i="3"/>
  <c r="O23" i="3"/>
  <c r="O22" i="3"/>
  <c r="O27" i="3"/>
  <c r="O16" i="3"/>
  <c r="O15" i="3"/>
  <c r="O13" i="3"/>
  <c r="O24" i="3"/>
  <c r="N32" i="3"/>
  <c r="O21" i="3"/>
  <c r="O28" i="3"/>
  <c r="S15" i="6"/>
  <c r="B25" i="6"/>
  <c r="O22" i="6"/>
  <c r="W14" i="6"/>
  <c r="W20" i="6"/>
  <c r="O18" i="6"/>
  <c r="AA19" i="6"/>
  <c r="W19" i="6"/>
  <c r="AM12" i="6"/>
  <c r="K18" i="6"/>
  <c r="AM21" i="6"/>
  <c r="S18" i="6"/>
  <c r="W21" i="6"/>
  <c r="S22" i="6"/>
  <c r="AI18" i="6"/>
  <c r="AE14" i="6"/>
  <c r="AA12" i="6"/>
  <c r="AI13" i="6"/>
  <c r="AE18" i="6"/>
  <c r="W12" i="6"/>
  <c r="AM18" i="6"/>
  <c r="AM13" i="6"/>
  <c r="AM23" i="6"/>
  <c r="W16" i="6"/>
  <c r="AA22" i="6"/>
  <c r="S23" i="6"/>
  <c r="AI12" i="6"/>
  <c r="S19" i="6"/>
  <c r="AM19" i="6"/>
  <c r="AA14" i="6"/>
  <c r="K13" i="6"/>
  <c r="O11" i="6"/>
  <c r="K14" i="6"/>
  <c r="O20" i="6"/>
  <c r="W18" i="6"/>
  <c r="AI21" i="6"/>
  <c r="AM16" i="6"/>
  <c r="O19" i="6"/>
  <c r="O15" i="6"/>
  <c r="AA13" i="6"/>
  <c r="K19" i="6"/>
  <c r="W13" i="6"/>
  <c r="AI19" i="6"/>
  <c r="AI20" i="6"/>
  <c r="AI22" i="6"/>
  <c r="AA20" i="6"/>
  <c r="O14" i="6"/>
  <c r="AE19" i="6"/>
  <c r="S14" i="6"/>
  <c r="W17" i="6"/>
  <c r="AA18" i="6"/>
  <c r="S13" i="6"/>
  <c r="B21" i="6"/>
  <c r="AE20" i="6"/>
  <c r="AM14" i="6"/>
  <c r="AI14" i="6"/>
  <c r="AM20" i="6"/>
  <c r="AA11" i="6"/>
  <c r="AE13" i="6"/>
  <c r="AE23" i="6"/>
  <c r="W15" i="6"/>
  <c r="K22" i="6"/>
  <c r="J22" i="6"/>
  <c r="AN37" i="3"/>
  <c r="AF37" i="3"/>
  <c r="AD22" i="6"/>
  <c r="AM22" i="6"/>
  <c r="AL22" i="6"/>
  <c r="AM11" i="6"/>
  <c r="O17" i="3"/>
  <c r="AA21" i="6"/>
  <c r="W23" i="6"/>
  <c r="AJ37" i="3"/>
  <c r="L42" i="3"/>
  <c r="AM17" i="6"/>
  <c r="AI11" i="6"/>
  <c r="W11" i="6"/>
  <c r="AB37" i="3"/>
  <c r="AD21" i="6"/>
  <c r="G23" i="6"/>
  <c r="AN30" i="6"/>
  <c r="AI23" i="6"/>
  <c r="AI15" i="6"/>
  <c r="J21" i="6"/>
  <c r="V22" i="6"/>
  <c r="P37" i="3"/>
  <c r="AE15" i="6"/>
  <c r="AM15" i="6"/>
  <c r="X30" i="6"/>
  <c r="O29" i="3"/>
  <c r="T30" i="6" l="1"/>
  <c r="K21" i="6"/>
  <c r="K17" i="6"/>
  <c r="K11" i="6"/>
  <c r="N30" i="6"/>
  <c r="O30" i="6" s="1"/>
  <c r="AL30" i="6"/>
  <c r="AM30" i="6" s="1"/>
  <c r="AH30" i="6"/>
  <c r="AI30" i="6" s="1"/>
  <c r="AD30" i="6"/>
  <c r="AE30" i="6" s="1"/>
  <c r="AA15" i="6"/>
  <c r="Z30" i="6" s="1"/>
  <c r="AA30" i="6" s="1"/>
  <c r="Z21" i="6"/>
  <c r="V30" i="6"/>
  <c r="W30" i="6" s="1"/>
  <c r="S11" i="6"/>
  <c r="O12" i="6"/>
  <c r="O24" i="6" s="1"/>
  <c r="AE16" i="6"/>
  <c r="AE12" i="6"/>
  <c r="S12" i="6"/>
  <c r="S20" i="6"/>
  <c r="K20" i="6"/>
  <c r="K12" i="6"/>
  <c r="AH28" i="6"/>
  <c r="AA17" i="6"/>
  <c r="AI24" i="6"/>
  <c r="W22" i="6"/>
  <c r="W24" i="6" s="1"/>
  <c r="P30" i="6"/>
  <c r="K15" i="6"/>
  <c r="K16" i="6"/>
  <c r="F30" i="6"/>
  <c r="G30" i="6" s="1"/>
  <c r="AE21" i="6"/>
  <c r="AE22" i="6"/>
  <c r="AE17" i="6"/>
  <c r="C23" i="6"/>
  <c r="B30" i="6" s="1"/>
  <c r="C30" i="6" s="1"/>
  <c r="C14" i="6"/>
  <c r="C12" i="6"/>
  <c r="C16" i="6"/>
  <c r="K11" i="3"/>
  <c r="K31" i="3" s="1"/>
  <c r="C21" i="6"/>
  <c r="P42" i="3"/>
  <c r="C17" i="6"/>
  <c r="D34" i="6" s="1"/>
  <c r="K23" i="6"/>
  <c r="O11" i="3"/>
  <c r="AE24" i="6" l="1"/>
  <c r="J30" i="6"/>
  <c r="K30" i="6" s="1"/>
  <c r="AB28" i="6"/>
  <c r="AA24" i="6"/>
  <c r="P28" i="6"/>
  <c r="K24" i="6"/>
  <c r="R30" i="6"/>
  <c r="S30" i="6" s="1"/>
  <c r="S24" i="6"/>
  <c r="N28" i="6"/>
  <c r="G17" i="6"/>
  <c r="AF28" i="6"/>
  <c r="AM24" i="6"/>
  <c r="AF8" i="6"/>
  <c r="L8" i="3"/>
  <c r="D33" i="3"/>
  <c r="D30" i="6"/>
  <c r="J37" i="3"/>
  <c r="K37" i="3" s="1"/>
  <c r="C22" i="6"/>
  <c r="C24" i="6" s="1"/>
  <c r="L35" i="3"/>
  <c r="P8" i="3"/>
  <c r="X33" i="3"/>
  <c r="AN28" i="6"/>
  <c r="O31" i="3"/>
  <c r="N37" i="3"/>
  <c r="O37" i="3" s="1"/>
  <c r="X28" i="6" l="1"/>
  <c r="P8" i="6"/>
  <c r="AN8" i="6"/>
  <c r="AJ8" i="6"/>
  <c r="AF30" i="6"/>
  <c r="AJ30" i="6"/>
  <c r="AJ28" i="6"/>
  <c r="AB8" i="6"/>
  <c r="T28" i="6"/>
  <c r="T8" i="6"/>
  <c r="X8" i="6"/>
  <c r="L8" i="6"/>
  <c r="D32" i="3"/>
  <c r="L28" i="6"/>
  <c r="D28" i="6"/>
  <c r="P35" i="3"/>
  <c r="X32" i="3"/>
  <c r="D37" i="3" l="1"/>
  <c r="S27" i="3"/>
  <c r="AA19" i="3"/>
  <c r="G14" i="3"/>
  <c r="G28" i="3"/>
  <c r="W27" i="3"/>
  <c r="AI27" i="3"/>
  <c r="G15" i="3"/>
  <c r="AM23" i="3"/>
  <c r="G24" i="3"/>
  <c r="S15" i="3"/>
  <c r="G26" i="3"/>
  <c r="AA17" i="3"/>
  <c r="S25" i="3"/>
  <c r="W25" i="3"/>
  <c r="AA28" i="3"/>
  <c r="AI25" i="3"/>
  <c r="AA20" i="3"/>
  <c r="S26" i="3"/>
  <c r="W26" i="3"/>
  <c r="AA26" i="3"/>
  <c r="AE26" i="3"/>
  <c r="AM14" i="3"/>
  <c r="G21" i="3"/>
  <c r="AI20" i="3"/>
  <c r="AI21" i="3"/>
  <c r="S21" i="3"/>
  <c r="AA21" i="3"/>
  <c r="AM24" i="3"/>
  <c r="AM25" i="3"/>
  <c r="AE21" i="3"/>
  <c r="G27" i="3"/>
  <c r="AI15" i="3"/>
  <c r="AA25" i="3"/>
  <c r="S28" i="3"/>
  <c r="W28" i="3"/>
  <c r="AE15" i="3"/>
  <c r="AI28" i="3"/>
  <c r="AM29" i="3"/>
  <c r="S14" i="3"/>
  <c r="W14" i="3"/>
  <c r="AA14" i="3"/>
  <c r="AE14" i="3"/>
  <c r="AI14" i="3"/>
  <c r="AM16" i="3"/>
  <c r="AM21" i="3"/>
  <c r="AM15" i="3"/>
  <c r="W21" i="3"/>
  <c r="AE24" i="3"/>
  <c r="AM27" i="3"/>
  <c r="AA27" i="3"/>
  <c r="S24" i="3"/>
  <c r="AA24" i="3"/>
  <c r="G22" i="3"/>
  <c r="W15" i="3"/>
  <c r="AA15" i="3"/>
  <c r="AE22" i="3"/>
  <c r="AM22" i="3"/>
  <c r="S16" i="3"/>
  <c r="W16" i="3"/>
  <c r="AA16" i="3"/>
  <c r="AE16" i="3"/>
  <c r="AI23" i="3"/>
  <c r="AM26" i="3"/>
  <c r="AI24" i="3"/>
  <c r="S22" i="3"/>
  <c r="AM28" i="3"/>
  <c r="G17" i="3"/>
  <c r="G23" i="3"/>
  <c r="G25" i="3"/>
  <c r="AE28" i="3"/>
  <c r="W22" i="3"/>
  <c r="AA13" i="3"/>
  <c r="AE23" i="3"/>
  <c r="AM17" i="3"/>
  <c r="AA29" i="3"/>
  <c r="W24" i="3"/>
  <c r="S20" i="3"/>
  <c r="AE25" i="3"/>
  <c r="AA22" i="3"/>
  <c r="S23" i="3"/>
  <c r="AI26" i="3"/>
  <c r="G16" i="3"/>
  <c r="AE27" i="3"/>
  <c r="AI16" i="3"/>
  <c r="AI22" i="3"/>
  <c r="AM13" i="3"/>
  <c r="AE20" i="3"/>
  <c r="AM20" i="3"/>
  <c r="AI13" i="3"/>
  <c r="W29" i="3"/>
  <c r="S17" i="3"/>
  <c r="S13" i="3"/>
  <c r="AE13" i="3"/>
  <c r="S19" i="3"/>
  <c r="AI17" i="3"/>
  <c r="G29" i="3"/>
  <c r="W20" i="3"/>
  <c r="W19" i="3"/>
  <c r="AE19" i="3"/>
  <c r="AM19" i="3"/>
  <c r="W17" i="3"/>
  <c r="AI29" i="3"/>
  <c r="AE17" i="3"/>
  <c r="G20" i="3"/>
  <c r="G19" i="3"/>
  <c r="W13" i="3"/>
  <c r="AI19" i="3"/>
  <c r="G13" i="3"/>
  <c r="AE29" i="3"/>
  <c r="S29" i="3"/>
  <c r="D8" i="6"/>
  <c r="X37" i="3"/>
  <c r="V32" i="3"/>
  <c r="D42" i="3" l="1"/>
  <c r="AF42" i="3"/>
  <c r="AM11" i="3"/>
  <c r="W11" i="3"/>
  <c r="V37" i="3" s="1"/>
  <c r="W37" i="3" s="1"/>
  <c r="S11" i="3"/>
  <c r="G11" i="3"/>
  <c r="AJ42" i="3"/>
  <c r="AI11" i="3"/>
  <c r="AA11" i="3"/>
  <c r="AN42" i="3"/>
  <c r="AE11" i="3"/>
  <c r="AB42" i="3"/>
  <c r="X42" i="3"/>
  <c r="X8" i="3" l="1"/>
  <c r="W31" i="3"/>
  <c r="B37" i="3"/>
  <c r="C37" i="3" s="1"/>
  <c r="AI31" i="3"/>
  <c r="AH37" i="3"/>
  <c r="AI37" i="3" s="1"/>
  <c r="AF8" i="3"/>
  <c r="D35" i="3"/>
  <c r="D8" i="3"/>
  <c r="AB8" i="3"/>
  <c r="F37" i="3"/>
  <c r="G37" i="3" s="1"/>
  <c r="R37" i="3"/>
  <c r="S37" i="3" s="1"/>
  <c r="AL37" i="3"/>
  <c r="AM37" i="3" s="1"/>
  <c r="AM31" i="3"/>
  <c r="AD37" i="3"/>
  <c r="AE37" i="3" s="1"/>
  <c r="AE31" i="3"/>
  <c r="AJ8" i="3"/>
  <c r="AN8" i="3"/>
  <c r="AA31" i="3"/>
  <c r="Z37" i="3"/>
  <c r="AA37" i="3" s="1"/>
  <c r="X35" i="3"/>
  <c r="AJ35" i="3" l="1"/>
  <c r="AB35" i="3"/>
  <c r="AF35" i="3"/>
  <c r="AN35" i="3"/>
  <c r="H33" i="3" l="1"/>
  <c r="H32" i="3" l="1"/>
  <c r="F32" i="3" l="1"/>
  <c r="H42" i="3" s="1"/>
  <c r="H8" i="3"/>
  <c r="G31" i="3"/>
  <c r="H37" i="3"/>
  <c r="H35" i="3"/>
  <c r="H30" i="6" l="1"/>
  <c r="G12" i="6"/>
  <c r="G24" i="6" s="1"/>
  <c r="H28" i="6" l="1"/>
  <c r="H8" i="6"/>
  <c r="T33" i="3"/>
  <c r="T32" i="3" l="1"/>
  <c r="R32" i="3" l="1"/>
  <c r="T37" i="3"/>
  <c r="T8" i="3" l="1"/>
  <c r="S31" i="3"/>
  <c r="T42" i="3"/>
  <c r="T35" i="3" l="1"/>
</calcChain>
</file>

<file path=xl/sharedStrings.xml><?xml version="1.0" encoding="utf-8"?>
<sst xmlns="http://schemas.openxmlformats.org/spreadsheetml/2006/main" count="1167" uniqueCount="94">
  <si>
    <t>CÓDIGO</t>
  </si>
  <si>
    <t>PESO (Kg)</t>
  </si>
  <si>
    <t>PREPARADO POR:</t>
  </si>
  <si>
    <t>LIBERADO POR:</t>
  </si>
  <si>
    <t>CALORIAS TOTALES</t>
  </si>
  <si>
    <t>PRO-FO-37-V0</t>
  </si>
  <si>
    <t>NUTRICIÓN PARENTERAL</t>
  </si>
  <si>
    <t>No.</t>
  </si>
  <si>
    <t>No. Afiliación</t>
  </si>
  <si>
    <t>No.Cama</t>
  </si>
  <si>
    <t>Servicio</t>
  </si>
  <si>
    <t>Fecha de Vencimiento</t>
  </si>
  <si>
    <t>Nombres y Apellidos</t>
  </si>
  <si>
    <t>VIA</t>
  </si>
  <si>
    <t>Clínica:</t>
  </si>
  <si>
    <t>NUTRIENTE</t>
  </si>
  <si>
    <t>REQ</t>
  </si>
  <si>
    <t>VOL. FINAL</t>
  </si>
  <si>
    <t>COMERCIAL</t>
  </si>
  <si>
    <t>Aminoácidos</t>
  </si>
  <si>
    <t>AMINOPLASMAL SE</t>
  </si>
  <si>
    <t>Glutamina</t>
  </si>
  <si>
    <t>DIPEPTIVEN</t>
  </si>
  <si>
    <t>Fosforo-mmol</t>
  </si>
  <si>
    <t>GLYCOPHOS</t>
  </si>
  <si>
    <t>Carbohidrat.</t>
  </si>
  <si>
    <t>FRESENIUS</t>
  </si>
  <si>
    <t>Sodio</t>
  </si>
  <si>
    <t>NATROL</t>
  </si>
  <si>
    <t>Potasio</t>
  </si>
  <si>
    <t>KATROL</t>
  </si>
  <si>
    <t>Calcio</t>
  </si>
  <si>
    <t>ROPSOHN</t>
  </si>
  <si>
    <t>Magnesio</t>
  </si>
  <si>
    <t>Elem. Traza</t>
  </si>
  <si>
    <t>Multivitaminas</t>
  </si>
  <si>
    <t>SOLUVIT N</t>
  </si>
  <si>
    <t>Vitamina C (ml)</t>
  </si>
  <si>
    <t>ComplejoB (ml)</t>
  </si>
  <si>
    <t>Acido Folico(ml)</t>
  </si>
  <si>
    <t>Lipidos</t>
  </si>
  <si>
    <t>Agua</t>
  </si>
  <si>
    <t>BAXTER</t>
  </si>
  <si>
    <t>CONTENIDO</t>
  </si>
  <si>
    <t>VOLUMEN DIA</t>
  </si>
  <si>
    <t>DURACIÓN</t>
  </si>
  <si>
    <t>VELOCIDAD</t>
  </si>
  <si>
    <t>FECHA PREP.</t>
  </si>
  <si>
    <t>Cal NP/g P</t>
  </si>
  <si>
    <t>DNP:</t>
  </si>
  <si>
    <t>Osmolaridad</t>
  </si>
  <si>
    <t>Fecha Inicio NP</t>
  </si>
  <si>
    <t>CAL TOTAL/Kg/DIA</t>
  </si>
  <si>
    <t>RELACION Ca/FOSFORO (&lt;2)</t>
  </si>
  <si>
    <t>CONSERVAR ENTRE 2 Y 8 °C</t>
  </si>
  <si>
    <t>CORPAUL</t>
  </si>
  <si>
    <t>PISA</t>
  </si>
  <si>
    <t>TRACUTIL</t>
  </si>
  <si>
    <t>VITALIPID ADULTO</t>
  </si>
  <si>
    <t>Complejo B</t>
  </si>
  <si>
    <t>Aminoácidos 10%</t>
  </si>
  <si>
    <t>TROPHAMINE</t>
  </si>
  <si>
    <t>PEDITRACE</t>
  </si>
  <si>
    <t>VITALIPID INFANT</t>
  </si>
  <si>
    <t xml:space="preserve">PEDITRACE </t>
  </si>
  <si>
    <t xml:space="preserve"> </t>
  </si>
  <si>
    <t>Cal  No Pro</t>
  </si>
  <si>
    <t>Cal  Pro</t>
  </si>
  <si>
    <t>PURGA</t>
  </si>
  <si>
    <t>VOL DÍA + PURGA</t>
  </si>
  <si>
    <t>PRODUCTO</t>
  </si>
  <si>
    <t>No. Historia Clínica</t>
  </si>
  <si>
    <t>Lote No.</t>
  </si>
  <si>
    <t>gr N</t>
  </si>
  <si>
    <t>REQ TOTAL</t>
  </si>
  <si>
    <t>Fosforo-mmol (Glycophos) Na 2 mEq/ml - P 1 mM/mL)</t>
  </si>
  <si>
    <t>Fosforo-mmol (Corpaul) K 3,8 mEq/ml - P 2,6 mM/mL</t>
  </si>
  <si>
    <t>Fosforo-mmol (Pisa) K 2 mEq/ml - P 1 mM/mL</t>
  </si>
  <si>
    <t>Carbohidrat. (DAD 50%)</t>
  </si>
  <si>
    <t>Sodio  2 mEq/ml</t>
  </si>
  <si>
    <t>Potasio  2 mEq/ml</t>
  </si>
  <si>
    <t>Gluconato de Calcio 10%</t>
  </si>
  <si>
    <t>Sulfato de Magnesio 20%</t>
  </si>
  <si>
    <t>Vitalipid Adulto 99 mcg Vitamina A/ml</t>
  </si>
  <si>
    <t>Soluvit 40 mg Ac. Folico/ml.</t>
  </si>
  <si>
    <t>Vitamina C 100 mg/mL</t>
  </si>
  <si>
    <t>Acido Fólico 1 mg/mL</t>
  </si>
  <si>
    <t>Aminoácidos 15%</t>
  </si>
  <si>
    <t>Glutamina 20%</t>
  </si>
  <si>
    <t>Elem. Traza (Tracutil 330 mcgZn/ml)</t>
  </si>
  <si>
    <t>Carbohidrat. (DAD 10%)</t>
  </si>
  <si>
    <t>RELACION Ca/FOSFORO</t>
  </si>
  <si>
    <r>
      <t xml:space="preserve">Lipidos 20% (Lipoplus)                         MCT 10  - LCT 8 - </t>
    </r>
    <r>
      <rPr>
        <sz val="11"/>
        <color theme="1"/>
        <rFont val="Calibri"/>
        <family val="2"/>
      </rPr>
      <t>Ω3 2</t>
    </r>
  </si>
  <si>
    <t>Lipidos 20% (Lipofundin) MCT 10  - LCT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</si>
</sst>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166" formatCode="dd/mm/yy;@"/>
    <numFmt numFmtId="167" formatCode="0.0"/>
    <numFmt numFmtId="168" formatCode="0&quot; mL&quot;"/>
    <numFmt numFmtId="169" formatCode="0.0&quot; mL&quot;"/>
    <numFmt numFmtId="170" formatCode="0.0&quot; mEq/Kg/d&quot;"/>
    <numFmt numFmtId="171" formatCode="&quot;VIAL 1: &quot;0.0"/>
    <numFmt numFmtId="172" formatCode="0.0&quot; mg/dia&quot;"/>
    <numFmt numFmtId="173" formatCode="0&quot;Horas&quot;"/>
    <numFmt numFmtId="174" formatCode="0.0&quot;mL/Hora&quot;"/>
    <numFmt numFmtId="175" formatCode="ddd\ dd/mm/yyyy"/>
    <numFmt numFmtId="176" formatCode="0&quot;mOsm/L&quot;"/>
    <numFmt numFmtId="177" formatCode="0.000"/>
    <numFmt numFmtId="178" formatCode="0.0&quot;mc g Zn/d&quot;"/>
    <numFmt numFmtId="179" formatCode="0.0&quot; mg VitA/d&quot;"/>
    <numFmt numFmtId="180" formatCode="0.0&quot; mg Ac folico/d&quot;"/>
    <numFmt numFmtId="181" formatCode="0.0&quot; mmol/d&quot;"/>
    <numFmt numFmtId="182" formatCode="0.00&quot; g/Kg/d&quot;"/>
    <numFmt numFmtId="183" formatCode="0.00&quot; mg/Kg/m&quot;"/>
    <numFmt numFmtId="184" formatCode="0.0&quot; mg/Kg/d&quot;"/>
    <numFmt numFmtId="186" formatCode="0.0&quot; mmol/Kg/d&quot;"/>
    <numFmt numFmtId="187" formatCode="0.0&quot; mL/Kg/dia&quot;"/>
    <numFmt numFmtId="188" formatCode="0.0&quot; UI VitA/d&quot;"/>
    <numFmt numFmtId="191" formatCode="0.0&quot; mg/Kg/min&quot;"/>
    <numFmt numFmtId="192" formatCode="0.0&quot; mEq/d&quot;"/>
    <numFmt numFmtId="193" formatCode="0.0&quot;mcg Zn/d&quot;"/>
    <numFmt numFmtId="194" formatCode="0.00&quot; mcg VitA/d&quot;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Tahoma"/>
      <family val="2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ahoma"/>
      <family val="2"/>
    </font>
    <font>
      <b/>
      <sz val="9"/>
      <color theme="0"/>
      <name val="Calibri"/>
      <family val="2"/>
      <scheme val="minor"/>
    </font>
    <font>
      <b/>
      <sz val="12"/>
      <color theme="1"/>
      <name val="Tahoma"/>
      <family val="2"/>
    </font>
    <font>
      <b/>
      <sz val="12"/>
      <name val="Tahoma"/>
      <family val="2"/>
    </font>
    <font>
      <b/>
      <sz val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name val="Tahoma"/>
      <family val="2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ahoma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9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Calibri"/>
      <family val="2"/>
      <scheme val="minor"/>
    </font>
    <font>
      <sz val="12"/>
      <name val="Tahoma"/>
      <family val="2"/>
    </font>
    <font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4" fillId="0" borderId="16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center" vertical="center"/>
    </xf>
    <xf numFmtId="0" fontId="4" fillId="0" borderId="17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6" fillId="0" borderId="0" xfId="0" applyFont="1"/>
    <xf numFmtId="180" fontId="8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/>
    <xf numFmtId="1" fontId="9" fillId="0" borderId="23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right"/>
    </xf>
    <xf numFmtId="0" fontId="15" fillId="0" borderId="0" xfId="0" applyFont="1" applyFill="1"/>
    <xf numFmtId="0" fontId="16" fillId="0" borderId="0" xfId="0" applyNumberFormat="1" applyFont="1" applyFill="1" applyAlignment="1" applyProtection="1">
      <alignment horizontal="center" vertical="center"/>
    </xf>
    <xf numFmtId="0" fontId="17" fillId="0" borderId="0" xfId="0" applyNumberFormat="1" applyFont="1" applyFill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4" fillId="0" borderId="21" xfId="0" applyNumberFormat="1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19" fillId="0" borderId="27" xfId="0" applyFont="1" applyBorder="1" applyAlignment="1">
      <alignment horizontal="center" vertical="center"/>
    </xf>
    <xf numFmtId="0" fontId="18" fillId="0" borderId="29" xfId="0" applyNumberFormat="1" applyFont="1" applyFill="1" applyBorder="1" applyAlignment="1" applyProtection="1">
      <alignment horizontal="center" vertical="center"/>
    </xf>
    <xf numFmtId="168" fontId="14" fillId="2" borderId="33" xfId="0" applyNumberFormat="1" applyFont="1" applyFill="1" applyBorder="1" applyAlignment="1" applyProtection="1">
      <alignment horizontal="center" vertical="center"/>
    </xf>
    <xf numFmtId="0" fontId="18" fillId="0" borderId="4" xfId="0" applyNumberFormat="1" applyFont="1" applyFill="1" applyBorder="1" applyAlignment="1" applyProtection="1">
      <alignment horizontal="center" vertical="center"/>
    </xf>
    <xf numFmtId="168" fontId="14" fillId="0" borderId="34" xfId="0" applyNumberFormat="1" applyFont="1" applyFill="1" applyBorder="1" applyAlignment="1" applyProtection="1">
      <alignment horizontal="center"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173" fontId="20" fillId="0" borderId="23" xfId="0" applyNumberFormat="1" applyFont="1" applyFill="1" applyBorder="1" applyAlignment="1" applyProtection="1">
      <alignment horizontal="center" vertical="center"/>
    </xf>
    <xf numFmtId="174" fontId="14" fillId="0" borderId="23" xfId="0" applyNumberFormat="1" applyFont="1" applyFill="1" applyBorder="1" applyAlignment="1" applyProtection="1">
      <alignment horizontal="center" vertical="center"/>
    </xf>
    <xf numFmtId="175" fontId="20" fillId="0" borderId="23" xfId="0" applyNumberFormat="1" applyFont="1" applyFill="1" applyBorder="1" applyAlignment="1" applyProtection="1">
      <alignment horizontal="center" vertical="center"/>
    </xf>
    <xf numFmtId="167" fontId="14" fillId="0" borderId="23" xfId="0" applyNumberFormat="1" applyFont="1" applyFill="1" applyBorder="1" applyAlignment="1" applyProtection="1">
      <alignment horizontal="center" vertical="center"/>
    </xf>
    <xf numFmtId="1" fontId="14" fillId="0" borderId="23" xfId="0" applyNumberFormat="1" applyFont="1" applyFill="1" applyBorder="1" applyAlignment="1" applyProtection="1">
      <alignment horizontal="center" vertical="center"/>
    </xf>
    <xf numFmtId="176" fontId="14" fillId="0" borderId="23" xfId="0" applyNumberFormat="1" applyFont="1" applyFill="1" applyBorder="1" applyAlignment="1" applyProtection="1">
      <alignment horizontal="center" vertical="center"/>
    </xf>
    <xf numFmtId="0" fontId="18" fillId="0" borderId="23" xfId="0" applyNumberFormat="1" applyFont="1" applyFill="1" applyBorder="1" applyAlignment="1" applyProtection="1">
      <alignment horizontal="center" vertical="center" wrapText="1"/>
    </xf>
    <xf numFmtId="0" fontId="18" fillId="0" borderId="30" xfId="0" applyNumberFormat="1" applyFont="1" applyFill="1" applyBorder="1" applyAlignment="1" applyProtection="1">
      <alignment horizontal="center" vertical="center"/>
    </xf>
    <xf numFmtId="0" fontId="18" fillId="0" borderId="30" xfId="0" applyNumberFormat="1" applyFont="1" applyFill="1" applyBorder="1" applyAlignment="1" applyProtection="1">
      <alignment horizontal="center" vertical="center" wrapText="1"/>
    </xf>
    <xf numFmtId="14" fontId="14" fillId="0" borderId="23" xfId="0" applyNumberFormat="1" applyFont="1" applyFill="1" applyBorder="1" applyAlignment="1" applyProtection="1">
      <alignment horizontal="center" vertical="center" wrapText="1"/>
    </xf>
    <xf numFmtId="167" fontId="18" fillId="0" borderId="23" xfId="0" applyNumberFormat="1" applyFont="1" applyFill="1" applyBorder="1" applyAlignment="1" applyProtection="1">
      <alignment horizontal="center" vertical="center"/>
    </xf>
    <xf numFmtId="177" fontId="18" fillId="3" borderId="4" xfId="0" applyNumberFormat="1" applyFont="1" applyFill="1" applyBorder="1" applyAlignment="1" applyProtection="1">
      <alignment horizontal="center" vertical="center"/>
    </xf>
    <xf numFmtId="0" fontId="18" fillId="0" borderId="29" xfId="0" applyNumberFormat="1" applyFont="1" applyFill="1" applyBorder="1" applyAlignment="1" applyProtection="1">
      <alignment horizontal="center" vertical="center" wrapText="1"/>
    </xf>
    <xf numFmtId="168" fontId="14" fillId="2" borderId="33" xfId="0" applyNumberFormat="1" applyFont="1" applyFill="1" applyBorder="1" applyAlignment="1" applyProtection="1">
      <alignment horizontal="center" vertical="center" wrapText="1"/>
    </xf>
    <xf numFmtId="0" fontId="18" fillId="0" borderId="4" xfId="0" applyNumberFormat="1" applyFont="1" applyFill="1" applyBorder="1" applyAlignment="1" applyProtection="1">
      <alignment horizontal="center" vertical="center" wrapText="1"/>
    </xf>
    <xf numFmtId="168" fontId="14" fillId="0" borderId="34" xfId="0" applyNumberFormat="1" applyFont="1" applyFill="1" applyBorder="1" applyAlignment="1" applyProtection="1">
      <alignment horizontal="center" vertical="center" wrapText="1"/>
    </xf>
    <xf numFmtId="173" fontId="20" fillId="0" borderId="23" xfId="0" applyNumberFormat="1" applyFont="1" applyFill="1" applyBorder="1" applyAlignment="1" applyProtection="1">
      <alignment horizontal="center" vertical="center" wrapText="1"/>
    </xf>
    <xf numFmtId="174" fontId="14" fillId="0" borderId="23" xfId="0" applyNumberFormat="1" applyFont="1" applyFill="1" applyBorder="1" applyAlignment="1" applyProtection="1">
      <alignment horizontal="center" vertical="center" wrapText="1"/>
    </xf>
    <xf numFmtId="175" fontId="20" fillId="0" borderId="23" xfId="0" applyNumberFormat="1" applyFont="1" applyFill="1" applyBorder="1" applyAlignment="1" applyProtection="1">
      <alignment horizontal="center" vertical="center" wrapText="1"/>
    </xf>
    <xf numFmtId="167" fontId="14" fillId="0" borderId="23" xfId="0" applyNumberFormat="1" applyFont="1" applyFill="1" applyBorder="1" applyAlignment="1" applyProtection="1">
      <alignment horizontal="center" vertical="center" wrapText="1"/>
    </xf>
    <xf numFmtId="1" fontId="14" fillId="0" borderId="23" xfId="0" applyNumberFormat="1" applyFont="1" applyFill="1" applyBorder="1" applyAlignment="1" applyProtection="1">
      <alignment horizontal="center" vertical="center" wrapText="1"/>
    </xf>
    <xf numFmtId="176" fontId="14" fillId="0" borderId="23" xfId="0" applyNumberFormat="1" applyFont="1" applyFill="1" applyBorder="1" applyAlignment="1" applyProtection="1">
      <alignment horizontal="center" vertical="center" wrapText="1"/>
    </xf>
    <xf numFmtId="167" fontId="18" fillId="0" borderId="23" xfId="0" applyNumberFormat="1" applyFont="1" applyFill="1" applyBorder="1" applyAlignment="1" applyProtection="1">
      <alignment horizontal="center" vertical="center" wrapText="1"/>
    </xf>
    <xf numFmtId="177" fontId="18" fillId="3" borderId="4" xfId="0" applyNumberFormat="1" applyFont="1" applyFill="1" applyBorder="1" applyAlignment="1" applyProtection="1">
      <alignment horizontal="center" vertical="center" wrapText="1"/>
    </xf>
    <xf numFmtId="0" fontId="10" fillId="0" borderId="16" xfId="0" applyNumberFormat="1" applyFont="1" applyFill="1" applyBorder="1" applyAlignment="1" applyProtection="1">
      <alignment horizontal="center" vertical="center"/>
    </xf>
    <xf numFmtId="182" fontId="21" fillId="0" borderId="10" xfId="0" applyNumberFormat="1" applyFont="1" applyFill="1" applyBorder="1" applyAlignment="1" applyProtection="1">
      <alignment horizontal="center" vertical="center"/>
    </xf>
    <xf numFmtId="168" fontId="10" fillId="0" borderId="10" xfId="0" applyNumberFormat="1" applyFont="1" applyFill="1" applyBorder="1" applyAlignment="1" applyProtection="1">
      <alignment horizontal="center" vertical="center"/>
    </xf>
    <xf numFmtId="1" fontId="10" fillId="0" borderId="17" xfId="0" applyNumberFormat="1" applyFont="1" applyFill="1" applyBorder="1" applyAlignment="1" applyProtection="1">
      <alignment horizontal="center" vertical="center"/>
    </xf>
    <xf numFmtId="182" fontId="21" fillId="0" borderId="0" xfId="0" applyNumberFormat="1" applyFont="1" applyFill="1" applyBorder="1" applyAlignment="1" applyProtection="1">
      <alignment horizontal="center" vertical="center"/>
    </xf>
    <xf numFmtId="169" fontId="10" fillId="0" borderId="0" xfId="0" applyNumberFormat="1" applyFont="1" applyFill="1" applyBorder="1" applyAlignment="1" applyProtection="1">
      <alignment horizontal="center" vertical="center"/>
    </xf>
    <xf numFmtId="0" fontId="10" fillId="0" borderId="19" xfId="0" applyNumberFormat="1" applyFont="1" applyFill="1" applyBorder="1" applyAlignment="1" applyProtection="1">
      <alignment horizontal="center" vertical="center"/>
    </xf>
    <xf numFmtId="181" fontId="21" fillId="0" borderId="0" xfId="0" applyNumberFormat="1" applyFont="1" applyFill="1" applyBorder="1" applyAlignment="1" applyProtection="1">
      <alignment horizontal="center" vertical="center"/>
    </xf>
    <xf numFmtId="167" fontId="10" fillId="0" borderId="19" xfId="0" applyNumberFormat="1" applyFont="1" applyFill="1" applyBorder="1" applyAlignment="1" applyProtection="1">
      <alignment horizontal="center" vertical="center"/>
    </xf>
    <xf numFmtId="183" fontId="21" fillId="0" borderId="0" xfId="0" applyNumberFormat="1" applyFont="1" applyFill="1" applyBorder="1" applyAlignment="1" applyProtection="1">
      <alignment horizontal="center" vertical="center"/>
    </xf>
    <xf numFmtId="168" fontId="10" fillId="0" borderId="0" xfId="0" applyNumberFormat="1" applyFont="1" applyFill="1" applyBorder="1" applyAlignment="1" applyProtection="1">
      <alignment horizontal="center" vertical="center"/>
    </xf>
    <xf numFmtId="1" fontId="10" fillId="0" borderId="19" xfId="0" applyNumberFormat="1" applyFont="1" applyFill="1" applyBorder="1" applyAlignment="1" applyProtection="1">
      <alignment horizontal="center" vertical="center"/>
    </xf>
    <xf numFmtId="170" fontId="21" fillId="0" borderId="0" xfId="0" applyNumberFormat="1" applyFont="1" applyFill="1" applyBorder="1" applyAlignment="1" applyProtection="1">
      <alignment horizontal="center" vertical="center"/>
    </xf>
    <xf numFmtId="184" fontId="21" fillId="0" borderId="0" xfId="0" applyNumberFormat="1" applyFont="1" applyFill="1" applyBorder="1" applyAlignment="1" applyProtection="1">
      <alignment horizontal="center" vertical="center"/>
    </xf>
    <xf numFmtId="178" fontId="21" fillId="0" borderId="0" xfId="0" applyNumberFormat="1" applyFont="1" applyFill="1" applyBorder="1" applyAlignment="1" applyProtection="1">
      <alignment horizontal="center" vertical="center"/>
    </xf>
    <xf numFmtId="179" fontId="21" fillId="0" borderId="0" xfId="0" applyNumberFormat="1" applyFont="1" applyFill="1" applyBorder="1" applyAlignment="1" applyProtection="1">
      <alignment horizontal="center" vertical="center"/>
    </xf>
    <xf numFmtId="171" fontId="21" fillId="0" borderId="19" xfId="0" applyNumberFormat="1" applyFont="1" applyFill="1" applyBorder="1" applyAlignment="1" applyProtection="1">
      <alignment horizontal="center" vertical="center"/>
    </xf>
    <xf numFmtId="172" fontId="21" fillId="0" borderId="0" xfId="0" applyNumberFormat="1" applyFont="1" applyFill="1" applyBorder="1" applyAlignment="1" applyProtection="1">
      <alignment horizontal="center" vertical="center"/>
    </xf>
    <xf numFmtId="169" fontId="21" fillId="0" borderId="0" xfId="0" applyNumberFormat="1" applyFont="1" applyFill="1" applyBorder="1" applyAlignment="1" applyProtection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</xf>
    <xf numFmtId="0" fontId="10" fillId="0" borderId="21" xfId="0" applyNumberFormat="1" applyFont="1" applyFill="1" applyBorder="1" applyAlignment="1" applyProtection="1">
      <alignment horizontal="center" vertical="center"/>
    </xf>
    <xf numFmtId="0" fontId="10" fillId="0" borderId="14" xfId="0" applyNumberFormat="1" applyFont="1" applyFill="1" applyBorder="1" applyAlignment="1" applyProtection="1">
      <alignment horizontal="center" vertical="center"/>
    </xf>
    <xf numFmtId="0" fontId="22" fillId="0" borderId="0" xfId="0" applyFont="1" applyAlignment="1">
      <alignment horizontal="center" vertical="center"/>
    </xf>
    <xf numFmtId="0" fontId="10" fillId="0" borderId="0" xfId="0" applyFont="1"/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" fontId="16" fillId="0" borderId="23" xfId="0" applyNumberFormat="1" applyFont="1" applyFill="1" applyBorder="1" applyAlignment="1" applyProtection="1">
      <alignment horizontal="center" vertical="center"/>
    </xf>
    <xf numFmtId="0" fontId="16" fillId="0" borderId="24" xfId="0" applyNumberFormat="1" applyFont="1" applyFill="1" applyBorder="1" applyAlignment="1" applyProtection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 wrapText="1"/>
    </xf>
    <xf numFmtId="177" fontId="16" fillId="0" borderId="23" xfId="0" applyNumberFormat="1" applyFont="1" applyFill="1" applyBorder="1" applyAlignment="1" applyProtection="1">
      <alignment horizontal="center" vertical="center"/>
    </xf>
    <xf numFmtId="167" fontId="16" fillId="2" borderId="23" xfId="0" applyNumberFormat="1" applyFont="1" applyFill="1" applyBorder="1" applyAlignment="1" applyProtection="1">
      <alignment horizontal="center" vertical="center"/>
    </xf>
    <xf numFmtId="167" fontId="14" fillId="2" borderId="23" xfId="0" applyNumberFormat="1" applyFont="1" applyFill="1" applyBorder="1" applyAlignment="1" applyProtection="1">
      <alignment horizontal="center" vertical="center"/>
    </xf>
    <xf numFmtId="0" fontId="4" fillId="0" borderId="21" xfId="0" applyNumberFormat="1" applyFont="1" applyFill="1" applyBorder="1" applyAlignment="1" applyProtection="1">
      <alignment horizontal="center" vertical="center"/>
    </xf>
    <xf numFmtId="0" fontId="10" fillId="0" borderId="15" xfId="0" applyNumberFormat="1" applyFont="1" applyFill="1" applyBorder="1" applyAlignment="1" applyProtection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/>
    </xf>
    <xf numFmtId="0" fontId="24" fillId="0" borderId="16" xfId="0" applyNumberFormat="1" applyFont="1" applyFill="1" applyBorder="1" applyAlignment="1" applyProtection="1">
      <alignment horizontal="center" vertical="center"/>
    </xf>
    <xf numFmtId="182" fontId="25" fillId="0" borderId="10" xfId="0" applyNumberFormat="1" applyFont="1" applyFill="1" applyBorder="1" applyAlignment="1" applyProtection="1">
      <alignment horizontal="center" vertical="center"/>
    </xf>
    <xf numFmtId="168" fontId="24" fillId="0" borderId="10" xfId="0" applyNumberFormat="1" applyFont="1" applyFill="1" applyBorder="1" applyAlignment="1" applyProtection="1">
      <alignment horizontal="center" vertical="center"/>
    </xf>
    <xf numFmtId="1" fontId="24" fillId="0" borderId="17" xfId="0" applyNumberFormat="1" applyFont="1" applyFill="1" applyBorder="1" applyAlignment="1" applyProtection="1">
      <alignment horizontal="center" vertical="center"/>
    </xf>
    <xf numFmtId="186" fontId="25" fillId="0" borderId="0" xfId="0" applyNumberFormat="1" applyFont="1" applyFill="1" applyBorder="1" applyAlignment="1" applyProtection="1">
      <alignment horizontal="center" vertical="center"/>
    </xf>
    <xf numFmtId="169" fontId="24" fillId="0" borderId="0" xfId="0" applyNumberFormat="1" applyFont="1" applyFill="1" applyBorder="1" applyAlignment="1" applyProtection="1">
      <alignment horizontal="center" vertical="center"/>
    </xf>
    <xf numFmtId="167" fontId="24" fillId="0" borderId="19" xfId="0" applyNumberFormat="1" applyFont="1" applyFill="1" applyBorder="1" applyAlignment="1" applyProtection="1">
      <alignment horizontal="center" vertical="center"/>
    </xf>
    <xf numFmtId="0" fontId="24" fillId="0" borderId="15" xfId="0" applyNumberFormat="1" applyFont="1" applyFill="1" applyBorder="1" applyAlignment="1" applyProtection="1">
      <alignment horizontal="center" vertical="center"/>
    </xf>
    <xf numFmtId="191" fontId="26" fillId="0" borderId="0" xfId="0" applyNumberFormat="1" applyFont="1" applyFill="1" applyBorder="1" applyAlignment="1" applyProtection="1">
      <alignment horizontal="center" vertical="center"/>
    </xf>
    <xf numFmtId="168" fontId="24" fillId="0" borderId="0" xfId="0" applyNumberFormat="1" applyFont="1" applyFill="1" applyBorder="1" applyAlignment="1" applyProtection="1">
      <alignment horizontal="center" vertical="center"/>
    </xf>
    <xf numFmtId="1" fontId="24" fillId="0" borderId="19" xfId="0" applyNumberFormat="1" applyFont="1" applyFill="1" applyBorder="1" applyAlignment="1" applyProtection="1">
      <alignment horizontal="center" vertical="center"/>
    </xf>
    <xf numFmtId="170" fontId="25" fillId="0" borderId="0" xfId="0" applyNumberFormat="1" applyFont="1" applyFill="1" applyBorder="1" applyAlignment="1" applyProtection="1">
      <alignment horizontal="center" vertical="center"/>
    </xf>
    <xf numFmtId="0" fontId="24" fillId="0" borderId="19" xfId="0" applyNumberFormat="1" applyFont="1" applyFill="1" applyBorder="1" applyAlignment="1" applyProtection="1">
      <alignment horizontal="center" vertical="center"/>
    </xf>
    <xf numFmtId="169" fontId="25" fillId="0" borderId="0" xfId="0" applyNumberFormat="1" applyFont="1" applyFill="1" applyBorder="1" applyAlignment="1" applyProtection="1">
      <alignment horizontal="center" vertical="center"/>
    </xf>
    <xf numFmtId="187" fontId="25" fillId="0" borderId="0" xfId="0" applyNumberFormat="1" applyFont="1" applyFill="1" applyBorder="1" applyAlignment="1" applyProtection="1">
      <alignment horizontal="center" vertical="center"/>
    </xf>
    <xf numFmtId="188" fontId="26" fillId="0" borderId="0" xfId="0" applyNumberFormat="1" applyFont="1" applyFill="1" applyBorder="1" applyAlignment="1" applyProtection="1">
      <alignment horizontal="center" vertical="center"/>
    </xf>
    <xf numFmtId="171" fontId="25" fillId="0" borderId="19" xfId="0" applyNumberFormat="1" applyFont="1" applyFill="1" applyBorder="1" applyAlignment="1" applyProtection="1">
      <alignment horizontal="center" vertical="center"/>
    </xf>
    <xf numFmtId="180" fontId="26" fillId="0" borderId="0" xfId="0" applyNumberFormat="1" applyFont="1" applyFill="1" applyBorder="1" applyAlignment="1" applyProtection="1">
      <alignment horizontal="center" vertical="center"/>
    </xf>
    <xf numFmtId="182" fontId="25" fillId="0" borderId="0" xfId="0" applyNumberFormat="1" applyFont="1" applyFill="1" applyBorder="1" applyAlignment="1" applyProtection="1">
      <alignment horizontal="center" vertical="center"/>
    </xf>
    <xf numFmtId="0" fontId="24" fillId="0" borderId="28" xfId="0" applyNumberFormat="1" applyFont="1" applyFill="1" applyBorder="1" applyAlignment="1" applyProtection="1">
      <alignment horizontal="center" vertical="center"/>
    </xf>
    <xf numFmtId="0" fontId="24" fillId="0" borderId="21" xfId="0" applyNumberFormat="1" applyFont="1" applyFill="1" applyBorder="1" applyAlignment="1" applyProtection="1">
      <alignment horizontal="center" vertical="center"/>
    </xf>
    <xf numFmtId="0" fontId="24" fillId="0" borderId="14" xfId="0" applyNumberFormat="1" applyFont="1" applyFill="1" applyBorder="1" applyAlignment="1" applyProtection="1">
      <alignment horizontal="center" vertical="center"/>
    </xf>
    <xf numFmtId="0" fontId="27" fillId="0" borderId="16" xfId="0" applyNumberFormat="1" applyFont="1" applyFill="1" applyBorder="1" applyAlignment="1" applyProtection="1">
      <alignment horizontal="center" vertical="center"/>
    </xf>
    <xf numFmtId="181" fontId="25" fillId="0" borderId="0" xfId="0" applyNumberFormat="1" applyFont="1" applyFill="1" applyBorder="1" applyAlignment="1" applyProtection="1">
      <alignment horizontal="center" vertical="center"/>
    </xf>
    <xf numFmtId="183" fontId="25" fillId="0" borderId="0" xfId="0" applyNumberFormat="1" applyFont="1" applyFill="1" applyBorder="1" applyAlignment="1" applyProtection="1">
      <alignment horizontal="center" vertical="center"/>
    </xf>
    <xf numFmtId="184" fontId="25" fillId="0" borderId="0" xfId="0" applyNumberFormat="1" applyFont="1" applyFill="1" applyBorder="1" applyAlignment="1" applyProtection="1">
      <alignment horizontal="center" vertical="center"/>
    </xf>
    <xf numFmtId="178" fontId="25" fillId="0" borderId="0" xfId="0" applyNumberFormat="1" applyFont="1" applyFill="1" applyBorder="1" applyAlignment="1" applyProtection="1">
      <alignment horizontal="center" vertical="center"/>
    </xf>
    <xf numFmtId="179" fontId="25" fillId="0" borderId="0" xfId="0" applyNumberFormat="1" applyFont="1" applyFill="1" applyBorder="1" applyAlignment="1" applyProtection="1">
      <alignment horizontal="center" vertical="center"/>
    </xf>
    <xf numFmtId="172" fontId="25" fillId="0" borderId="0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28" fillId="0" borderId="23" xfId="0" applyNumberFormat="1" applyFont="1" applyFill="1" applyBorder="1" applyAlignment="1" applyProtection="1">
      <alignment horizontal="center" vertical="center"/>
    </xf>
    <xf numFmtId="0" fontId="28" fillId="0" borderId="24" xfId="0" applyNumberFormat="1" applyFont="1" applyFill="1" applyBorder="1" applyAlignment="1" applyProtection="1">
      <alignment horizontal="center" vertical="center"/>
    </xf>
    <xf numFmtId="166" fontId="29" fillId="0" borderId="4" xfId="0" applyNumberFormat="1" applyFont="1" applyBorder="1" applyAlignment="1">
      <alignment horizontal="center" vertical="center"/>
    </xf>
    <xf numFmtId="0" fontId="13" fillId="0" borderId="21" xfId="0" applyNumberFormat="1" applyFont="1" applyFill="1" applyBorder="1" applyAlignment="1" applyProtection="1">
      <alignment horizontal="center" vertical="center"/>
    </xf>
    <xf numFmtId="0" fontId="13" fillId="0" borderId="21" xfId="0" applyNumberFormat="1" applyFont="1" applyFill="1" applyBorder="1" applyAlignment="1" applyProtection="1">
      <alignment horizontal="center" vertical="center" wrapText="1"/>
    </xf>
    <xf numFmtId="167" fontId="28" fillId="2" borderId="23" xfId="0" applyNumberFormat="1" applyFont="1" applyFill="1" applyBorder="1" applyAlignment="1" applyProtection="1">
      <alignment horizontal="center" vertical="center"/>
    </xf>
    <xf numFmtId="0" fontId="30" fillId="0" borderId="0" xfId="0" applyFont="1" applyBorder="1" applyAlignment="1">
      <alignment horizontal="right" vertical="center"/>
    </xf>
    <xf numFmtId="0" fontId="30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" fontId="31" fillId="0" borderId="23" xfId="0" applyNumberFormat="1" applyFont="1" applyFill="1" applyBorder="1" applyAlignment="1" applyProtection="1">
      <alignment horizontal="center" vertical="center"/>
    </xf>
    <xf numFmtId="0" fontId="31" fillId="0" borderId="24" xfId="0" applyNumberFormat="1" applyFont="1" applyFill="1" applyBorder="1" applyAlignment="1" applyProtection="1">
      <alignment horizontal="center" vertical="center"/>
    </xf>
    <xf numFmtId="166" fontId="26" fillId="0" borderId="4" xfId="0" applyNumberFormat="1" applyFont="1" applyBorder="1" applyAlignment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/>
    </xf>
    <xf numFmtId="0" fontId="24" fillId="0" borderId="15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24" fillId="0" borderId="15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vertical="center"/>
    </xf>
    <xf numFmtId="0" fontId="9" fillId="0" borderId="26" xfId="0" applyNumberFormat="1" applyFont="1" applyFill="1" applyBorder="1" applyAlignment="1" applyProtection="1">
      <alignment vertical="center"/>
    </xf>
    <xf numFmtId="0" fontId="24" fillId="0" borderId="15" xfId="0" applyNumberFormat="1" applyFont="1" applyFill="1" applyBorder="1" applyAlignment="1" applyProtection="1">
      <alignment horizontal="center" vertical="center"/>
    </xf>
    <xf numFmtId="14" fontId="14" fillId="0" borderId="31" xfId="0" applyNumberFormat="1" applyFont="1" applyFill="1" applyBorder="1" applyAlignment="1" applyProtection="1">
      <alignment horizontal="center" vertical="center" wrapText="1"/>
    </xf>
    <xf numFmtId="167" fontId="18" fillId="0" borderId="31" xfId="0" applyNumberFormat="1" applyFont="1" applyFill="1" applyBorder="1" applyAlignment="1" applyProtection="1">
      <alignment horizontal="center" vertical="center" wrapText="1"/>
    </xf>
    <xf numFmtId="167" fontId="18" fillId="0" borderId="0" xfId="0" applyNumberFormat="1" applyFont="1" applyFill="1" applyBorder="1" applyAlignment="1" applyProtection="1">
      <alignment horizontal="center" vertical="center" wrapText="1"/>
    </xf>
    <xf numFmtId="177" fontId="18" fillId="3" borderId="0" xfId="0" applyNumberFormat="1" applyFont="1" applyFill="1" applyBorder="1" applyAlignment="1" applyProtection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" fontId="31" fillId="0" borderId="26" xfId="0" applyNumberFormat="1" applyFont="1" applyFill="1" applyBorder="1" applyAlignment="1" applyProtection="1">
      <alignment horizontal="center" vertical="center"/>
    </xf>
    <xf numFmtId="0" fontId="24" fillId="0" borderId="10" xfId="0" applyNumberFormat="1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/>
    </xf>
    <xf numFmtId="0" fontId="18" fillId="0" borderId="34" xfId="0" applyNumberFormat="1" applyFont="1" applyFill="1" applyBorder="1" applyAlignment="1" applyProtection="1">
      <alignment horizontal="center" vertical="center" wrapText="1"/>
    </xf>
    <xf numFmtId="0" fontId="18" fillId="0" borderId="26" xfId="0" applyNumberFormat="1" applyFont="1" applyFill="1" applyBorder="1" applyAlignment="1" applyProtection="1">
      <alignment horizontal="center" vertical="center" wrapText="1"/>
    </xf>
    <xf numFmtId="175" fontId="20" fillId="0" borderId="26" xfId="0" applyNumberFormat="1" applyFont="1" applyFill="1" applyBorder="1" applyAlignment="1" applyProtection="1">
      <alignment horizontal="center" vertical="center" wrapText="1"/>
    </xf>
    <xf numFmtId="14" fontId="14" fillId="0" borderId="26" xfId="0" applyNumberFormat="1" applyFont="1" applyFill="1" applyBorder="1" applyAlignment="1" applyProtection="1">
      <alignment horizontal="center" vertical="center" wrapText="1"/>
    </xf>
    <xf numFmtId="0" fontId="10" fillId="0" borderId="15" xfId="0" applyNumberFormat="1" applyFont="1" applyFill="1" applyBorder="1" applyAlignment="1" applyProtection="1">
      <alignment horizontal="center" vertical="center"/>
    </xf>
    <xf numFmtId="0" fontId="24" fillId="0" borderId="15" xfId="0" applyNumberFormat="1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/>
    </xf>
    <xf numFmtId="0" fontId="12" fillId="0" borderId="3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/>
    <xf numFmtId="0" fontId="12" fillId="0" borderId="22" xfId="0" applyFont="1" applyBorder="1" applyAlignment="1">
      <alignment horizontal="center" vertical="center"/>
    </xf>
    <xf numFmtId="0" fontId="12" fillId="0" borderId="18" xfId="0" applyFont="1" applyBorder="1"/>
    <xf numFmtId="0" fontId="1" fillId="0" borderId="0" xfId="0" applyFont="1" applyBorder="1" applyAlignment="1">
      <alignment horizontal="right"/>
    </xf>
    <xf numFmtId="1" fontId="28" fillId="0" borderId="39" xfId="0" applyNumberFormat="1" applyFont="1" applyFill="1" applyBorder="1" applyAlignment="1" applyProtection="1">
      <alignment horizontal="center" vertical="center"/>
    </xf>
    <xf numFmtId="166" fontId="29" fillId="0" borderId="9" xfId="0" applyNumberFormat="1" applyFont="1" applyBorder="1" applyAlignment="1">
      <alignment horizontal="center" vertical="center"/>
    </xf>
    <xf numFmtId="167" fontId="23" fillId="2" borderId="41" xfId="0" applyNumberFormat="1" applyFont="1" applyFill="1" applyBorder="1" applyAlignment="1" applyProtection="1">
      <alignment horizontal="center" vertical="center"/>
    </xf>
    <xf numFmtId="0" fontId="34" fillId="0" borderId="4" xfId="0" applyNumberFormat="1" applyFont="1" applyFill="1" applyBorder="1" applyAlignment="1" applyProtection="1">
      <alignment horizontal="center" vertical="center" wrapText="1"/>
    </xf>
    <xf numFmtId="0" fontId="8" fillId="2" borderId="12" xfId="0" applyNumberFormat="1" applyFont="1" applyFill="1" applyBorder="1" applyAlignment="1" applyProtection="1">
      <alignment horizontal="center" vertical="center" wrapText="1"/>
    </xf>
    <xf numFmtId="168" fontId="31" fillId="0" borderId="13" xfId="0" applyNumberFormat="1" applyFont="1" applyFill="1" applyBorder="1" applyAlignment="1" applyProtection="1">
      <alignment horizontal="center" vertical="center" wrapText="1"/>
    </xf>
    <xf numFmtId="173" fontId="35" fillId="0" borderId="13" xfId="0" applyNumberFormat="1" applyFont="1" applyFill="1" applyBorder="1" applyAlignment="1" applyProtection="1">
      <alignment horizontal="center" vertical="center" wrapText="1"/>
    </xf>
    <xf numFmtId="174" fontId="31" fillId="0" borderId="13" xfId="0" applyNumberFormat="1" applyFont="1" applyFill="1" applyBorder="1" applyAlignment="1" applyProtection="1">
      <alignment horizontal="center" vertical="center" wrapText="1"/>
    </xf>
    <xf numFmtId="0" fontId="8" fillId="2" borderId="43" xfId="0" applyNumberFormat="1" applyFont="1" applyFill="1" applyBorder="1" applyAlignment="1" applyProtection="1">
      <alignment horizontal="center" vertical="center" wrapText="1"/>
    </xf>
    <xf numFmtId="175" fontId="35" fillId="0" borderId="44" xfId="0" applyNumberFormat="1" applyFont="1" applyFill="1" applyBorder="1" applyAlignment="1" applyProtection="1">
      <alignment horizontal="center" vertical="center" wrapText="1"/>
    </xf>
    <xf numFmtId="167" fontId="31" fillId="0" borderId="44" xfId="0" applyNumberFormat="1" applyFont="1" applyFill="1" applyBorder="1" applyAlignment="1" applyProtection="1">
      <alignment horizontal="center" vertical="center" wrapText="1"/>
    </xf>
    <xf numFmtId="176" fontId="31" fillId="0" borderId="44" xfId="0" applyNumberFormat="1" applyFont="1" applyFill="1" applyBorder="1" applyAlignment="1" applyProtection="1">
      <alignment horizontal="center" vertical="center" wrapText="1"/>
    </xf>
    <xf numFmtId="14" fontId="31" fillId="0" borderId="44" xfId="0" applyNumberFormat="1" applyFont="1" applyFill="1" applyBorder="1" applyAlignment="1" applyProtection="1">
      <alignment horizontal="center" vertical="center" wrapText="1"/>
    </xf>
    <xf numFmtId="167" fontId="26" fillId="0" borderId="44" xfId="0" applyNumberFormat="1" applyFont="1" applyFill="1" applyBorder="1" applyAlignment="1" applyProtection="1">
      <alignment horizontal="center" vertical="center" wrapText="1"/>
    </xf>
    <xf numFmtId="177" fontId="8" fillId="3" borderId="44" xfId="0" applyNumberFormat="1" applyFont="1" applyFill="1" applyBorder="1" applyAlignment="1" applyProtection="1">
      <alignment horizontal="center" vertical="center" wrapText="1"/>
    </xf>
    <xf numFmtId="14" fontId="16" fillId="2" borderId="12" xfId="0" applyNumberFormat="1" applyFont="1" applyFill="1" applyBorder="1" applyAlignment="1" applyProtection="1">
      <alignment horizontal="center" vertical="center" wrapText="1"/>
    </xf>
    <xf numFmtId="167" fontId="8" fillId="2" borderId="12" xfId="0" applyNumberFormat="1" applyFont="1" applyFill="1" applyBorder="1" applyAlignment="1" applyProtection="1">
      <alignment horizontal="center" vertical="center" wrapText="1"/>
    </xf>
    <xf numFmtId="167" fontId="26" fillId="0" borderId="13" xfId="0" applyNumberFormat="1" applyFont="1" applyFill="1" applyBorder="1" applyAlignment="1" applyProtection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21" fillId="0" borderId="21" xfId="0" applyNumberFormat="1" applyFont="1" applyFill="1" applyBorder="1" applyAlignment="1" applyProtection="1">
      <alignment horizontal="center" vertical="center"/>
    </xf>
    <xf numFmtId="0" fontId="21" fillId="0" borderId="32" xfId="0" applyNumberFormat="1" applyFont="1" applyFill="1" applyBorder="1" applyAlignment="1" applyProtection="1">
      <alignment horizontal="center" vertical="center" wrapText="1"/>
    </xf>
    <xf numFmtId="182" fontId="25" fillId="0" borderId="4" xfId="0" applyNumberFormat="1" applyFont="1" applyFill="1" applyBorder="1" applyAlignment="1" applyProtection="1">
      <alignment horizontal="center" vertical="center"/>
    </xf>
    <xf numFmtId="172" fontId="24" fillId="0" borderId="4" xfId="0" applyNumberFormat="1" applyFont="1" applyFill="1" applyBorder="1" applyAlignment="1" applyProtection="1">
      <alignment horizontal="center" vertical="center"/>
    </xf>
    <xf numFmtId="169" fontId="24" fillId="0" borderId="4" xfId="0" applyNumberFormat="1" applyFont="1" applyFill="1" applyBorder="1" applyAlignment="1" applyProtection="1">
      <alignment horizontal="center" vertical="center"/>
    </xf>
    <xf numFmtId="181" fontId="25" fillId="0" borderId="4" xfId="0" applyNumberFormat="1" applyFont="1" applyFill="1" applyBorder="1" applyAlignment="1" applyProtection="1">
      <alignment horizontal="center" vertical="center"/>
    </xf>
    <xf numFmtId="181" fontId="24" fillId="0" borderId="4" xfId="0" applyNumberFormat="1" applyFont="1" applyFill="1" applyBorder="1" applyAlignment="1" applyProtection="1">
      <alignment horizontal="center" vertical="center"/>
    </xf>
    <xf numFmtId="183" fontId="25" fillId="0" borderId="4" xfId="0" applyNumberFormat="1" applyFont="1" applyFill="1" applyBorder="1" applyAlignment="1" applyProtection="1">
      <alignment horizontal="center" vertical="center"/>
    </xf>
    <xf numFmtId="168" fontId="24" fillId="0" borderId="4" xfId="0" applyNumberFormat="1" applyFont="1" applyFill="1" applyBorder="1" applyAlignment="1" applyProtection="1">
      <alignment horizontal="center" vertical="center"/>
    </xf>
    <xf numFmtId="170" fontId="25" fillId="0" borderId="4" xfId="0" applyNumberFormat="1" applyFont="1" applyFill="1" applyBorder="1" applyAlignment="1" applyProtection="1">
      <alignment horizontal="center" vertical="center"/>
    </xf>
    <xf numFmtId="192" fontId="24" fillId="0" borderId="4" xfId="0" applyNumberFormat="1" applyFont="1" applyFill="1" applyBorder="1" applyAlignment="1" applyProtection="1">
      <alignment horizontal="center" vertical="center"/>
    </xf>
    <xf numFmtId="193" fontId="25" fillId="0" borderId="4" xfId="0" applyNumberFormat="1" applyFont="1" applyFill="1" applyBorder="1" applyAlignment="1" applyProtection="1">
      <alignment horizontal="center" vertical="center"/>
    </xf>
    <xf numFmtId="178" fontId="25" fillId="0" borderId="4" xfId="0" applyNumberFormat="1" applyFont="1" applyFill="1" applyBorder="1" applyAlignment="1" applyProtection="1">
      <alignment horizontal="center" vertical="center"/>
    </xf>
    <xf numFmtId="194" fontId="25" fillId="0" borderId="4" xfId="0" applyNumberFormat="1" applyFont="1" applyFill="1" applyBorder="1" applyAlignment="1" applyProtection="1">
      <alignment horizontal="center" vertical="center"/>
    </xf>
    <xf numFmtId="180" fontId="25" fillId="0" borderId="4" xfId="0" applyNumberFormat="1" applyFont="1" applyFill="1" applyBorder="1" applyAlignment="1" applyProtection="1">
      <alignment horizontal="center" vertical="center"/>
    </xf>
    <xf numFmtId="172" fontId="25" fillId="0" borderId="4" xfId="0" applyNumberFormat="1" applyFont="1" applyFill="1" applyBorder="1" applyAlignment="1" applyProtection="1">
      <alignment horizontal="center" vertical="center"/>
    </xf>
    <xf numFmtId="0" fontId="24" fillId="0" borderId="11" xfId="0" applyNumberFormat="1" applyFont="1" applyFill="1" applyBorder="1" applyAlignment="1" applyProtection="1">
      <alignment horizontal="center" vertical="center"/>
    </xf>
    <xf numFmtId="168" fontId="24" fillId="0" borderId="11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 wrapText="1"/>
    </xf>
    <xf numFmtId="0" fontId="0" fillId="0" borderId="11" xfId="0" applyNumberFormat="1" applyFont="1" applyFill="1" applyBorder="1" applyAlignment="1" applyProtection="1">
      <alignment horizontal="center" vertical="center"/>
    </xf>
    <xf numFmtId="0" fontId="37" fillId="0" borderId="18" xfId="0" applyFont="1" applyBorder="1" applyAlignment="1">
      <alignment horizontal="right" vertical="center"/>
    </xf>
    <xf numFmtId="0" fontId="37" fillId="0" borderId="42" xfId="0" applyFont="1" applyBorder="1" applyAlignment="1">
      <alignment horizontal="center" vertical="center"/>
    </xf>
    <xf numFmtId="0" fontId="13" fillId="0" borderId="7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21" xfId="0" applyNumberFormat="1" applyFont="1" applyFill="1" applyBorder="1" applyAlignment="1" applyProtection="1">
      <alignment horizontal="center" vertical="center"/>
    </xf>
    <xf numFmtId="0" fontId="28" fillId="0" borderId="25" xfId="0" applyNumberFormat="1" applyFont="1" applyFill="1" applyBorder="1" applyAlignment="1" applyProtection="1">
      <alignment horizontal="center" vertical="center"/>
    </xf>
    <xf numFmtId="0" fontId="28" fillId="0" borderId="26" xfId="0" applyNumberFormat="1" applyFont="1" applyFill="1" applyBorder="1" applyAlignment="1" applyProtection="1">
      <alignment horizontal="center" vertical="center"/>
    </xf>
    <xf numFmtId="0" fontId="30" fillId="0" borderId="27" xfId="0" applyFont="1" applyBorder="1" applyAlignment="1">
      <alignment horizontal="center" wrapText="1"/>
    </xf>
    <xf numFmtId="0" fontId="24" fillId="0" borderId="15" xfId="0" applyNumberFormat="1" applyFont="1" applyFill="1" applyBorder="1" applyAlignment="1" applyProtection="1">
      <alignment horizontal="center" vertical="center"/>
    </xf>
    <xf numFmtId="0" fontId="4" fillId="0" borderId="21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center" vertical="center"/>
    </xf>
    <xf numFmtId="0" fontId="9" fillId="0" borderId="26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>
      <alignment horizontal="center" wrapText="1"/>
    </xf>
    <xf numFmtId="0" fontId="10" fillId="0" borderId="15" xfId="0" applyNumberFormat="1" applyFont="1" applyFill="1" applyBorder="1" applyAlignment="1" applyProtection="1">
      <alignment horizontal="center" vertical="center"/>
    </xf>
    <xf numFmtId="0" fontId="33" fillId="0" borderId="38" xfId="0" applyNumberFormat="1" applyFont="1" applyFill="1" applyBorder="1" applyAlignment="1" applyProtection="1">
      <alignment horizontal="center" vertical="center"/>
    </xf>
    <xf numFmtId="0" fontId="33" fillId="0" borderId="26" xfId="0" applyNumberFormat="1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/>
    </xf>
    <xf numFmtId="0" fontId="27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1" fillId="0" borderId="20" xfId="0" applyNumberFormat="1" applyFont="1" applyFill="1" applyBorder="1" applyAlignment="1" applyProtection="1">
      <alignment horizontal="center" vertical="center"/>
    </xf>
    <xf numFmtId="0" fontId="21" fillId="0" borderId="21" xfId="0" applyNumberFormat="1" applyFont="1" applyFill="1" applyBorder="1" applyAlignment="1" applyProtection="1">
      <alignment horizontal="center" vertical="center"/>
    </xf>
    <xf numFmtId="0" fontId="28" fillId="0" borderId="40" xfId="0" applyNumberFormat="1" applyFont="1" applyFill="1" applyBorder="1" applyAlignment="1" applyProtection="1">
      <alignment horizontal="center" vertical="center"/>
    </xf>
    <xf numFmtId="0" fontId="37" fillId="0" borderId="27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21" xfId="0" applyNumberFormat="1" applyFont="1" applyFill="1" applyBorder="1" applyAlignment="1" applyProtection="1">
      <alignment horizontal="center" vertical="center"/>
    </xf>
    <xf numFmtId="0" fontId="31" fillId="0" borderId="25" xfId="0" applyNumberFormat="1" applyFont="1" applyFill="1" applyBorder="1" applyAlignment="1" applyProtection="1">
      <alignment horizontal="center" vertical="center"/>
    </xf>
    <xf numFmtId="0" fontId="31" fillId="0" borderId="26" xfId="0" applyNumberFormat="1" applyFont="1" applyFill="1" applyBorder="1" applyAlignment="1" applyProtection="1">
      <alignment horizontal="center" vertical="center"/>
    </xf>
    <xf numFmtId="0" fontId="19" fillId="0" borderId="3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3" fillId="0" borderId="25" xfId="0" applyNumberFormat="1" applyFont="1" applyFill="1" applyBorder="1" applyAlignment="1" applyProtection="1">
      <alignment horizontal="center" vertical="center"/>
    </xf>
    <xf numFmtId="0" fontId="23" fillId="0" borderId="26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44"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9"/>
      </font>
      <fill>
        <patternFill patternType="solid">
          <fgColor indexed="58"/>
          <bgColor indexed="8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sz val="12"/>
        <color indexed="10"/>
      </font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19050</xdr:rowOff>
    </xdr:from>
    <xdr:to>
      <xdr:col>1</xdr:col>
      <xdr:colOff>214312</xdr:colOff>
      <xdr:row>2</xdr:row>
      <xdr:rowOff>213512</xdr:rowOff>
    </xdr:to>
    <xdr:pic>
      <xdr:nvPicPr>
        <xdr:cNvPr id="6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343025" cy="623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371475</xdr:colOff>
      <xdr:row>0</xdr:row>
      <xdr:rowOff>19050</xdr:rowOff>
    </xdr:from>
    <xdr:to>
      <xdr:col>5</xdr:col>
      <xdr:colOff>400050</xdr:colOff>
      <xdr:row>2</xdr:row>
      <xdr:rowOff>299684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362075" cy="709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371475</xdr:colOff>
      <xdr:row>0</xdr:row>
      <xdr:rowOff>19050</xdr:rowOff>
    </xdr:from>
    <xdr:to>
      <xdr:col>9</xdr:col>
      <xdr:colOff>400050</xdr:colOff>
      <xdr:row>2</xdr:row>
      <xdr:rowOff>299684</xdr:rowOff>
    </xdr:to>
    <xdr:pic>
      <xdr:nvPicPr>
        <xdr:cNvPr id="4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11468100" y="19050"/>
          <a:ext cx="1278731" cy="709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371475</xdr:colOff>
      <xdr:row>0</xdr:row>
      <xdr:rowOff>19050</xdr:rowOff>
    </xdr:from>
    <xdr:to>
      <xdr:col>13</xdr:col>
      <xdr:colOff>400050</xdr:colOff>
      <xdr:row>2</xdr:row>
      <xdr:rowOff>299684</xdr:rowOff>
    </xdr:to>
    <xdr:pic>
      <xdr:nvPicPr>
        <xdr:cNvPr id="5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11077575" y="19050"/>
          <a:ext cx="1362075" cy="709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371475</xdr:colOff>
      <xdr:row>0</xdr:row>
      <xdr:rowOff>19050</xdr:rowOff>
    </xdr:from>
    <xdr:to>
      <xdr:col>17</xdr:col>
      <xdr:colOff>400050</xdr:colOff>
      <xdr:row>2</xdr:row>
      <xdr:rowOff>299684</xdr:rowOff>
    </xdr:to>
    <xdr:pic>
      <xdr:nvPicPr>
        <xdr:cNvPr id="7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16430625" y="19050"/>
          <a:ext cx="1362075" cy="709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371475</xdr:colOff>
      <xdr:row>0</xdr:row>
      <xdr:rowOff>19050</xdr:rowOff>
    </xdr:from>
    <xdr:to>
      <xdr:col>21</xdr:col>
      <xdr:colOff>400050</xdr:colOff>
      <xdr:row>2</xdr:row>
      <xdr:rowOff>299684</xdr:rowOff>
    </xdr:to>
    <xdr:pic>
      <xdr:nvPicPr>
        <xdr:cNvPr id="8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21783675" y="19050"/>
          <a:ext cx="1362075" cy="709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371475</xdr:colOff>
      <xdr:row>0</xdr:row>
      <xdr:rowOff>19050</xdr:rowOff>
    </xdr:from>
    <xdr:to>
      <xdr:col>25</xdr:col>
      <xdr:colOff>400050</xdr:colOff>
      <xdr:row>2</xdr:row>
      <xdr:rowOff>299684</xdr:rowOff>
    </xdr:to>
    <xdr:pic>
      <xdr:nvPicPr>
        <xdr:cNvPr id="9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27136725" y="19050"/>
          <a:ext cx="1362075" cy="709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28</xdr:col>
      <xdr:colOff>371475</xdr:colOff>
      <xdr:row>0</xdr:row>
      <xdr:rowOff>19050</xdr:rowOff>
    </xdr:from>
    <xdr:to>
      <xdr:col>29</xdr:col>
      <xdr:colOff>400050</xdr:colOff>
      <xdr:row>2</xdr:row>
      <xdr:rowOff>299684</xdr:rowOff>
    </xdr:to>
    <xdr:pic>
      <xdr:nvPicPr>
        <xdr:cNvPr id="10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2489775" y="19050"/>
          <a:ext cx="1362075" cy="709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32</xdr:col>
      <xdr:colOff>371475</xdr:colOff>
      <xdr:row>0</xdr:row>
      <xdr:rowOff>19050</xdr:rowOff>
    </xdr:from>
    <xdr:to>
      <xdr:col>33</xdr:col>
      <xdr:colOff>400050</xdr:colOff>
      <xdr:row>2</xdr:row>
      <xdr:rowOff>299684</xdr:rowOff>
    </xdr:to>
    <xdr:pic>
      <xdr:nvPicPr>
        <xdr:cNvPr id="11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842825" y="19050"/>
          <a:ext cx="1362075" cy="709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36</xdr:col>
      <xdr:colOff>371475</xdr:colOff>
      <xdr:row>0</xdr:row>
      <xdr:rowOff>19050</xdr:rowOff>
    </xdr:from>
    <xdr:to>
      <xdr:col>37</xdr:col>
      <xdr:colOff>400050</xdr:colOff>
      <xdr:row>2</xdr:row>
      <xdr:rowOff>299684</xdr:rowOff>
    </xdr:to>
    <xdr:pic>
      <xdr:nvPicPr>
        <xdr:cNvPr id="1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43195875" y="19050"/>
          <a:ext cx="1362075" cy="709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19050</xdr:rowOff>
    </xdr:from>
    <xdr:to>
      <xdr:col>1</xdr:col>
      <xdr:colOff>400050</xdr:colOff>
      <xdr:row>2</xdr:row>
      <xdr:rowOff>299684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362075" cy="709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371475</xdr:colOff>
      <xdr:row>0</xdr:row>
      <xdr:rowOff>19050</xdr:rowOff>
    </xdr:from>
    <xdr:to>
      <xdr:col>5</xdr:col>
      <xdr:colOff>400050</xdr:colOff>
      <xdr:row>2</xdr:row>
      <xdr:rowOff>299684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279899" cy="7101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371475</xdr:colOff>
      <xdr:row>0</xdr:row>
      <xdr:rowOff>19050</xdr:rowOff>
    </xdr:from>
    <xdr:to>
      <xdr:col>9</xdr:col>
      <xdr:colOff>400050</xdr:colOff>
      <xdr:row>2</xdr:row>
      <xdr:rowOff>299684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279899" cy="7101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371475</xdr:colOff>
      <xdr:row>0</xdr:row>
      <xdr:rowOff>19050</xdr:rowOff>
    </xdr:from>
    <xdr:to>
      <xdr:col>13</xdr:col>
      <xdr:colOff>400050</xdr:colOff>
      <xdr:row>2</xdr:row>
      <xdr:rowOff>299684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279899" cy="7101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371475</xdr:colOff>
      <xdr:row>0</xdr:row>
      <xdr:rowOff>19050</xdr:rowOff>
    </xdr:from>
    <xdr:to>
      <xdr:col>17</xdr:col>
      <xdr:colOff>400050</xdr:colOff>
      <xdr:row>2</xdr:row>
      <xdr:rowOff>299684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279899" cy="7101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371475</xdr:colOff>
      <xdr:row>0</xdr:row>
      <xdr:rowOff>19050</xdr:rowOff>
    </xdr:from>
    <xdr:to>
      <xdr:col>21</xdr:col>
      <xdr:colOff>400050</xdr:colOff>
      <xdr:row>2</xdr:row>
      <xdr:rowOff>299684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279899" cy="7101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371475</xdr:colOff>
      <xdr:row>0</xdr:row>
      <xdr:rowOff>19050</xdr:rowOff>
    </xdr:from>
    <xdr:to>
      <xdr:col>25</xdr:col>
      <xdr:colOff>400050</xdr:colOff>
      <xdr:row>2</xdr:row>
      <xdr:rowOff>299684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279899" cy="7101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28</xdr:col>
      <xdr:colOff>371475</xdr:colOff>
      <xdr:row>0</xdr:row>
      <xdr:rowOff>19050</xdr:rowOff>
    </xdr:from>
    <xdr:to>
      <xdr:col>29</xdr:col>
      <xdr:colOff>400050</xdr:colOff>
      <xdr:row>2</xdr:row>
      <xdr:rowOff>299684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279899" cy="7101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32</xdr:col>
      <xdr:colOff>371475</xdr:colOff>
      <xdr:row>0</xdr:row>
      <xdr:rowOff>19050</xdr:rowOff>
    </xdr:from>
    <xdr:to>
      <xdr:col>33</xdr:col>
      <xdr:colOff>400050</xdr:colOff>
      <xdr:row>2</xdr:row>
      <xdr:rowOff>299684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279899" cy="7101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36</xdr:col>
      <xdr:colOff>371475</xdr:colOff>
      <xdr:row>0</xdr:row>
      <xdr:rowOff>19050</xdr:rowOff>
    </xdr:from>
    <xdr:to>
      <xdr:col>37</xdr:col>
      <xdr:colOff>400050</xdr:colOff>
      <xdr:row>2</xdr:row>
      <xdr:rowOff>299684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003" b="5891"/>
        <a:stretch>
          <a:fillRect/>
        </a:stretch>
      </xdr:blipFill>
      <xdr:spPr bwMode="auto">
        <a:xfrm>
          <a:off x="371475" y="19050"/>
          <a:ext cx="1279899" cy="7101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017\NUTRICIONES\TUNAL\Copia%20de%20PLANTILLA%20NPT%20DIARIA%201%20NUEVO%20%20$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iq adul"/>
      <sheetName val="etiq adul _2_"/>
      <sheetName val="etiq neo"/>
      <sheetName val="etiq neo _2_"/>
      <sheetName val="Gráfico1"/>
      <sheetName val="PLANTILLA"/>
      <sheetName val="NEONATOS"/>
      <sheetName val="ADULTOS"/>
      <sheetName val="Ca PO4"/>
      <sheetName val="A Alistar"/>
      <sheetName val="TARAS"/>
      <sheetName val="A Cobrar Total"/>
      <sheetName val="A Cobrar"/>
      <sheetName val="Entrega"/>
      <sheetName val="Hoja1"/>
      <sheetName val="ENTREGA NTP (2)"/>
      <sheetName val="COBRO "/>
      <sheetName val="OP NPT"/>
    </sheetNames>
    <sheetDataSet>
      <sheetData sheetId="0"/>
      <sheetData sheetId="1"/>
      <sheetData sheetId="2"/>
      <sheetData sheetId="3"/>
      <sheetData sheetId="4"/>
      <sheetData sheetId="5">
        <row r="111">
          <cell r="B111" t="str">
            <v>LIPOPLUS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N45"/>
  <sheetViews>
    <sheetView tabSelected="1" showWhiteSpace="0" view="pageBreakPreview" zoomScale="80" zoomScaleNormal="90" zoomScaleSheetLayoutView="80" zoomScalePageLayoutView="70" workbookViewId="0">
      <selection activeCell="A12" sqref="A12"/>
    </sheetView>
  </sheetViews>
  <sheetFormatPr baseColWidth="10" defaultRowHeight="15" x14ac:dyDescent="0.25"/>
  <cols>
    <col min="1" max="1" width="25.140625" style="19" customWidth="1"/>
    <col min="2" max="3" width="20.5703125" style="19" customWidth="1"/>
    <col min="4" max="4" width="24.7109375" style="19" customWidth="1"/>
    <col min="5" max="5" width="18.7109375" style="19" customWidth="1"/>
    <col min="6" max="6" width="19.85546875" style="19" customWidth="1"/>
    <col min="7" max="7" width="17.7109375" style="19" customWidth="1"/>
    <col min="8" max="8" width="27" style="19" bestFit="1" customWidth="1"/>
    <col min="9" max="9" width="18.7109375" style="19" customWidth="1"/>
    <col min="10" max="10" width="19.85546875" style="19" customWidth="1"/>
    <col min="11" max="11" width="17.7109375" style="19" customWidth="1"/>
    <col min="12" max="12" width="27" style="19" bestFit="1" customWidth="1"/>
    <col min="13" max="13" width="18.7109375" style="19" customWidth="1"/>
    <col min="14" max="14" width="19.85546875" style="19" customWidth="1"/>
    <col min="15" max="15" width="17.7109375" style="19" customWidth="1"/>
    <col min="16" max="16" width="27" style="19" bestFit="1" customWidth="1"/>
    <col min="17" max="17" width="18.7109375" style="19" customWidth="1"/>
    <col min="18" max="18" width="19.85546875" style="19" customWidth="1"/>
    <col min="19" max="19" width="17.7109375" style="19" customWidth="1"/>
    <col min="20" max="20" width="27" style="19" bestFit="1" customWidth="1"/>
    <col min="21" max="21" width="18.7109375" style="19" customWidth="1"/>
    <col min="22" max="22" width="19.85546875" style="19" customWidth="1"/>
    <col min="23" max="23" width="17.7109375" style="19" customWidth="1"/>
    <col min="24" max="24" width="27" style="19" bestFit="1" customWidth="1"/>
    <col min="25" max="25" width="18.7109375" style="19" customWidth="1"/>
    <col min="26" max="26" width="19.85546875" style="19" customWidth="1"/>
    <col min="27" max="27" width="17.7109375" style="19" customWidth="1"/>
    <col min="28" max="28" width="27" style="19" bestFit="1" customWidth="1"/>
    <col min="29" max="29" width="18.7109375" style="19" customWidth="1"/>
    <col min="30" max="30" width="19.85546875" style="19" customWidth="1"/>
    <col min="31" max="31" width="17.7109375" style="19" customWidth="1"/>
    <col min="32" max="32" width="27" style="19" bestFit="1" customWidth="1"/>
    <col min="33" max="33" width="18.7109375" style="19" customWidth="1"/>
    <col min="34" max="34" width="19.85546875" style="19" customWidth="1"/>
    <col min="35" max="35" width="17.7109375" style="19" customWidth="1"/>
    <col min="36" max="36" width="27" style="19" bestFit="1" customWidth="1"/>
    <col min="37" max="37" width="18.7109375" style="19" customWidth="1"/>
    <col min="38" max="38" width="19.85546875" style="19" customWidth="1"/>
    <col min="39" max="39" width="17.7109375" style="19" customWidth="1"/>
    <col min="40" max="40" width="27" style="19" bestFit="1" customWidth="1"/>
    <col min="41" max="16384" width="11.42578125" style="1"/>
  </cols>
  <sheetData>
    <row r="1" spans="1:40" x14ac:dyDescent="0.25">
      <c r="A1" s="231"/>
      <c r="B1" s="232"/>
      <c r="C1" s="158"/>
      <c r="D1" s="159" t="s">
        <v>0</v>
      </c>
      <c r="E1" s="215"/>
      <c r="F1" s="215"/>
      <c r="G1" s="14"/>
      <c r="H1" s="20" t="s">
        <v>0</v>
      </c>
      <c r="I1" s="215"/>
      <c r="J1" s="215"/>
      <c r="K1" s="14"/>
      <c r="L1" s="20" t="s">
        <v>0</v>
      </c>
      <c r="M1" s="215"/>
      <c r="N1" s="215"/>
      <c r="O1" s="14"/>
      <c r="P1" s="20" t="s">
        <v>0</v>
      </c>
      <c r="Q1" s="215"/>
      <c r="R1" s="215"/>
      <c r="S1" s="14"/>
      <c r="T1" s="20" t="s">
        <v>0</v>
      </c>
      <c r="U1" s="215"/>
      <c r="V1" s="215"/>
      <c r="W1" s="14"/>
      <c r="X1" s="20" t="s">
        <v>0</v>
      </c>
      <c r="Y1" s="215"/>
      <c r="Z1" s="215"/>
      <c r="AA1" s="14"/>
      <c r="AB1" s="20" t="s">
        <v>0</v>
      </c>
      <c r="AC1" s="215"/>
      <c r="AD1" s="215"/>
      <c r="AE1" s="14"/>
      <c r="AF1" s="20" t="s">
        <v>0</v>
      </c>
      <c r="AG1" s="215"/>
      <c r="AH1" s="215"/>
      <c r="AI1" s="14"/>
      <c r="AJ1" s="20" t="s">
        <v>0</v>
      </c>
      <c r="AK1" s="215"/>
      <c r="AL1" s="215"/>
      <c r="AM1" s="14"/>
      <c r="AN1" s="20" t="s">
        <v>0</v>
      </c>
    </row>
    <row r="2" spans="1:40" ht="18.75" customHeight="1" x14ac:dyDescent="0.25">
      <c r="A2" s="233"/>
      <c r="B2" s="234"/>
      <c r="C2" s="160"/>
      <c r="D2" s="161" t="s">
        <v>5</v>
      </c>
      <c r="E2" s="215"/>
      <c r="F2" s="215"/>
      <c r="G2" s="14"/>
      <c r="H2" s="20" t="s">
        <v>5</v>
      </c>
      <c r="I2" s="215"/>
      <c r="J2" s="215"/>
      <c r="K2" s="14"/>
      <c r="L2" s="20" t="s">
        <v>5</v>
      </c>
      <c r="M2" s="215"/>
      <c r="N2" s="215"/>
      <c r="O2" s="14"/>
      <c r="P2" s="20" t="s">
        <v>5</v>
      </c>
      <c r="Q2" s="215"/>
      <c r="R2" s="215"/>
      <c r="S2" s="14"/>
      <c r="T2" s="20" t="s">
        <v>5</v>
      </c>
      <c r="U2" s="215"/>
      <c r="V2" s="215"/>
      <c r="W2" s="14"/>
      <c r="X2" s="20" t="s">
        <v>5</v>
      </c>
      <c r="Y2" s="215"/>
      <c r="Z2" s="215"/>
      <c r="AA2" s="14"/>
      <c r="AB2" s="20" t="s">
        <v>5</v>
      </c>
      <c r="AC2" s="215"/>
      <c r="AD2" s="215"/>
      <c r="AE2" s="14"/>
      <c r="AF2" s="20" t="s">
        <v>5</v>
      </c>
      <c r="AG2" s="215"/>
      <c r="AH2" s="215"/>
      <c r="AI2" s="14"/>
      <c r="AJ2" s="20" t="s">
        <v>5</v>
      </c>
      <c r="AK2" s="215"/>
      <c r="AL2" s="215"/>
      <c r="AM2" s="14"/>
      <c r="AN2" s="20" t="s">
        <v>5</v>
      </c>
    </row>
    <row r="3" spans="1:40" ht="16.5" customHeight="1" x14ac:dyDescent="0.25">
      <c r="A3" s="233"/>
      <c r="B3" s="234"/>
      <c r="C3" s="160"/>
      <c r="D3" s="161"/>
      <c r="E3" s="215"/>
      <c r="F3" s="215"/>
      <c r="G3" s="14"/>
      <c r="H3" s="20"/>
      <c r="I3" s="215"/>
      <c r="J3" s="215"/>
      <c r="K3" s="14"/>
      <c r="L3" s="20"/>
      <c r="M3" s="215"/>
      <c r="N3" s="215"/>
      <c r="O3" s="14"/>
      <c r="P3" s="20"/>
      <c r="Q3" s="215"/>
      <c r="R3" s="215"/>
      <c r="S3" s="14"/>
      <c r="T3" s="20"/>
      <c r="U3" s="215"/>
      <c r="V3" s="215"/>
      <c r="W3" s="14"/>
      <c r="X3" s="20"/>
      <c r="Y3" s="215"/>
      <c r="Z3" s="215"/>
      <c r="AA3" s="14"/>
      <c r="AB3" s="20"/>
      <c r="AC3" s="215"/>
      <c r="AD3" s="215"/>
      <c r="AE3" s="14"/>
      <c r="AF3" s="20"/>
      <c r="AG3" s="215"/>
      <c r="AH3" s="215"/>
      <c r="AI3" s="14"/>
      <c r="AJ3" s="20"/>
      <c r="AK3" s="215"/>
      <c r="AL3" s="215"/>
      <c r="AM3" s="14"/>
      <c r="AN3" s="20"/>
    </row>
    <row r="4" spans="1:40" ht="22.5" customHeight="1" thickBot="1" x14ac:dyDescent="0.35">
      <c r="A4" s="162" t="s">
        <v>6</v>
      </c>
      <c r="B4" s="160"/>
      <c r="C4" s="163" t="s">
        <v>72</v>
      </c>
      <c r="D4" s="211" t="e">
        <f>+#REF!</f>
        <v>#REF!</v>
      </c>
      <c r="E4" s="80" t="s">
        <v>6</v>
      </c>
      <c r="F4" s="14"/>
      <c r="G4" s="21" t="s">
        <v>7</v>
      </c>
      <c r="H4" s="79" t="e">
        <f>+#REF!</f>
        <v>#REF!</v>
      </c>
      <c r="I4" s="80" t="s">
        <v>6</v>
      </c>
      <c r="J4" s="14"/>
      <c r="K4" s="21" t="s">
        <v>7</v>
      </c>
      <c r="L4" s="79" t="e">
        <f>+#REF!</f>
        <v>#REF!</v>
      </c>
      <c r="M4" s="80" t="s">
        <v>6</v>
      </c>
      <c r="N4" s="14"/>
      <c r="O4" s="21" t="s">
        <v>7</v>
      </c>
      <c r="P4" s="79" t="e">
        <f>+#REF!</f>
        <v>#REF!</v>
      </c>
      <c r="Q4" s="80" t="s">
        <v>6</v>
      </c>
      <c r="R4" s="14"/>
      <c r="S4" s="21" t="s">
        <v>7</v>
      </c>
      <c r="T4" s="79" t="e">
        <f>+#REF!</f>
        <v>#REF!</v>
      </c>
      <c r="U4" s="80" t="s">
        <v>6</v>
      </c>
      <c r="V4" s="14"/>
      <c r="W4" s="21" t="s">
        <v>7</v>
      </c>
      <c r="X4" s="79" t="e">
        <f>+#REF!</f>
        <v>#REF!</v>
      </c>
      <c r="Y4" s="80" t="s">
        <v>6</v>
      </c>
      <c r="Z4" s="14"/>
      <c r="AA4" s="21" t="s">
        <v>7</v>
      </c>
      <c r="AB4" s="79" t="e">
        <f>+#REF!</f>
        <v>#REF!</v>
      </c>
      <c r="AC4" s="80" t="s">
        <v>6</v>
      </c>
      <c r="AD4" s="14"/>
      <c r="AE4" s="21" t="s">
        <v>7</v>
      </c>
      <c r="AF4" s="79" t="e">
        <f>+#REF!</f>
        <v>#REF!</v>
      </c>
      <c r="AG4" s="80" t="s">
        <v>6</v>
      </c>
      <c r="AH4" s="14"/>
      <c r="AI4" s="21" t="s">
        <v>7</v>
      </c>
      <c r="AJ4" s="79" t="e">
        <f>+#REF!</f>
        <v>#REF!</v>
      </c>
      <c r="AK4" s="80" t="s">
        <v>6</v>
      </c>
      <c r="AL4" s="14"/>
      <c r="AM4" s="21" t="s">
        <v>7</v>
      </c>
      <c r="AN4" s="79" t="e">
        <f>+#REF!</f>
        <v>#REF!</v>
      </c>
    </row>
    <row r="5" spans="1:40" ht="29.25" customHeight="1" x14ac:dyDescent="0.25">
      <c r="A5" s="183" t="s">
        <v>71</v>
      </c>
      <c r="B5" s="184" t="s">
        <v>9</v>
      </c>
      <c r="C5" s="184" t="s">
        <v>10</v>
      </c>
      <c r="D5" s="182" t="s">
        <v>11</v>
      </c>
      <c r="E5" s="147" t="s">
        <v>8</v>
      </c>
      <c r="F5" s="22" t="s">
        <v>9</v>
      </c>
      <c r="G5" s="22" t="s">
        <v>10</v>
      </c>
      <c r="H5" s="4" t="s">
        <v>11</v>
      </c>
      <c r="I5" s="22" t="s">
        <v>8</v>
      </c>
      <c r="J5" s="22" t="s">
        <v>9</v>
      </c>
      <c r="K5" s="22" t="s">
        <v>10</v>
      </c>
      <c r="L5" s="4" t="s">
        <v>11</v>
      </c>
      <c r="M5" s="22" t="s">
        <v>8</v>
      </c>
      <c r="N5" s="22" t="s">
        <v>9</v>
      </c>
      <c r="O5" s="22" t="s">
        <v>10</v>
      </c>
      <c r="P5" s="4" t="s">
        <v>11</v>
      </c>
      <c r="Q5" s="3" t="s">
        <v>8</v>
      </c>
      <c r="R5" s="3" t="s">
        <v>9</v>
      </c>
      <c r="S5" s="3" t="s">
        <v>10</v>
      </c>
      <c r="T5" s="123" t="s">
        <v>11</v>
      </c>
      <c r="U5" s="22" t="s">
        <v>8</v>
      </c>
      <c r="V5" s="22" t="s">
        <v>9</v>
      </c>
      <c r="W5" s="22" t="s">
        <v>10</v>
      </c>
      <c r="X5" s="4" t="s">
        <v>11</v>
      </c>
      <c r="Y5" s="81" t="s">
        <v>8</v>
      </c>
      <c r="Z5" s="81" t="s">
        <v>9</v>
      </c>
      <c r="AA5" s="81" t="s">
        <v>10</v>
      </c>
      <c r="AB5" s="82" t="s">
        <v>11</v>
      </c>
      <c r="AC5" s="22" t="s">
        <v>8</v>
      </c>
      <c r="AD5" s="22" t="s">
        <v>9</v>
      </c>
      <c r="AE5" s="22" t="s">
        <v>10</v>
      </c>
      <c r="AF5" s="4" t="s">
        <v>11</v>
      </c>
      <c r="AG5" s="22" t="s">
        <v>8</v>
      </c>
      <c r="AH5" s="22" t="s">
        <v>9</v>
      </c>
      <c r="AI5" s="22" t="s">
        <v>10</v>
      </c>
      <c r="AJ5" s="4" t="s">
        <v>11</v>
      </c>
      <c r="AK5" s="22" t="s">
        <v>8</v>
      </c>
      <c r="AL5" s="22" t="s">
        <v>9</v>
      </c>
      <c r="AM5" s="22" t="s">
        <v>10</v>
      </c>
      <c r="AN5" s="4" t="s">
        <v>11</v>
      </c>
    </row>
    <row r="6" spans="1:40" ht="15.75" x14ac:dyDescent="0.25">
      <c r="A6" s="164" t="e">
        <f>+#REF!</f>
        <v>#REF!</v>
      </c>
      <c r="B6" s="124" t="e">
        <f>+#REF!</f>
        <v>#REF!</v>
      </c>
      <c r="C6" s="125" t="e">
        <f>+#REF!</f>
        <v>#REF!</v>
      </c>
      <c r="D6" s="165">
        <f ca="1">+TODAY()+2</f>
        <v>43232</v>
      </c>
      <c r="E6" s="148" t="e">
        <f>+#REF!</f>
        <v>#REF!</v>
      </c>
      <c r="F6" s="133" t="e">
        <f>+#REF!</f>
        <v>#REF!</v>
      </c>
      <c r="G6" s="138" t="e">
        <f>+#REF!</f>
        <v>#REF!</v>
      </c>
      <c r="H6" s="135">
        <f ca="1">+TODAY()+2</f>
        <v>43232</v>
      </c>
      <c r="I6" s="15" t="e">
        <f>+#REF!</f>
        <v>#REF!</v>
      </c>
      <c r="J6" s="15" t="e">
        <f>+#REF!</f>
        <v>#REF!</v>
      </c>
      <c r="K6" s="23" t="e">
        <f>+#REF!</f>
        <v>#REF!</v>
      </c>
      <c r="L6" s="24">
        <f ca="1">+TODAY()+2</f>
        <v>43232</v>
      </c>
      <c r="M6" s="15" t="e">
        <f>+#REF!</f>
        <v>#REF!</v>
      </c>
      <c r="N6" s="15" t="e">
        <f>+#REF!</f>
        <v>#REF!</v>
      </c>
      <c r="O6" s="23" t="e">
        <f>+#REF!</f>
        <v>#REF!</v>
      </c>
      <c r="P6" s="24">
        <f ca="1">+TODAY()+2</f>
        <v>43232</v>
      </c>
      <c r="Q6" s="124" t="e">
        <f>#REF!</f>
        <v>#REF!</v>
      </c>
      <c r="R6" s="124" t="e">
        <f>#REF!</f>
        <v>#REF!</v>
      </c>
      <c r="S6" s="125" t="e">
        <f>+#REF!</f>
        <v>#REF!</v>
      </c>
      <c r="T6" s="126">
        <f ca="1">+TODAY()+2</f>
        <v>43232</v>
      </c>
      <c r="U6" s="15" t="e">
        <f>+#REF!</f>
        <v>#REF!</v>
      </c>
      <c r="V6" s="15" t="e">
        <f>+#REF!</f>
        <v>#REF!</v>
      </c>
      <c r="W6" s="23" t="e">
        <f>+#REF!</f>
        <v>#REF!</v>
      </c>
      <c r="X6" s="24">
        <f ca="1">+TODAY()+2</f>
        <v>43232</v>
      </c>
      <c r="Y6" s="133" t="e">
        <f>+#REF!</f>
        <v>#REF!</v>
      </c>
      <c r="Z6" s="133" t="e">
        <f>+#REF!</f>
        <v>#REF!</v>
      </c>
      <c r="AA6" s="134" t="e">
        <f>+#REF!</f>
        <v>#REF!</v>
      </c>
      <c r="AB6" s="135">
        <f ca="1">+TODAY()+2</f>
        <v>43232</v>
      </c>
      <c r="AC6" s="15" t="e">
        <f>+#REF!</f>
        <v>#REF!</v>
      </c>
      <c r="AD6" s="15" t="e">
        <f>+#REF!</f>
        <v>#REF!</v>
      </c>
      <c r="AE6" s="23" t="e">
        <f>+#REF!</f>
        <v>#REF!</v>
      </c>
      <c r="AF6" s="24">
        <f ca="1">+TODAY()+2</f>
        <v>43232</v>
      </c>
      <c r="AG6" s="15" t="e">
        <f>+#REF!</f>
        <v>#REF!</v>
      </c>
      <c r="AH6" s="15" t="e">
        <f>+#REF!</f>
        <v>#REF!</v>
      </c>
      <c r="AI6" s="23" t="e">
        <f>+#REF!</f>
        <v>#REF!</v>
      </c>
      <c r="AJ6" s="24">
        <f ca="1">+TODAY()+2</f>
        <v>43232</v>
      </c>
      <c r="AK6" s="15" t="e">
        <f>+#REF!</f>
        <v>#REF!</v>
      </c>
      <c r="AL6" s="15" t="e">
        <f>+#REF!</f>
        <v>#REF!</v>
      </c>
      <c r="AM6" s="23" t="e">
        <f>+#REF!</f>
        <v>#REF!</v>
      </c>
      <c r="AN6" s="24">
        <f ca="1">+TODAY()+2</f>
        <v>43232</v>
      </c>
    </row>
    <row r="7" spans="1:40" ht="18.75" x14ac:dyDescent="0.25">
      <c r="A7" s="235" t="s">
        <v>12</v>
      </c>
      <c r="B7" s="236"/>
      <c r="C7" s="185" t="s">
        <v>1</v>
      </c>
      <c r="D7" s="186" t="s">
        <v>13</v>
      </c>
      <c r="E7" s="221" t="s">
        <v>12</v>
      </c>
      <c r="F7" s="221"/>
      <c r="G7" s="91" t="s">
        <v>1</v>
      </c>
      <c r="H7" s="25" t="s">
        <v>13</v>
      </c>
      <c r="I7" s="221" t="s">
        <v>12</v>
      </c>
      <c r="J7" s="221"/>
      <c r="K7" s="91" t="s">
        <v>1</v>
      </c>
      <c r="L7" s="25" t="s">
        <v>13</v>
      </c>
      <c r="M7" s="221" t="s">
        <v>12</v>
      </c>
      <c r="N7" s="221"/>
      <c r="O7" s="91" t="s">
        <v>1</v>
      </c>
      <c r="P7" s="25" t="s">
        <v>13</v>
      </c>
      <c r="Q7" s="216" t="s">
        <v>12</v>
      </c>
      <c r="R7" s="216"/>
      <c r="S7" s="127" t="s">
        <v>1</v>
      </c>
      <c r="T7" s="128" t="s">
        <v>13</v>
      </c>
      <c r="U7" s="221" t="s">
        <v>12</v>
      </c>
      <c r="V7" s="221"/>
      <c r="W7" s="91" t="s">
        <v>1</v>
      </c>
      <c r="X7" s="25" t="s">
        <v>13</v>
      </c>
      <c r="Y7" s="241" t="s">
        <v>12</v>
      </c>
      <c r="Z7" s="241"/>
      <c r="AA7" s="93" t="s">
        <v>1</v>
      </c>
      <c r="AB7" s="87" t="s">
        <v>13</v>
      </c>
      <c r="AC7" s="221" t="s">
        <v>12</v>
      </c>
      <c r="AD7" s="221"/>
      <c r="AE7" s="91" t="s">
        <v>1</v>
      </c>
      <c r="AF7" s="25" t="s">
        <v>13</v>
      </c>
      <c r="AG7" s="221" t="s">
        <v>12</v>
      </c>
      <c r="AH7" s="221"/>
      <c r="AI7" s="91" t="s">
        <v>1</v>
      </c>
      <c r="AJ7" s="25" t="s">
        <v>13</v>
      </c>
      <c r="AK7" s="221" t="s">
        <v>12</v>
      </c>
      <c r="AL7" s="221"/>
      <c r="AM7" s="91" t="s">
        <v>1</v>
      </c>
      <c r="AN7" s="25" t="s">
        <v>13</v>
      </c>
    </row>
    <row r="8" spans="1:40" ht="18.75" customHeight="1" x14ac:dyDescent="0.25">
      <c r="A8" s="237" t="e">
        <f>+#REF!</f>
        <v>#REF!</v>
      </c>
      <c r="B8" s="218"/>
      <c r="C8" s="124" t="e">
        <f>+#REF!</f>
        <v>#REF!</v>
      </c>
      <c r="D8" s="166" t="e">
        <f>+#REF!</f>
        <v>#REF!</v>
      </c>
      <c r="E8" s="226" t="e">
        <f>+#REF!</f>
        <v>#REF!</v>
      </c>
      <c r="F8" s="227"/>
      <c r="G8" s="124" t="e">
        <f>+#REF!</f>
        <v>#REF!</v>
      </c>
      <c r="H8" s="90" t="e">
        <f>+#REF!</f>
        <v>#REF!</v>
      </c>
      <c r="I8" s="222" t="e">
        <f>+#REF!</f>
        <v>#REF!</v>
      </c>
      <c r="J8" s="223"/>
      <c r="K8" s="15" t="e">
        <f>+#REF!</f>
        <v>#REF!</v>
      </c>
      <c r="L8" s="90" t="e">
        <f>+#REF!</f>
        <v>#REF!</v>
      </c>
      <c r="M8" s="222" t="e">
        <f>+#REF!</f>
        <v>#REF!</v>
      </c>
      <c r="N8" s="223"/>
      <c r="O8" s="15" t="e">
        <f>+#REF!</f>
        <v>#REF!</v>
      </c>
      <c r="P8" s="90" t="e">
        <f>+#REF!</f>
        <v>#REF!</v>
      </c>
      <c r="Q8" s="217" t="e">
        <f>#REF!</f>
        <v>#REF!</v>
      </c>
      <c r="R8" s="218"/>
      <c r="S8" s="124" t="e">
        <f>#REF!</f>
        <v>#REF!</v>
      </c>
      <c r="T8" s="129" t="e">
        <f>+#REF!</f>
        <v>#REF!</v>
      </c>
      <c r="U8" s="222" t="e">
        <f>+#REF!</f>
        <v>#REF!</v>
      </c>
      <c r="V8" s="223"/>
      <c r="W8" s="15" t="e">
        <f>+#REF!</f>
        <v>#REF!</v>
      </c>
      <c r="X8" s="90" t="e">
        <f>+#REF!</f>
        <v>#REF!</v>
      </c>
      <c r="Y8" s="242" t="e">
        <f>+#REF!</f>
        <v>#REF!</v>
      </c>
      <c r="Z8" s="243"/>
      <c r="AA8" s="133" t="e">
        <f>+#REF!</f>
        <v>#REF!</v>
      </c>
      <c r="AB8" s="89" t="e">
        <f>+#REF!</f>
        <v>#REF!</v>
      </c>
      <c r="AC8" s="140" t="e">
        <f>+#REF!</f>
        <v>#REF!</v>
      </c>
      <c r="AD8" s="141"/>
      <c r="AE8" s="15" t="e">
        <f>+#REF!</f>
        <v>#REF!</v>
      </c>
      <c r="AF8" s="90" t="e">
        <f>+#REF!</f>
        <v>#REF!</v>
      </c>
      <c r="AG8" s="222" t="e">
        <f>+#REF!</f>
        <v>#REF!</v>
      </c>
      <c r="AH8" s="223"/>
      <c r="AI8" s="15" t="e">
        <f>+#REF!</f>
        <v>#REF!</v>
      </c>
      <c r="AJ8" s="90" t="e">
        <f>+#REF!</f>
        <v>#REF!</v>
      </c>
      <c r="AK8" s="222">
        <v>0</v>
      </c>
      <c r="AL8" s="223"/>
      <c r="AM8" s="15" t="e">
        <f>+#REF!</f>
        <v>#REF!</v>
      </c>
      <c r="AN8" s="90" t="e">
        <f>+#REF!</f>
        <v>#REF!</v>
      </c>
    </row>
    <row r="9" spans="1:40" ht="30" customHeight="1" x14ac:dyDescent="0.3">
      <c r="A9" s="206" t="s">
        <v>14</v>
      </c>
      <c r="B9" s="238" t="e">
        <f>+#REF!</f>
        <v>#REF!</v>
      </c>
      <c r="C9" s="238"/>
      <c r="D9" s="207" t="e">
        <f>+#REF!</f>
        <v>#REF!</v>
      </c>
      <c r="E9" s="26" t="s">
        <v>14</v>
      </c>
      <c r="F9" s="224" t="e">
        <f>+#REF!</f>
        <v>#REF!</v>
      </c>
      <c r="G9" s="224"/>
      <c r="H9" s="27" t="e">
        <f>+#REF!</f>
        <v>#REF!</v>
      </c>
      <c r="I9" s="26" t="s">
        <v>14</v>
      </c>
      <c r="J9" s="224" t="e">
        <f>+#REF!</f>
        <v>#REF!</v>
      </c>
      <c r="K9" s="224"/>
      <c r="L9" s="27" t="e">
        <f>+#REF!</f>
        <v>#REF!</v>
      </c>
      <c r="M9" s="26" t="s">
        <v>14</v>
      </c>
      <c r="N9" s="224" t="e">
        <f>+#REF!</f>
        <v>#REF!</v>
      </c>
      <c r="O9" s="224"/>
      <c r="P9" s="27" t="e">
        <f>+#REF!</f>
        <v>#REF!</v>
      </c>
      <c r="Q9" s="130" t="s">
        <v>14</v>
      </c>
      <c r="R9" s="219" t="e">
        <f>+N9</f>
        <v>#REF!</v>
      </c>
      <c r="S9" s="219"/>
      <c r="T9" s="131" t="e">
        <f>#REF!</f>
        <v>#REF!</v>
      </c>
      <c r="U9" s="26" t="s">
        <v>14</v>
      </c>
      <c r="V9" s="224" t="e">
        <f>+R9</f>
        <v>#REF!</v>
      </c>
      <c r="W9" s="224"/>
      <c r="X9" s="27" t="e">
        <f>+#REF!</f>
        <v>#REF!</v>
      </c>
      <c r="Y9" s="11" t="s">
        <v>14</v>
      </c>
      <c r="Z9" s="224" t="e">
        <f>+V9</f>
        <v>#REF!</v>
      </c>
      <c r="AA9" s="224"/>
      <c r="AB9" s="132" t="e">
        <f>+#REF!</f>
        <v>#REF!</v>
      </c>
      <c r="AC9" s="26" t="s">
        <v>14</v>
      </c>
      <c r="AD9" s="224" t="e">
        <f>+Z9</f>
        <v>#REF!</v>
      </c>
      <c r="AE9" s="224"/>
      <c r="AF9" s="27" t="e">
        <f>+#REF!</f>
        <v>#REF!</v>
      </c>
      <c r="AG9" s="26" t="s">
        <v>14</v>
      </c>
      <c r="AH9" s="224" t="e">
        <f>+AD9</f>
        <v>#REF!</v>
      </c>
      <c r="AI9" s="224"/>
      <c r="AJ9" s="27" t="e">
        <f>+#REF!</f>
        <v>#REF!</v>
      </c>
      <c r="AK9" s="26" t="s">
        <v>14</v>
      </c>
      <c r="AL9" s="224" t="e">
        <f>+AH9</f>
        <v>#REF!</v>
      </c>
      <c r="AM9" s="224"/>
      <c r="AN9" s="27" t="e">
        <f>+#REF!</f>
        <v>#REF!</v>
      </c>
    </row>
    <row r="10" spans="1:40" x14ac:dyDescent="0.25">
      <c r="A10" s="208" t="s">
        <v>70</v>
      </c>
      <c r="B10" s="209" t="s">
        <v>16</v>
      </c>
      <c r="C10" s="209" t="s">
        <v>74</v>
      </c>
      <c r="D10" s="210" t="s">
        <v>44</v>
      </c>
      <c r="E10" s="7" t="s">
        <v>15</v>
      </c>
      <c r="F10" s="7" t="s">
        <v>16</v>
      </c>
      <c r="G10" s="7" t="s">
        <v>17</v>
      </c>
      <c r="H10" s="8" t="s">
        <v>18</v>
      </c>
      <c r="I10" s="6" t="s">
        <v>15</v>
      </c>
      <c r="J10" s="7" t="s">
        <v>16</v>
      </c>
      <c r="K10" s="7" t="s">
        <v>17</v>
      </c>
      <c r="L10" s="8" t="s">
        <v>18</v>
      </c>
      <c r="M10" s="6" t="s">
        <v>15</v>
      </c>
      <c r="N10" s="7" t="s">
        <v>16</v>
      </c>
      <c r="O10" s="7" t="s">
        <v>17</v>
      </c>
      <c r="P10" s="8" t="s">
        <v>18</v>
      </c>
      <c r="Q10" s="6" t="s">
        <v>15</v>
      </c>
      <c r="R10" s="7" t="s">
        <v>16</v>
      </c>
      <c r="S10" s="7" t="s">
        <v>17</v>
      </c>
      <c r="T10" s="8" t="s">
        <v>18</v>
      </c>
      <c r="U10" s="6" t="s">
        <v>15</v>
      </c>
      <c r="V10" s="7" t="s">
        <v>16</v>
      </c>
      <c r="W10" s="7" t="s">
        <v>17</v>
      </c>
      <c r="X10" s="8" t="s">
        <v>18</v>
      </c>
      <c r="Y10" s="6" t="s">
        <v>15</v>
      </c>
      <c r="Z10" s="7" t="s">
        <v>16</v>
      </c>
      <c r="AA10" s="7" t="s">
        <v>17</v>
      </c>
      <c r="AB10" s="8" t="s">
        <v>18</v>
      </c>
      <c r="AC10" s="6" t="s">
        <v>15</v>
      </c>
      <c r="AD10" s="7" t="s">
        <v>16</v>
      </c>
      <c r="AE10" s="7" t="s">
        <v>17</v>
      </c>
      <c r="AF10" s="8" t="s">
        <v>18</v>
      </c>
      <c r="AG10" s="6" t="s">
        <v>15</v>
      </c>
      <c r="AH10" s="7" t="s">
        <v>16</v>
      </c>
      <c r="AI10" s="7" t="s">
        <v>17</v>
      </c>
      <c r="AJ10" s="8" t="s">
        <v>18</v>
      </c>
      <c r="AK10" s="6" t="s">
        <v>15</v>
      </c>
      <c r="AL10" s="7" t="s">
        <v>16</v>
      </c>
      <c r="AM10" s="7" t="s">
        <v>17</v>
      </c>
      <c r="AN10" s="8" t="s">
        <v>18</v>
      </c>
    </row>
    <row r="11" spans="1:40" s="12" customFormat="1" ht="18" customHeight="1" x14ac:dyDescent="0.25">
      <c r="A11" s="203" t="s">
        <v>60</v>
      </c>
      <c r="B11" s="187" t="e">
        <f>+#REF!</f>
        <v>#REF!</v>
      </c>
      <c r="C11" s="188" t="e">
        <f>+#REF!</f>
        <v>#REF!</v>
      </c>
      <c r="D11" s="189" t="e">
        <f>+#REF!</f>
        <v>#REF!</v>
      </c>
      <c r="E11" s="149" t="s">
        <v>19</v>
      </c>
      <c r="F11" s="95" t="e">
        <f>+#REF!</f>
        <v>#REF!</v>
      </c>
      <c r="G11" s="96" t="e">
        <f>+#REF!</f>
        <v>#REF!</v>
      </c>
      <c r="H11" s="97" t="s">
        <v>20</v>
      </c>
      <c r="I11" s="57" t="s">
        <v>19</v>
      </c>
      <c r="J11" s="58" t="e">
        <f>+#REF!</f>
        <v>#REF!</v>
      </c>
      <c r="K11" s="59" t="e">
        <f>+#REF!</f>
        <v>#REF!</v>
      </c>
      <c r="L11" s="60" t="s">
        <v>20</v>
      </c>
      <c r="M11" s="57" t="s">
        <v>19</v>
      </c>
      <c r="N11" s="58" t="e">
        <f>+#REF!</f>
        <v>#REF!</v>
      </c>
      <c r="O11" s="59" t="e">
        <f>+#REF!</f>
        <v>#REF!</v>
      </c>
      <c r="P11" s="60" t="s">
        <v>20</v>
      </c>
      <c r="Q11" s="94" t="s">
        <v>19</v>
      </c>
      <c r="R11" s="95" t="e">
        <f>+#REF!</f>
        <v>#REF!</v>
      </c>
      <c r="S11" s="96" t="e">
        <f>+#REF!</f>
        <v>#REF!</v>
      </c>
      <c r="T11" s="97" t="s">
        <v>20</v>
      </c>
      <c r="U11" s="94" t="s">
        <v>19</v>
      </c>
      <c r="V11" s="95" t="e">
        <f>+#REF!</f>
        <v>#REF!</v>
      </c>
      <c r="W11" s="96" t="e">
        <f>+#REF!</f>
        <v>#REF!</v>
      </c>
      <c r="X11" s="97" t="s">
        <v>20</v>
      </c>
      <c r="Y11" s="94" t="s">
        <v>19</v>
      </c>
      <c r="Z11" s="95" t="e">
        <f>+#REF!</f>
        <v>#REF!</v>
      </c>
      <c r="AA11" s="96" t="e">
        <f>+#REF!</f>
        <v>#REF!</v>
      </c>
      <c r="AB11" s="97" t="s">
        <v>20</v>
      </c>
      <c r="AC11" s="57" t="s">
        <v>19</v>
      </c>
      <c r="AD11" s="58" t="e">
        <f>+#REF!</f>
        <v>#REF!</v>
      </c>
      <c r="AE11" s="59" t="e">
        <f>+#REF!</f>
        <v>#REF!</v>
      </c>
      <c r="AF11" s="60" t="s">
        <v>20</v>
      </c>
      <c r="AG11" s="94" t="s">
        <v>19</v>
      </c>
      <c r="AH11" s="95" t="e">
        <f>+#REF!</f>
        <v>#REF!</v>
      </c>
      <c r="AI11" s="96" t="e">
        <f>+#REF!</f>
        <v>#REF!</v>
      </c>
      <c r="AJ11" s="97" t="s">
        <v>20</v>
      </c>
      <c r="AK11" s="57" t="s">
        <v>19</v>
      </c>
      <c r="AL11" s="58" t="e">
        <f>+#REF!</f>
        <v>#REF!</v>
      </c>
      <c r="AM11" s="59" t="e">
        <f>+#REF!</f>
        <v>#REF!</v>
      </c>
      <c r="AN11" s="60" t="s">
        <v>20</v>
      </c>
    </row>
    <row r="12" spans="1:40" s="12" customFormat="1" ht="18" customHeight="1" x14ac:dyDescent="0.25">
      <c r="A12" s="203" t="s">
        <v>87</v>
      </c>
      <c r="B12" s="187" t="e">
        <f>+#REF!</f>
        <v>#REF!</v>
      </c>
      <c r="C12" s="188" t="e">
        <f>+#REF!</f>
        <v>#REF!</v>
      </c>
      <c r="D12" s="189" t="e">
        <f>+#REF!</f>
        <v>#REF!</v>
      </c>
      <c r="E12" s="157"/>
      <c r="F12" s="112"/>
      <c r="G12" s="103"/>
      <c r="H12" s="104"/>
      <c r="I12" s="155"/>
      <c r="J12" s="61"/>
      <c r="K12" s="67"/>
      <c r="L12" s="68"/>
      <c r="M12" s="155"/>
      <c r="N12" s="61"/>
      <c r="O12" s="67"/>
      <c r="P12" s="68"/>
      <c r="Q12" s="156"/>
      <c r="R12" s="112"/>
      <c r="S12" s="103"/>
      <c r="T12" s="104"/>
      <c r="U12" s="156"/>
      <c r="V12" s="112"/>
      <c r="W12" s="103"/>
      <c r="X12" s="104"/>
      <c r="Y12" s="156"/>
      <c r="Z12" s="112"/>
      <c r="AA12" s="103"/>
      <c r="AB12" s="104"/>
      <c r="AC12" s="155"/>
      <c r="AD12" s="61"/>
      <c r="AE12" s="67"/>
      <c r="AF12" s="68"/>
      <c r="AG12" s="156"/>
      <c r="AH12" s="112"/>
      <c r="AI12" s="103"/>
      <c r="AJ12" s="104"/>
      <c r="AK12" s="155"/>
      <c r="AL12" s="61"/>
      <c r="AM12" s="67"/>
      <c r="AN12" s="68"/>
    </row>
    <row r="13" spans="1:40" s="12" customFormat="1" ht="18" customHeight="1" x14ac:dyDescent="0.25">
      <c r="A13" s="203" t="s">
        <v>88</v>
      </c>
      <c r="B13" s="187" t="e">
        <f>+#REF!</f>
        <v>#REF!</v>
      </c>
      <c r="C13" s="188" t="e">
        <f>+#REF!</f>
        <v>#REF!</v>
      </c>
      <c r="D13" s="189" t="e">
        <f>+#REF!</f>
        <v>#REF!</v>
      </c>
      <c r="E13" s="150" t="s">
        <v>21</v>
      </c>
      <c r="F13" s="112" t="e">
        <f>+#REF!</f>
        <v>#REF!</v>
      </c>
      <c r="G13" s="99" t="e">
        <f>+#REF!</f>
        <v>#REF!</v>
      </c>
      <c r="H13" s="106" t="s">
        <v>22</v>
      </c>
      <c r="I13" s="92" t="s">
        <v>21</v>
      </c>
      <c r="J13" s="61" t="e">
        <f>+#REF!</f>
        <v>#REF!</v>
      </c>
      <c r="K13" s="62" t="e">
        <f>+#REF!</f>
        <v>#REF!</v>
      </c>
      <c r="L13" s="63" t="s">
        <v>22</v>
      </c>
      <c r="M13" s="92" t="s">
        <v>21</v>
      </c>
      <c r="N13" s="61" t="e">
        <f>+#REF!</f>
        <v>#REF!</v>
      </c>
      <c r="O13" s="62" t="e">
        <f>+#REF!</f>
        <v>#REF!</v>
      </c>
      <c r="P13" s="63" t="s">
        <v>22</v>
      </c>
      <c r="Q13" s="101" t="s">
        <v>21</v>
      </c>
      <c r="R13" s="112" t="e">
        <f>+#REF!</f>
        <v>#REF!</v>
      </c>
      <c r="S13" s="99" t="e">
        <f>+#REF!</f>
        <v>#REF!</v>
      </c>
      <c r="T13" s="106" t="s">
        <v>22</v>
      </c>
      <c r="U13" s="139" t="s">
        <v>21</v>
      </c>
      <c r="V13" s="112" t="e">
        <f>+#REF!</f>
        <v>#REF!</v>
      </c>
      <c r="W13" s="99" t="e">
        <f>+#REF!</f>
        <v>#REF!</v>
      </c>
      <c r="X13" s="106" t="s">
        <v>22</v>
      </c>
      <c r="Y13" s="101" t="s">
        <v>21</v>
      </c>
      <c r="Z13" s="112" t="e">
        <f>+#REF!</f>
        <v>#REF!</v>
      </c>
      <c r="AA13" s="99" t="e">
        <f>+#REF!</f>
        <v>#REF!</v>
      </c>
      <c r="AB13" s="106" t="s">
        <v>22</v>
      </c>
      <c r="AC13" s="92" t="s">
        <v>21</v>
      </c>
      <c r="AD13" s="61" t="e">
        <f>+#REF!</f>
        <v>#REF!</v>
      </c>
      <c r="AE13" s="62" t="e">
        <f>+#REF!</f>
        <v>#REF!</v>
      </c>
      <c r="AF13" s="63" t="s">
        <v>22</v>
      </c>
      <c r="AG13" s="142" t="s">
        <v>21</v>
      </c>
      <c r="AH13" s="112" t="e">
        <f>+#REF!</f>
        <v>#REF!</v>
      </c>
      <c r="AI13" s="99" t="e">
        <f>+#REF!</f>
        <v>#REF!</v>
      </c>
      <c r="AJ13" s="106" t="s">
        <v>22</v>
      </c>
      <c r="AK13" s="92" t="s">
        <v>21</v>
      </c>
      <c r="AL13" s="61" t="e">
        <f>+#REF!</f>
        <v>#REF!</v>
      </c>
      <c r="AM13" s="62" t="e">
        <f>+#REF!</f>
        <v>#REF!</v>
      </c>
      <c r="AN13" s="63" t="s">
        <v>22</v>
      </c>
    </row>
    <row r="14" spans="1:40" s="12" customFormat="1" ht="27" customHeight="1" x14ac:dyDescent="0.25">
      <c r="A14" s="167" t="s">
        <v>75</v>
      </c>
      <c r="B14" s="190" t="e">
        <f>+#REF!</f>
        <v>#REF!</v>
      </c>
      <c r="C14" s="191" t="e">
        <f>+#REF!</f>
        <v>#REF!</v>
      </c>
      <c r="D14" s="189" t="e">
        <f>+#REF!</f>
        <v>#REF!</v>
      </c>
      <c r="E14" s="228" t="s">
        <v>23</v>
      </c>
      <c r="F14" s="117" t="e">
        <f>+#REF!</f>
        <v>#REF!</v>
      </c>
      <c r="G14" s="99" t="e">
        <f>+#REF!</f>
        <v>#REF!</v>
      </c>
      <c r="H14" s="100" t="s">
        <v>24</v>
      </c>
      <c r="I14" s="225" t="s">
        <v>23</v>
      </c>
      <c r="J14" s="64" t="e">
        <f>+#REF!</f>
        <v>#REF!</v>
      </c>
      <c r="K14" s="62" t="e">
        <f>+#REF!</f>
        <v>#REF!</v>
      </c>
      <c r="L14" s="65" t="s">
        <v>24</v>
      </c>
      <c r="M14" s="225" t="s">
        <v>23</v>
      </c>
      <c r="N14" s="64" t="e">
        <f>+#REF!</f>
        <v>#REF!</v>
      </c>
      <c r="O14" s="62" t="e">
        <f>+#REF!</f>
        <v>#REF!</v>
      </c>
      <c r="P14" s="65" t="s">
        <v>24</v>
      </c>
      <c r="Q14" s="220" t="s">
        <v>23</v>
      </c>
      <c r="R14" s="117" t="e">
        <f>+#REF!</f>
        <v>#REF!</v>
      </c>
      <c r="S14" s="99" t="e">
        <f>+#REF!</f>
        <v>#REF!</v>
      </c>
      <c r="T14" s="100" t="s">
        <v>24</v>
      </c>
      <c r="U14" s="220" t="s">
        <v>23</v>
      </c>
      <c r="V14" s="117" t="e">
        <f>+#REF!</f>
        <v>#REF!</v>
      </c>
      <c r="W14" s="99" t="e">
        <f>+#REF!</f>
        <v>#REF!</v>
      </c>
      <c r="X14" s="100" t="s">
        <v>24</v>
      </c>
      <c r="Y14" s="220" t="s">
        <v>23</v>
      </c>
      <c r="Z14" s="117" t="e">
        <f>+#REF!</f>
        <v>#REF!</v>
      </c>
      <c r="AA14" s="99" t="e">
        <f>+#REF!</f>
        <v>#REF!</v>
      </c>
      <c r="AB14" s="100" t="s">
        <v>24</v>
      </c>
      <c r="AC14" s="225" t="s">
        <v>23</v>
      </c>
      <c r="AD14" s="64" t="e">
        <f>+#REF!</f>
        <v>#REF!</v>
      </c>
      <c r="AE14" s="62" t="e">
        <f>+#REF!</f>
        <v>#REF!</v>
      </c>
      <c r="AF14" s="65" t="s">
        <v>24</v>
      </c>
      <c r="AG14" s="220" t="s">
        <v>23</v>
      </c>
      <c r="AH14" s="117" t="e">
        <f>+#REF!</f>
        <v>#REF!</v>
      </c>
      <c r="AI14" s="99" t="e">
        <f>+#REF!</f>
        <v>#REF!</v>
      </c>
      <c r="AJ14" s="100" t="s">
        <v>24</v>
      </c>
      <c r="AK14" s="225" t="s">
        <v>23</v>
      </c>
      <c r="AL14" s="64" t="e">
        <f>+#REF!</f>
        <v>#REF!</v>
      </c>
      <c r="AM14" s="62" t="e">
        <f>+#REF!</f>
        <v>#REF!</v>
      </c>
      <c r="AN14" s="65" t="s">
        <v>24</v>
      </c>
    </row>
    <row r="15" spans="1:40" s="12" customFormat="1" ht="30" customHeight="1" x14ac:dyDescent="0.25">
      <c r="A15" s="204" t="s">
        <v>76</v>
      </c>
      <c r="B15" s="190" t="e">
        <f>+#REF!</f>
        <v>#REF!</v>
      </c>
      <c r="C15" s="189" t="e">
        <f>+#REF!</f>
        <v>#REF!</v>
      </c>
      <c r="D15" s="189" t="e">
        <f>+#REF!</f>
        <v>#REF!</v>
      </c>
      <c r="E15" s="228"/>
      <c r="F15" s="117" t="e">
        <f>+#REF!</f>
        <v>#REF!</v>
      </c>
      <c r="G15" s="99" t="e">
        <f>+#REF!</f>
        <v>#REF!</v>
      </c>
      <c r="H15" s="100" t="s">
        <v>55</v>
      </c>
      <c r="I15" s="225"/>
      <c r="J15" s="64" t="e">
        <f>+#REF!</f>
        <v>#REF!</v>
      </c>
      <c r="K15" s="62" t="e">
        <f>+#REF!</f>
        <v>#REF!</v>
      </c>
      <c r="L15" s="65" t="s">
        <v>55</v>
      </c>
      <c r="M15" s="225"/>
      <c r="N15" s="64" t="e">
        <f>+#REF!</f>
        <v>#REF!</v>
      </c>
      <c r="O15" s="62" t="e">
        <f>+#REF!</f>
        <v>#REF!</v>
      </c>
      <c r="P15" s="65" t="s">
        <v>55</v>
      </c>
      <c r="Q15" s="220"/>
      <c r="R15" s="117" t="e">
        <f>+#REF!</f>
        <v>#REF!</v>
      </c>
      <c r="S15" s="99" t="e">
        <f>+#REF!</f>
        <v>#REF!</v>
      </c>
      <c r="T15" s="100" t="s">
        <v>55</v>
      </c>
      <c r="U15" s="220"/>
      <c r="V15" s="117" t="e">
        <f>+#REF!</f>
        <v>#REF!</v>
      </c>
      <c r="W15" s="99" t="e">
        <f>+#REF!</f>
        <v>#REF!</v>
      </c>
      <c r="X15" s="100" t="s">
        <v>55</v>
      </c>
      <c r="Y15" s="220"/>
      <c r="Z15" s="117" t="e">
        <f>+#REF!</f>
        <v>#REF!</v>
      </c>
      <c r="AA15" s="99" t="e">
        <f>+#REF!</f>
        <v>#REF!</v>
      </c>
      <c r="AB15" s="100" t="s">
        <v>55</v>
      </c>
      <c r="AC15" s="225"/>
      <c r="AD15" s="64" t="e">
        <f>+#REF!</f>
        <v>#REF!</v>
      </c>
      <c r="AE15" s="62" t="e">
        <f>+#REF!</f>
        <v>#REF!</v>
      </c>
      <c r="AF15" s="65" t="s">
        <v>55</v>
      </c>
      <c r="AG15" s="220"/>
      <c r="AH15" s="117" t="e">
        <f>+#REF!</f>
        <v>#REF!</v>
      </c>
      <c r="AI15" s="99" t="e">
        <f>+#REF!</f>
        <v>#REF!</v>
      </c>
      <c r="AJ15" s="100" t="s">
        <v>55</v>
      </c>
      <c r="AK15" s="225"/>
      <c r="AL15" s="64" t="e">
        <f>+#REF!</f>
        <v>#REF!</v>
      </c>
      <c r="AM15" s="62" t="e">
        <f>+#REF!</f>
        <v>#REF!</v>
      </c>
      <c r="AN15" s="65" t="s">
        <v>55</v>
      </c>
    </row>
    <row r="16" spans="1:40" s="12" customFormat="1" ht="27.75" customHeight="1" x14ac:dyDescent="0.25">
      <c r="A16" s="204" t="s">
        <v>77</v>
      </c>
      <c r="B16" s="190" t="e">
        <f>+#REF!</f>
        <v>#REF!</v>
      </c>
      <c r="C16" s="189" t="e">
        <f>+#REF!</f>
        <v>#REF!</v>
      </c>
      <c r="D16" s="189" t="e">
        <f>+#REF!</f>
        <v>#REF!</v>
      </c>
      <c r="E16" s="228"/>
      <c r="F16" s="117" t="e">
        <f>+#REF!</f>
        <v>#REF!</v>
      </c>
      <c r="G16" s="99" t="e">
        <f>+#REF!</f>
        <v>#REF!</v>
      </c>
      <c r="H16" s="100" t="s">
        <v>56</v>
      </c>
      <c r="I16" s="225"/>
      <c r="J16" s="64" t="e">
        <f>+#REF!</f>
        <v>#REF!</v>
      </c>
      <c r="K16" s="62" t="e">
        <f>+#REF!</f>
        <v>#REF!</v>
      </c>
      <c r="L16" s="65" t="s">
        <v>56</v>
      </c>
      <c r="M16" s="225"/>
      <c r="N16" s="64" t="e">
        <f>+#REF!</f>
        <v>#REF!</v>
      </c>
      <c r="O16" s="62" t="e">
        <f>+#REF!</f>
        <v>#REF!</v>
      </c>
      <c r="P16" s="65" t="s">
        <v>56</v>
      </c>
      <c r="Q16" s="220"/>
      <c r="R16" s="117" t="e">
        <f>+#REF!</f>
        <v>#REF!</v>
      </c>
      <c r="S16" s="99" t="e">
        <f>+#REF!</f>
        <v>#REF!</v>
      </c>
      <c r="T16" s="100" t="s">
        <v>56</v>
      </c>
      <c r="U16" s="220"/>
      <c r="V16" s="117" t="e">
        <f>+#REF!</f>
        <v>#REF!</v>
      </c>
      <c r="W16" s="99" t="e">
        <f>+#REF!</f>
        <v>#REF!</v>
      </c>
      <c r="X16" s="100" t="s">
        <v>56</v>
      </c>
      <c r="Y16" s="220"/>
      <c r="Z16" s="117" t="e">
        <f>+#REF!</f>
        <v>#REF!</v>
      </c>
      <c r="AA16" s="99" t="e">
        <f>+#REF!</f>
        <v>#REF!</v>
      </c>
      <c r="AB16" s="100" t="s">
        <v>56</v>
      </c>
      <c r="AC16" s="225"/>
      <c r="AD16" s="64" t="e">
        <f>+#REF!</f>
        <v>#REF!</v>
      </c>
      <c r="AE16" s="62" t="e">
        <f>+#REF!</f>
        <v>#REF!</v>
      </c>
      <c r="AF16" s="65" t="s">
        <v>56</v>
      </c>
      <c r="AG16" s="220"/>
      <c r="AH16" s="117" t="e">
        <f>+#REF!</f>
        <v>#REF!</v>
      </c>
      <c r="AI16" s="99" t="e">
        <f>+#REF!</f>
        <v>#REF!</v>
      </c>
      <c r="AJ16" s="100" t="s">
        <v>56</v>
      </c>
      <c r="AK16" s="225"/>
      <c r="AL16" s="64" t="e">
        <f>+#REF!</f>
        <v>#REF!</v>
      </c>
      <c r="AM16" s="62" t="e">
        <f>+#REF!</f>
        <v>#REF!</v>
      </c>
      <c r="AN16" s="65" t="s">
        <v>56</v>
      </c>
    </row>
    <row r="17" spans="1:40" s="12" customFormat="1" ht="18" customHeight="1" x14ac:dyDescent="0.25">
      <c r="A17" s="203" t="s">
        <v>78</v>
      </c>
      <c r="B17" s="192" t="e">
        <f>+#REF!</f>
        <v>#REF!</v>
      </c>
      <c r="C17" s="188" t="e">
        <f>#REF!</f>
        <v>#REF!</v>
      </c>
      <c r="D17" s="193" t="e">
        <f>#REF!</f>
        <v>#REF!</v>
      </c>
      <c r="E17" s="150" t="s">
        <v>25</v>
      </c>
      <c r="F17" s="118" t="e">
        <f>+#REF!</f>
        <v>#REF!</v>
      </c>
      <c r="G17" s="103" t="e">
        <f>+#REF!</f>
        <v>#REF!</v>
      </c>
      <c r="H17" s="104" t="s">
        <v>26</v>
      </c>
      <c r="I17" s="92" t="s">
        <v>25</v>
      </c>
      <c r="J17" s="66" t="e">
        <f>+#REF!</f>
        <v>#REF!</v>
      </c>
      <c r="K17" s="67" t="e">
        <f>+#REF!</f>
        <v>#REF!</v>
      </c>
      <c r="L17" s="68" t="s">
        <v>26</v>
      </c>
      <c r="M17" s="92" t="s">
        <v>25</v>
      </c>
      <c r="N17" s="66" t="e">
        <f>+#REF!</f>
        <v>#REF!</v>
      </c>
      <c r="O17" s="67" t="e">
        <f>+#REF!</f>
        <v>#REF!</v>
      </c>
      <c r="P17" s="68" t="s">
        <v>26</v>
      </c>
      <c r="Q17" s="101" t="s">
        <v>25</v>
      </c>
      <c r="R17" s="118" t="e">
        <f>+#REF!</f>
        <v>#REF!</v>
      </c>
      <c r="S17" s="103" t="e">
        <f>+#REF!</f>
        <v>#REF!</v>
      </c>
      <c r="T17" s="104" t="s">
        <v>26</v>
      </c>
      <c r="U17" s="139" t="s">
        <v>25</v>
      </c>
      <c r="V17" s="118" t="e">
        <f>+#REF!</f>
        <v>#REF!</v>
      </c>
      <c r="W17" s="103" t="e">
        <f>+#REF!</f>
        <v>#REF!</v>
      </c>
      <c r="X17" s="104" t="s">
        <v>26</v>
      </c>
      <c r="Y17" s="101" t="s">
        <v>25</v>
      </c>
      <c r="Z17" s="118" t="e">
        <f>+#REF!</f>
        <v>#REF!</v>
      </c>
      <c r="AA17" s="103" t="e">
        <f>+#REF!</f>
        <v>#REF!</v>
      </c>
      <c r="AB17" s="104" t="s">
        <v>26</v>
      </c>
      <c r="AC17" s="92" t="s">
        <v>25</v>
      </c>
      <c r="AD17" s="66" t="e">
        <f>+#REF!</f>
        <v>#REF!</v>
      </c>
      <c r="AE17" s="67" t="e">
        <f>+#REF!</f>
        <v>#REF!</v>
      </c>
      <c r="AF17" s="68" t="s">
        <v>26</v>
      </c>
      <c r="AG17" s="142" t="s">
        <v>25</v>
      </c>
      <c r="AH17" s="118" t="e">
        <f>+#REF!</f>
        <v>#REF!</v>
      </c>
      <c r="AI17" s="103" t="e">
        <f>+#REF!</f>
        <v>#REF!</v>
      </c>
      <c r="AJ17" s="104" t="s">
        <v>26</v>
      </c>
      <c r="AK17" s="92" t="s">
        <v>25</v>
      </c>
      <c r="AL17" s="66" t="e">
        <f>+#REF!</f>
        <v>#REF!</v>
      </c>
      <c r="AM17" s="67" t="e">
        <f>+#REF!</f>
        <v>#REF!</v>
      </c>
      <c r="AN17" s="68" t="s">
        <v>26</v>
      </c>
    </row>
    <row r="18" spans="1:40" s="12" customFormat="1" ht="18" customHeight="1" x14ac:dyDescent="0.25">
      <c r="A18" s="203" t="s">
        <v>90</v>
      </c>
      <c r="B18" s="192" t="e">
        <f>+#REF!</f>
        <v>#REF!</v>
      </c>
      <c r="C18" s="188" t="e">
        <f>#REF!</f>
        <v>#REF!</v>
      </c>
      <c r="D18" s="193" t="e">
        <f>#REF!</f>
        <v>#REF!</v>
      </c>
      <c r="E18" s="157"/>
      <c r="F18" s="118"/>
      <c r="G18" s="103"/>
      <c r="H18" s="104"/>
      <c r="I18" s="155"/>
      <c r="J18" s="66"/>
      <c r="K18" s="67"/>
      <c r="L18" s="68"/>
      <c r="M18" s="155"/>
      <c r="N18" s="66"/>
      <c r="O18" s="67"/>
      <c r="P18" s="68"/>
      <c r="Q18" s="156"/>
      <c r="R18" s="118"/>
      <c r="S18" s="103"/>
      <c r="T18" s="104"/>
      <c r="U18" s="156"/>
      <c r="V18" s="118"/>
      <c r="W18" s="103"/>
      <c r="X18" s="104"/>
      <c r="Y18" s="156"/>
      <c r="Z18" s="118"/>
      <c r="AA18" s="103"/>
      <c r="AB18" s="104"/>
      <c r="AC18" s="155"/>
      <c r="AD18" s="66"/>
      <c r="AE18" s="67"/>
      <c r="AF18" s="68"/>
      <c r="AG18" s="156"/>
      <c r="AH18" s="118"/>
      <c r="AI18" s="103"/>
      <c r="AJ18" s="104"/>
      <c r="AK18" s="155"/>
      <c r="AL18" s="66"/>
      <c r="AM18" s="67"/>
      <c r="AN18" s="68"/>
    </row>
    <row r="19" spans="1:40" s="12" customFormat="1" ht="18" customHeight="1" x14ac:dyDescent="0.25">
      <c r="A19" s="203" t="s">
        <v>79</v>
      </c>
      <c r="B19" s="194" t="e">
        <f>+#REF!</f>
        <v>#REF!</v>
      </c>
      <c r="C19" s="195" t="e">
        <f>+#REF!</f>
        <v>#REF!</v>
      </c>
      <c r="D19" s="189" t="e">
        <f>+#REF!</f>
        <v>#REF!</v>
      </c>
      <c r="E19" s="150" t="s">
        <v>27</v>
      </c>
      <c r="F19" s="105" t="e">
        <f>+#REF!</f>
        <v>#REF!</v>
      </c>
      <c r="G19" s="99" t="e">
        <f>+#REF!</f>
        <v>#REF!</v>
      </c>
      <c r="H19" s="106" t="s">
        <v>28</v>
      </c>
      <c r="I19" s="92" t="s">
        <v>27</v>
      </c>
      <c r="J19" s="69" t="e">
        <f>+#REF!</f>
        <v>#REF!</v>
      </c>
      <c r="K19" s="62" t="e">
        <f>+#REF!</f>
        <v>#REF!</v>
      </c>
      <c r="L19" s="63" t="s">
        <v>28</v>
      </c>
      <c r="M19" s="92" t="s">
        <v>27</v>
      </c>
      <c r="N19" s="69" t="e">
        <f>+#REF!</f>
        <v>#REF!</v>
      </c>
      <c r="O19" s="62" t="e">
        <f>+#REF!</f>
        <v>#REF!</v>
      </c>
      <c r="P19" s="63" t="s">
        <v>28</v>
      </c>
      <c r="Q19" s="101" t="s">
        <v>27</v>
      </c>
      <c r="R19" s="105" t="e">
        <f>+#REF!</f>
        <v>#REF!</v>
      </c>
      <c r="S19" s="99" t="e">
        <f>+#REF!</f>
        <v>#REF!</v>
      </c>
      <c r="T19" s="106" t="s">
        <v>28</v>
      </c>
      <c r="U19" s="139" t="s">
        <v>27</v>
      </c>
      <c r="V19" s="105" t="e">
        <f>+#REF!</f>
        <v>#REF!</v>
      </c>
      <c r="W19" s="99" t="e">
        <f>+#REF!</f>
        <v>#REF!</v>
      </c>
      <c r="X19" s="106" t="s">
        <v>28</v>
      </c>
      <c r="Y19" s="101" t="s">
        <v>27</v>
      </c>
      <c r="Z19" s="105" t="e">
        <f>+#REF!</f>
        <v>#REF!</v>
      </c>
      <c r="AA19" s="99" t="e">
        <f>+#REF!</f>
        <v>#REF!</v>
      </c>
      <c r="AB19" s="106" t="s">
        <v>28</v>
      </c>
      <c r="AC19" s="92" t="s">
        <v>27</v>
      </c>
      <c r="AD19" s="69" t="e">
        <f>+#REF!</f>
        <v>#REF!</v>
      </c>
      <c r="AE19" s="62" t="e">
        <f>+#REF!</f>
        <v>#REF!</v>
      </c>
      <c r="AF19" s="63" t="s">
        <v>28</v>
      </c>
      <c r="AG19" s="142" t="s">
        <v>27</v>
      </c>
      <c r="AH19" s="105" t="e">
        <f>+#REF!</f>
        <v>#REF!</v>
      </c>
      <c r="AI19" s="99" t="e">
        <f>+#REF!</f>
        <v>#REF!</v>
      </c>
      <c r="AJ19" s="106" t="s">
        <v>28</v>
      </c>
      <c r="AK19" s="92" t="s">
        <v>27</v>
      </c>
      <c r="AL19" s="69" t="e">
        <f>+#REF!</f>
        <v>#REF!</v>
      </c>
      <c r="AM19" s="62" t="e">
        <f>+#REF!</f>
        <v>#REF!</v>
      </c>
      <c r="AN19" s="63" t="s">
        <v>28</v>
      </c>
    </row>
    <row r="20" spans="1:40" s="12" customFormat="1" ht="18" customHeight="1" x14ac:dyDescent="0.25">
      <c r="A20" s="203" t="s">
        <v>80</v>
      </c>
      <c r="B20" s="194" t="e">
        <f>+#REF!</f>
        <v>#REF!</v>
      </c>
      <c r="C20" s="195" t="e">
        <f>+#REF!</f>
        <v>#REF!</v>
      </c>
      <c r="D20" s="189" t="e">
        <f>+#REF!</f>
        <v>#REF!</v>
      </c>
      <c r="E20" s="150" t="s">
        <v>29</v>
      </c>
      <c r="F20" s="105" t="e">
        <f>+#REF!</f>
        <v>#REF!</v>
      </c>
      <c r="G20" s="99" t="e">
        <f>+#REF!</f>
        <v>#REF!</v>
      </c>
      <c r="H20" s="106" t="s">
        <v>30</v>
      </c>
      <c r="I20" s="92" t="s">
        <v>29</v>
      </c>
      <c r="J20" s="69" t="e">
        <f>+#REF!</f>
        <v>#REF!</v>
      </c>
      <c r="K20" s="62" t="e">
        <f>+#REF!</f>
        <v>#REF!</v>
      </c>
      <c r="L20" s="63" t="s">
        <v>30</v>
      </c>
      <c r="M20" s="92" t="s">
        <v>29</v>
      </c>
      <c r="N20" s="69" t="e">
        <f>+#REF!</f>
        <v>#REF!</v>
      </c>
      <c r="O20" s="62" t="e">
        <f>+#REF!</f>
        <v>#REF!</v>
      </c>
      <c r="P20" s="63" t="s">
        <v>30</v>
      </c>
      <c r="Q20" s="101" t="s">
        <v>29</v>
      </c>
      <c r="R20" s="105" t="e">
        <f>+#REF!</f>
        <v>#REF!</v>
      </c>
      <c r="S20" s="99" t="e">
        <f>+#REF!</f>
        <v>#REF!</v>
      </c>
      <c r="T20" s="106" t="s">
        <v>30</v>
      </c>
      <c r="U20" s="139" t="s">
        <v>29</v>
      </c>
      <c r="V20" s="105" t="e">
        <f>+#REF!</f>
        <v>#REF!</v>
      </c>
      <c r="W20" s="99" t="e">
        <f>+#REF!</f>
        <v>#REF!</v>
      </c>
      <c r="X20" s="106" t="s">
        <v>30</v>
      </c>
      <c r="Y20" s="101" t="s">
        <v>29</v>
      </c>
      <c r="Z20" s="105" t="e">
        <f>+#REF!</f>
        <v>#REF!</v>
      </c>
      <c r="AA20" s="99" t="e">
        <f>+#REF!</f>
        <v>#REF!</v>
      </c>
      <c r="AB20" s="106" t="s">
        <v>30</v>
      </c>
      <c r="AC20" s="92" t="s">
        <v>29</v>
      </c>
      <c r="AD20" s="69" t="e">
        <f>+#REF!</f>
        <v>#REF!</v>
      </c>
      <c r="AE20" s="62" t="e">
        <f>+#REF!</f>
        <v>#REF!</v>
      </c>
      <c r="AF20" s="63" t="s">
        <v>30</v>
      </c>
      <c r="AG20" s="142" t="s">
        <v>29</v>
      </c>
      <c r="AH20" s="105" t="e">
        <f>+#REF!</f>
        <v>#REF!</v>
      </c>
      <c r="AI20" s="99" t="e">
        <f>+#REF!</f>
        <v>#REF!</v>
      </c>
      <c r="AJ20" s="106" t="s">
        <v>30</v>
      </c>
      <c r="AK20" s="92" t="s">
        <v>29</v>
      </c>
      <c r="AL20" s="69" t="e">
        <f>+#REF!</f>
        <v>#REF!</v>
      </c>
      <c r="AM20" s="62" t="e">
        <f>+#REF!</f>
        <v>#REF!</v>
      </c>
      <c r="AN20" s="63" t="s">
        <v>30</v>
      </c>
    </row>
    <row r="21" spans="1:40" s="12" customFormat="1" ht="18" customHeight="1" x14ac:dyDescent="0.25">
      <c r="A21" s="203" t="s">
        <v>81</v>
      </c>
      <c r="B21" s="188" t="e">
        <f>+#REF!</f>
        <v>#REF!</v>
      </c>
      <c r="C21" s="188" t="e">
        <f>+#REF!</f>
        <v>#REF!</v>
      </c>
      <c r="D21" s="193" t="e">
        <f>+#REF!</f>
        <v>#REF!</v>
      </c>
      <c r="E21" s="150" t="s">
        <v>31</v>
      </c>
      <c r="F21" s="119" t="e">
        <f>+#REF!</f>
        <v>#REF!</v>
      </c>
      <c r="G21" s="103" t="e">
        <f>+#REF!</f>
        <v>#REF!</v>
      </c>
      <c r="H21" s="106" t="s">
        <v>32</v>
      </c>
      <c r="I21" s="92" t="s">
        <v>31</v>
      </c>
      <c r="J21" s="70" t="e">
        <f>+#REF!</f>
        <v>#REF!</v>
      </c>
      <c r="K21" s="67" t="e">
        <f>+#REF!</f>
        <v>#REF!</v>
      </c>
      <c r="L21" s="63" t="s">
        <v>32</v>
      </c>
      <c r="M21" s="92" t="s">
        <v>31</v>
      </c>
      <c r="N21" s="70" t="e">
        <f>+#REF!</f>
        <v>#REF!</v>
      </c>
      <c r="O21" s="67" t="e">
        <f>+#REF!</f>
        <v>#REF!</v>
      </c>
      <c r="P21" s="63" t="s">
        <v>32</v>
      </c>
      <c r="Q21" s="101" t="s">
        <v>31</v>
      </c>
      <c r="R21" s="119" t="e">
        <f>+#REF!</f>
        <v>#REF!</v>
      </c>
      <c r="S21" s="103" t="e">
        <f>+#REF!</f>
        <v>#REF!</v>
      </c>
      <c r="T21" s="106" t="s">
        <v>32</v>
      </c>
      <c r="U21" s="139" t="s">
        <v>31</v>
      </c>
      <c r="V21" s="119" t="e">
        <f>+#REF!</f>
        <v>#REF!</v>
      </c>
      <c r="W21" s="103" t="e">
        <f>+#REF!</f>
        <v>#REF!</v>
      </c>
      <c r="X21" s="106" t="s">
        <v>32</v>
      </c>
      <c r="Y21" s="101" t="s">
        <v>31</v>
      </c>
      <c r="Z21" s="119" t="e">
        <f>+#REF!</f>
        <v>#REF!</v>
      </c>
      <c r="AA21" s="103" t="e">
        <f>+#REF!</f>
        <v>#REF!</v>
      </c>
      <c r="AB21" s="106" t="s">
        <v>32</v>
      </c>
      <c r="AC21" s="92" t="s">
        <v>31</v>
      </c>
      <c r="AD21" s="70" t="e">
        <f>+#REF!</f>
        <v>#REF!</v>
      </c>
      <c r="AE21" s="67" t="e">
        <f>+#REF!</f>
        <v>#REF!</v>
      </c>
      <c r="AF21" s="63" t="s">
        <v>32</v>
      </c>
      <c r="AG21" s="142" t="s">
        <v>31</v>
      </c>
      <c r="AH21" s="119" t="e">
        <f>+#REF!</f>
        <v>#REF!</v>
      </c>
      <c r="AI21" s="103" t="e">
        <f>+#REF!</f>
        <v>#REF!</v>
      </c>
      <c r="AJ21" s="106" t="s">
        <v>32</v>
      </c>
      <c r="AK21" s="92" t="s">
        <v>31</v>
      </c>
      <c r="AL21" s="70" t="e">
        <f>+#REF!</f>
        <v>#REF!</v>
      </c>
      <c r="AM21" s="67" t="e">
        <f>+#REF!</f>
        <v>#REF!</v>
      </c>
      <c r="AN21" s="63" t="s">
        <v>32</v>
      </c>
    </row>
    <row r="22" spans="1:40" s="12" customFormat="1" ht="18" customHeight="1" x14ac:dyDescent="0.25">
      <c r="A22" s="203" t="s">
        <v>82</v>
      </c>
      <c r="B22" s="188" t="e">
        <f>+#REF!</f>
        <v>#REF!</v>
      </c>
      <c r="C22" s="188" t="e">
        <f>+#REF!</f>
        <v>#REF!</v>
      </c>
      <c r="D22" s="193" t="e">
        <f>+#REF!</f>
        <v>#REF!</v>
      </c>
      <c r="E22" s="150" t="s">
        <v>33</v>
      </c>
      <c r="F22" s="119" t="e">
        <f>+#REF!</f>
        <v>#REF!</v>
      </c>
      <c r="G22" s="103" t="e">
        <f>+#REF!</f>
        <v>#REF!</v>
      </c>
      <c r="H22" s="106" t="s">
        <v>32</v>
      </c>
      <c r="I22" s="92" t="s">
        <v>33</v>
      </c>
      <c r="J22" s="70" t="e">
        <f>+#REF!</f>
        <v>#REF!</v>
      </c>
      <c r="K22" s="67" t="e">
        <f>+#REF!</f>
        <v>#REF!</v>
      </c>
      <c r="L22" s="63" t="s">
        <v>32</v>
      </c>
      <c r="M22" s="92" t="s">
        <v>33</v>
      </c>
      <c r="N22" s="70" t="e">
        <f>+#REF!</f>
        <v>#REF!</v>
      </c>
      <c r="O22" s="67" t="e">
        <f>+#REF!</f>
        <v>#REF!</v>
      </c>
      <c r="P22" s="63" t="s">
        <v>32</v>
      </c>
      <c r="Q22" s="101" t="s">
        <v>33</v>
      </c>
      <c r="R22" s="119" t="e">
        <f>+#REF!</f>
        <v>#REF!</v>
      </c>
      <c r="S22" s="103" t="e">
        <f>+#REF!</f>
        <v>#REF!</v>
      </c>
      <c r="T22" s="106" t="s">
        <v>32</v>
      </c>
      <c r="U22" s="139" t="s">
        <v>33</v>
      </c>
      <c r="V22" s="119" t="e">
        <f>+#REF!</f>
        <v>#REF!</v>
      </c>
      <c r="W22" s="99" t="e">
        <f>+#REF!</f>
        <v>#REF!</v>
      </c>
      <c r="X22" s="106" t="s">
        <v>32</v>
      </c>
      <c r="Y22" s="101" t="s">
        <v>33</v>
      </c>
      <c r="Z22" s="119" t="e">
        <f>+#REF!</f>
        <v>#REF!</v>
      </c>
      <c r="AA22" s="103" t="e">
        <f>+#REF!</f>
        <v>#REF!</v>
      </c>
      <c r="AB22" s="106" t="s">
        <v>32</v>
      </c>
      <c r="AC22" s="92" t="s">
        <v>33</v>
      </c>
      <c r="AD22" s="70" t="e">
        <f>+#REF!</f>
        <v>#REF!</v>
      </c>
      <c r="AE22" s="67" t="e">
        <f>+#REF!</f>
        <v>#REF!</v>
      </c>
      <c r="AF22" s="63" t="s">
        <v>32</v>
      </c>
      <c r="AG22" s="142" t="s">
        <v>33</v>
      </c>
      <c r="AH22" s="119" t="e">
        <f>+#REF!</f>
        <v>#REF!</v>
      </c>
      <c r="AI22" s="103" t="e">
        <f>+#REF!</f>
        <v>#REF!</v>
      </c>
      <c r="AJ22" s="106" t="s">
        <v>32</v>
      </c>
      <c r="AK22" s="92" t="s">
        <v>33</v>
      </c>
      <c r="AL22" s="70" t="e">
        <f>+#REF!</f>
        <v>#REF!</v>
      </c>
      <c r="AM22" s="67" t="e">
        <f>+#REF!</f>
        <v>#REF!</v>
      </c>
      <c r="AN22" s="63" t="s">
        <v>32</v>
      </c>
    </row>
    <row r="23" spans="1:40" s="12" customFormat="1" ht="27" customHeight="1" x14ac:dyDescent="0.25">
      <c r="A23" s="204" t="s">
        <v>89</v>
      </c>
      <c r="B23" s="196" t="e">
        <f>+#REF!</f>
        <v>#REF!</v>
      </c>
      <c r="C23" s="197" t="e">
        <f>+#REF!</f>
        <v>#REF!</v>
      </c>
      <c r="D23" s="193" t="e">
        <f>+#REF!</f>
        <v>#REF!</v>
      </c>
      <c r="E23" s="150" t="s">
        <v>34</v>
      </c>
      <c r="F23" s="120" t="e">
        <f>+#REF!</f>
        <v>#REF!</v>
      </c>
      <c r="G23" s="103" t="e">
        <f>+#REF!</f>
        <v>#REF!</v>
      </c>
      <c r="H23" s="106" t="s">
        <v>57</v>
      </c>
      <c r="I23" s="92" t="s">
        <v>34</v>
      </c>
      <c r="J23" s="71" t="e">
        <f>+#REF!</f>
        <v>#REF!</v>
      </c>
      <c r="K23" s="67" t="e">
        <f>+#REF!</f>
        <v>#REF!</v>
      </c>
      <c r="L23" s="63" t="s">
        <v>57</v>
      </c>
      <c r="M23" s="92" t="s">
        <v>34</v>
      </c>
      <c r="N23" s="71" t="e">
        <f>+#REF!</f>
        <v>#REF!</v>
      </c>
      <c r="O23" s="67" t="e">
        <f>+#REF!</f>
        <v>#REF!</v>
      </c>
      <c r="P23" s="63" t="s">
        <v>57</v>
      </c>
      <c r="Q23" s="101" t="s">
        <v>34</v>
      </c>
      <c r="R23" s="120" t="e">
        <f>+#REF!</f>
        <v>#REF!</v>
      </c>
      <c r="S23" s="103" t="e">
        <f>+#REF!</f>
        <v>#REF!</v>
      </c>
      <c r="T23" s="106" t="s">
        <v>57</v>
      </c>
      <c r="U23" s="139" t="s">
        <v>34</v>
      </c>
      <c r="V23" s="120" t="e">
        <f>+#REF!</f>
        <v>#REF!</v>
      </c>
      <c r="W23" s="103" t="e">
        <f>+#REF!</f>
        <v>#REF!</v>
      </c>
      <c r="X23" s="106" t="s">
        <v>64</v>
      </c>
      <c r="Y23" s="101" t="s">
        <v>34</v>
      </c>
      <c r="Z23" s="120" t="e">
        <f>+#REF!</f>
        <v>#REF!</v>
      </c>
      <c r="AA23" s="103" t="e">
        <f>+#REF!</f>
        <v>#REF!</v>
      </c>
      <c r="AB23" s="106" t="s">
        <v>57</v>
      </c>
      <c r="AC23" s="92" t="s">
        <v>34</v>
      </c>
      <c r="AD23" s="71" t="e">
        <f>+#REF!</f>
        <v>#REF!</v>
      </c>
      <c r="AE23" s="67" t="e">
        <f>+#REF!</f>
        <v>#REF!</v>
      </c>
      <c r="AF23" s="63" t="s">
        <v>57</v>
      </c>
      <c r="AG23" s="142" t="s">
        <v>34</v>
      </c>
      <c r="AH23" s="120" t="e">
        <f>+#REF!</f>
        <v>#REF!</v>
      </c>
      <c r="AI23" s="103" t="e">
        <f>+#REF!</f>
        <v>#REF!</v>
      </c>
      <c r="AJ23" s="106" t="s">
        <v>57</v>
      </c>
      <c r="AK23" s="92" t="s">
        <v>34</v>
      </c>
      <c r="AL23" s="71" t="e">
        <f>+#REF!</f>
        <v>#REF!</v>
      </c>
      <c r="AM23" s="67" t="e">
        <f>+#REF!</f>
        <v>#REF!</v>
      </c>
      <c r="AN23" s="63" t="s">
        <v>57</v>
      </c>
    </row>
    <row r="24" spans="1:40" s="12" customFormat="1" ht="28.5" customHeight="1" x14ac:dyDescent="0.25">
      <c r="A24" s="204" t="s">
        <v>83</v>
      </c>
      <c r="B24" s="198" t="e">
        <f>+#REF!</f>
        <v>#REF!</v>
      </c>
      <c r="C24" s="198">
        <v>0.99</v>
      </c>
      <c r="D24" s="193" t="e">
        <f>+#REF!</f>
        <v>#REF!</v>
      </c>
      <c r="E24" s="150" t="s">
        <v>35</v>
      </c>
      <c r="F24" s="121" t="e">
        <f>+#REF!</f>
        <v>#REF!</v>
      </c>
      <c r="G24" s="103" t="e">
        <f>+#REF!</f>
        <v>#REF!</v>
      </c>
      <c r="H24" s="110" t="s">
        <v>58</v>
      </c>
      <c r="I24" s="92" t="s">
        <v>35</v>
      </c>
      <c r="J24" s="72" t="e">
        <f>+#REF!</f>
        <v>#REF!</v>
      </c>
      <c r="K24" s="67" t="e">
        <f>+#REF!</f>
        <v>#REF!</v>
      </c>
      <c r="L24" s="73" t="s">
        <v>58</v>
      </c>
      <c r="M24" s="92" t="s">
        <v>35</v>
      </c>
      <c r="N24" s="72" t="e">
        <f>+#REF!</f>
        <v>#REF!</v>
      </c>
      <c r="O24" s="67" t="e">
        <f>+#REF!</f>
        <v>#REF!</v>
      </c>
      <c r="P24" s="73" t="s">
        <v>58</v>
      </c>
      <c r="Q24" s="101" t="s">
        <v>35</v>
      </c>
      <c r="R24" s="121" t="e">
        <f>+#REF!</f>
        <v>#REF!</v>
      </c>
      <c r="S24" s="103" t="e">
        <f>+#REF!</f>
        <v>#REF!</v>
      </c>
      <c r="T24" s="110" t="s">
        <v>58</v>
      </c>
      <c r="U24" s="139" t="s">
        <v>35</v>
      </c>
      <c r="V24" s="121" t="e">
        <f>+#REF!</f>
        <v>#REF!</v>
      </c>
      <c r="W24" s="103" t="e">
        <f>+#REF!</f>
        <v>#REF!</v>
      </c>
      <c r="X24" s="110" t="s">
        <v>63</v>
      </c>
      <c r="Y24" s="101" t="s">
        <v>35</v>
      </c>
      <c r="Z24" s="121" t="e">
        <f>+#REF!</f>
        <v>#REF!</v>
      </c>
      <c r="AA24" s="103" t="e">
        <f>+#REF!</f>
        <v>#REF!</v>
      </c>
      <c r="AB24" s="110" t="s">
        <v>58</v>
      </c>
      <c r="AC24" s="92" t="s">
        <v>35</v>
      </c>
      <c r="AD24" s="72" t="e">
        <f>+#REF!</f>
        <v>#REF!</v>
      </c>
      <c r="AE24" s="67" t="e">
        <f>+#REF!</f>
        <v>#REF!</v>
      </c>
      <c r="AF24" s="73" t="s">
        <v>58</v>
      </c>
      <c r="AG24" s="142" t="s">
        <v>35</v>
      </c>
      <c r="AH24" s="121" t="e">
        <f>+#REF!</f>
        <v>#REF!</v>
      </c>
      <c r="AI24" s="103" t="e">
        <f>+#REF!</f>
        <v>#REF!</v>
      </c>
      <c r="AJ24" s="110" t="s">
        <v>58</v>
      </c>
      <c r="AK24" s="92" t="s">
        <v>35</v>
      </c>
      <c r="AL24" s="72" t="e">
        <f>+#REF!</f>
        <v>#REF!</v>
      </c>
      <c r="AM24" s="67" t="e">
        <f>+#REF!</f>
        <v>#REF!</v>
      </c>
      <c r="AN24" s="73" t="s">
        <v>58</v>
      </c>
    </row>
    <row r="25" spans="1:40" s="12" customFormat="1" ht="32.25" customHeight="1" x14ac:dyDescent="0.25">
      <c r="A25" s="204" t="s">
        <v>84</v>
      </c>
      <c r="B25" s="199" t="e">
        <f>+#REF!</f>
        <v>#REF!</v>
      </c>
      <c r="C25" s="199">
        <v>0.4</v>
      </c>
      <c r="D25" s="193" t="e">
        <f>+#REF!</f>
        <v>#REF!</v>
      </c>
      <c r="E25" s="150" t="s">
        <v>35</v>
      </c>
      <c r="F25" s="111" t="e">
        <f>+#REF!</f>
        <v>#REF!</v>
      </c>
      <c r="G25" s="103" t="e">
        <f>+#REF!</f>
        <v>#REF!</v>
      </c>
      <c r="H25" s="110" t="s">
        <v>36</v>
      </c>
      <c r="I25" s="92" t="s">
        <v>35</v>
      </c>
      <c r="J25" s="13" t="e">
        <f>+#REF!</f>
        <v>#REF!</v>
      </c>
      <c r="K25" s="67" t="e">
        <f>+#REF!</f>
        <v>#REF!</v>
      </c>
      <c r="L25" s="73" t="s">
        <v>36</v>
      </c>
      <c r="M25" s="92" t="s">
        <v>35</v>
      </c>
      <c r="N25" s="13" t="e">
        <f>+#REF!</f>
        <v>#REF!</v>
      </c>
      <c r="O25" s="67" t="e">
        <f>+#REF!</f>
        <v>#REF!</v>
      </c>
      <c r="P25" s="73" t="s">
        <v>36</v>
      </c>
      <c r="Q25" s="101" t="s">
        <v>35</v>
      </c>
      <c r="R25" s="111" t="e">
        <f>+#REF!</f>
        <v>#REF!</v>
      </c>
      <c r="S25" s="103" t="e">
        <f>+#REF!</f>
        <v>#REF!</v>
      </c>
      <c r="T25" s="110" t="s">
        <v>36</v>
      </c>
      <c r="U25" s="139" t="s">
        <v>35</v>
      </c>
      <c r="V25" s="111" t="e">
        <f>+#REF!</f>
        <v>#REF!</v>
      </c>
      <c r="W25" s="103" t="e">
        <f>+#REF!</f>
        <v>#REF!</v>
      </c>
      <c r="X25" s="110" t="s">
        <v>36</v>
      </c>
      <c r="Y25" s="101" t="s">
        <v>35</v>
      </c>
      <c r="Z25" s="111" t="e">
        <f>+#REF!</f>
        <v>#REF!</v>
      </c>
      <c r="AA25" s="103" t="e">
        <f>+#REF!</f>
        <v>#REF!</v>
      </c>
      <c r="AB25" s="110" t="s">
        <v>36</v>
      </c>
      <c r="AC25" s="92" t="s">
        <v>35</v>
      </c>
      <c r="AD25" s="13" t="e">
        <f>+#REF!</f>
        <v>#REF!</v>
      </c>
      <c r="AE25" s="67" t="e">
        <f>+#REF!</f>
        <v>#REF!</v>
      </c>
      <c r="AF25" s="73" t="s">
        <v>36</v>
      </c>
      <c r="AG25" s="142" t="s">
        <v>35</v>
      </c>
      <c r="AH25" s="111" t="e">
        <f>+#REF!</f>
        <v>#REF!</v>
      </c>
      <c r="AI25" s="103" t="e">
        <f>+#REF!</f>
        <v>#REF!</v>
      </c>
      <c r="AJ25" s="110" t="s">
        <v>36</v>
      </c>
      <c r="AK25" s="92" t="s">
        <v>35</v>
      </c>
      <c r="AL25" s="13" t="e">
        <f>+#REF!</f>
        <v>#REF!</v>
      </c>
      <c r="AM25" s="67" t="e">
        <f>+#REF!</f>
        <v>#REF!</v>
      </c>
      <c r="AN25" s="73" t="s">
        <v>36</v>
      </c>
    </row>
    <row r="26" spans="1:40" s="12" customFormat="1" ht="18" customHeight="1" x14ac:dyDescent="0.25">
      <c r="A26" s="203" t="s">
        <v>85</v>
      </c>
      <c r="B26" s="200" t="e">
        <f>+#REF!</f>
        <v>#REF!</v>
      </c>
      <c r="C26" s="200" t="e">
        <f>+#REF!</f>
        <v>#REF!</v>
      </c>
      <c r="D26" s="189" t="e">
        <f>+#REF!</f>
        <v>#REF!</v>
      </c>
      <c r="E26" s="150" t="s">
        <v>37</v>
      </c>
      <c r="F26" s="122" t="e">
        <f>+#REF!</f>
        <v>#REF!</v>
      </c>
      <c r="G26" s="99" t="e">
        <f>+#REF!</f>
        <v>#REF!</v>
      </c>
      <c r="H26" s="106"/>
      <c r="I26" s="92" t="s">
        <v>37</v>
      </c>
      <c r="J26" s="74" t="e">
        <f>+#REF!</f>
        <v>#REF!</v>
      </c>
      <c r="K26" s="62" t="e">
        <f>+#REF!</f>
        <v>#REF!</v>
      </c>
      <c r="L26" s="63"/>
      <c r="M26" s="92" t="s">
        <v>37</v>
      </c>
      <c r="N26" s="74" t="e">
        <f>+#REF!</f>
        <v>#REF!</v>
      </c>
      <c r="O26" s="62" t="e">
        <f>+#REF!</f>
        <v>#REF!</v>
      </c>
      <c r="P26" s="63"/>
      <c r="Q26" s="101" t="s">
        <v>37</v>
      </c>
      <c r="R26" s="122" t="e">
        <f>+#REF!</f>
        <v>#REF!</v>
      </c>
      <c r="S26" s="99" t="e">
        <f>+#REF!</f>
        <v>#REF!</v>
      </c>
      <c r="T26" s="106"/>
      <c r="U26" s="139" t="s">
        <v>37</v>
      </c>
      <c r="V26" s="122" t="e">
        <f>+#REF!</f>
        <v>#REF!</v>
      </c>
      <c r="W26" s="99" t="e">
        <f>+#REF!</f>
        <v>#REF!</v>
      </c>
      <c r="X26" s="106"/>
      <c r="Y26" s="101" t="s">
        <v>37</v>
      </c>
      <c r="Z26" s="122" t="e">
        <f>+#REF!</f>
        <v>#REF!</v>
      </c>
      <c r="AA26" s="99" t="e">
        <f>+#REF!</f>
        <v>#REF!</v>
      </c>
      <c r="AB26" s="106"/>
      <c r="AC26" s="92" t="s">
        <v>37</v>
      </c>
      <c r="AD26" s="74" t="e">
        <f>+#REF!</f>
        <v>#REF!</v>
      </c>
      <c r="AE26" s="62" t="e">
        <f>+#REF!</f>
        <v>#REF!</v>
      </c>
      <c r="AF26" s="63"/>
      <c r="AG26" s="142" t="s">
        <v>37</v>
      </c>
      <c r="AH26" s="122" t="e">
        <f>+#REF!</f>
        <v>#REF!</v>
      </c>
      <c r="AI26" s="99" t="e">
        <f>+#REF!</f>
        <v>#REF!</v>
      </c>
      <c r="AJ26" s="106"/>
      <c r="AK26" s="92" t="s">
        <v>37</v>
      </c>
      <c r="AL26" s="74" t="e">
        <f>+#REF!</f>
        <v>#REF!</v>
      </c>
      <c r="AM26" s="62" t="e">
        <f>+#REF!</f>
        <v>#REF!</v>
      </c>
      <c r="AN26" s="63"/>
    </row>
    <row r="27" spans="1:40" s="12" customFormat="1" ht="18" customHeight="1" x14ac:dyDescent="0.25">
      <c r="A27" s="203" t="s">
        <v>59</v>
      </c>
      <c r="B27" s="200" t="e">
        <f>+#REF!</f>
        <v>#REF!</v>
      </c>
      <c r="C27" s="200" t="e">
        <f>+#REF!</f>
        <v>#REF!</v>
      </c>
      <c r="D27" s="189" t="e">
        <f>+#REF!</f>
        <v>#REF!</v>
      </c>
      <c r="E27" s="150" t="s">
        <v>38</v>
      </c>
      <c r="F27" s="107" t="e">
        <f>+#REF!</f>
        <v>#REF!</v>
      </c>
      <c r="G27" s="99" t="e">
        <f>+#REF!</f>
        <v>#REF!</v>
      </c>
      <c r="H27" s="106"/>
      <c r="I27" s="92" t="s">
        <v>38</v>
      </c>
      <c r="J27" s="75" t="e">
        <f>+#REF!</f>
        <v>#REF!</v>
      </c>
      <c r="K27" s="62" t="e">
        <f>+#REF!</f>
        <v>#REF!</v>
      </c>
      <c r="L27" s="63"/>
      <c r="M27" s="92" t="s">
        <v>38</v>
      </c>
      <c r="N27" s="75" t="e">
        <f>+#REF!</f>
        <v>#REF!</v>
      </c>
      <c r="O27" s="62" t="e">
        <f>+#REF!</f>
        <v>#REF!</v>
      </c>
      <c r="P27" s="63"/>
      <c r="Q27" s="101" t="s">
        <v>38</v>
      </c>
      <c r="R27" s="107" t="e">
        <f>+#REF!</f>
        <v>#REF!</v>
      </c>
      <c r="S27" s="99" t="e">
        <f>+#REF!</f>
        <v>#REF!</v>
      </c>
      <c r="T27" s="106"/>
      <c r="U27" s="139" t="s">
        <v>38</v>
      </c>
      <c r="V27" s="107" t="e">
        <f>+#REF!</f>
        <v>#REF!</v>
      </c>
      <c r="W27" s="99" t="e">
        <f>+#REF!</f>
        <v>#REF!</v>
      </c>
      <c r="X27" s="106"/>
      <c r="Y27" s="101" t="s">
        <v>38</v>
      </c>
      <c r="Z27" s="107" t="e">
        <f>+#REF!</f>
        <v>#REF!</v>
      </c>
      <c r="AA27" s="99" t="e">
        <f>+#REF!</f>
        <v>#REF!</v>
      </c>
      <c r="AB27" s="106"/>
      <c r="AC27" s="92" t="s">
        <v>38</v>
      </c>
      <c r="AD27" s="75" t="e">
        <f>+#REF!</f>
        <v>#REF!</v>
      </c>
      <c r="AE27" s="62" t="e">
        <f>+#REF!</f>
        <v>#REF!</v>
      </c>
      <c r="AF27" s="63"/>
      <c r="AG27" s="142" t="s">
        <v>38</v>
      </c>
      <c r="AH27" s="107" t="e">
        <f>+#REF!</f>
        <v>#REF!</v>
      </c>
      <c r="AI27" s="99" t="e">
        <f>+#REF!</f>
        <v>#REF!</v>
      </c>
      <c r="AJ27" s="106"/>
      <c r="AK27" s="92" t="s">
        <v>38</v>
      </c>
      <c r="AL27" s="75" t="e">
        <f>+#REF!</f>
        <v>#REF!</v>
      </c>
      <c r="AM27" s="62" t="e">
        <f>+#REF!</f>
        <v>#REF!</v>
      </c>
      <c r="AN27" s="63"/>
    </row>
    <row r="28" spans="1:40" s="12" customFormat="1" ht="18" customHeight="1" x14ac:dyDescent="0.25">
      <c r="A28" s="203" t="s">
        <v>86</v>
      </c>
      <c r="B28" s="188" t="e">
        <f>+#REF!</f>
        <v>#REF!</v>
      </c>
      <c r="C28" s="188" t="e">
        <f>+#REF!</f>
        <v>#REF!</v>
      </c>
      <c r="D28" s="189" t="e">
        <f>+#REF!</f>
        <v>#REF!</v>
      </c>
      <c r="E28" s="150" t="s">
        <v>39</v>
      </c>
      <c r="F28" s="107" t="e">
        <f>+#REF!</f>
        <v>#REF!</v>
      </c>
      <c r="G28" s="99" t="e">
        <f>+#REF!</f>
        <v>#REF!</v>
      </c>
      <c r="H28" s="106"/>
      <c r="I28" s="92" t="s">
        <v>39</v>
      </c>
      <c r="J28" s="75" t="e">
        <f>+#REF!</f>
        <v>#REF!</v>
      </c>
      <c r="K28" s="62" t="e">
        <f>+#REF!</f>
        <v>#REF!</v>
      </c>
      <c r="L28" s="63"/>
      <c r="M28" s="92" t="s">
        <v>39</v>
      </c>
      <c r="N28" s="75" t="e">
        <f>+#REF!</f>
        <v>#REF!</v>
      </c>
      <c r="O28" s="62" t="e">
        <f>+#REF!</f>
        <v>#REF!</v>
      </c>
      <c r="P28" s="63"/>
      <c r="Q28" s="101" t="s">
        <v>39</v>
      </c>
      <c r="R28" s="107" t="e">
        <f>+#REF!</f>
        <v>#REF!</v>
      </c>
      <c r="S28" s="99" t="e">
        <f>+#REF!</f>
        <v>#REF!</v>
      </c>
      <c r="T28" s="106"/>
      <c r="U28" s="139" t="s">
        <v>39</v>
      </c>
      <c r="V28" s="107" t="e">
        <f>+#REF!</f>
        <v>#REF!</v>
      </c>
      <c r="W28" s="99" t="e">
        <f>+#REF!</f>
        <v>#REF!</v>
      </c>
      <c r="X28" s="106"/>
      <c r="Y28" s="101" t="s">
        <v>39</v>
      </c>
      <c r="Z28" s="107" t="e">
        <f>+#REF!</f>
        <v>#REF!</v>
      </c>
      <c r="AA28" s="99" t="e">
        <f>+#REF!</f>
        <v>#REF!</v>
      </c>
      <c r="AB28" s="106"/>
      <c r="AC28" s="92" t="s">
        <v>39</v>
      </c>
      <c r="AD28" s="75" t="e">
        <f>+#REF!</f>
        <v>#REF!</v>
      </c>
      <c r="AE28" s="62" t="e">
        <f>+#REF!</f>
        <v>#REF!</v>
      </c>
      <c r="AF28" s="63"/>
      <c r="AG28" s="142" t="s">
        <v>39</v>
      </c>
      <c r="AH28" s="107" t="e">
        <f>+#REF!</f>
        <v>#REF!</v>
      </c>
      <c r="AI28" s="99" t="e">
        <f>+#REF!</f>
        <v>#REF!</v>
      </c>
      <c r="AJ28" s="106"/>
      <c r="AK28" s="92" t="s">
        <v>39</v>
      </c>
      <c r="AL28" s="75" t="e">
        <f>+#REF!</f>
        <v>#REF!</v>
      </c>
      <c r="AM28" s="62" t="e">
        <f>+#REF!</f>
        <v>#REF!</v>
      </c>
      <c r="AN28" s="63"/>
    </row>
    <row r="29" spans="1:40" s="12" customFormat="1" ht="31.5" customHeight="1" x14ac:dyDescent="0.25">
      <c r="A29" s="204" t="s">
        <v>93</v>
      </c>
      <c r="B29" s="187" t="e">
        <f>+#REF!</f>
        <v>#REF!</v>
      </c>
      <c r="C29" s="188" t="e">
        <f>+#REF!</f>
        <v>#REF!</v>
      </c>
      <c r="D29" s="193" t="e">
        <f>+#REF!</f>
        <v>#REF!</v>
      </c>
      <c r="E29" s="150" t="s">
        <v>40</v>
      </c>
      <c r="F29" s="112" t="e">
        <f>+#REF!</f>
        <v>#REF!</v>
      </c>
      <c r="G29" s="103" t="e">
        <f>+#REF!</f>
        <v>#REF!</v>
      </c>
      <c r="H29" s="100" t="str">
        <f>[1]PLANTILLA!$B$111</f>
        <v>LIPOPLUS</v>
      </c>
      <c r="I29" s="92" t="s">
        <v>40</v>
      </c>
      <c r="J29" s="61" t="e">
        <f>+#REF!</f>
        <v>#REF!</v>
      </c>
      <c r="K29" s="67" t="e">
        <f>+#REF!</f>
        <v>#REF!</v>
      </c>
      <c r="L29" s="65" t="str">
        <f>[1]PLANTILLA!$B$111</f>
        <v>LIPOPLUS</v>
      </c>
      <c r="M29" s="92" t="s">
        <v>40</v>
      </c>
      <c r="N29" s="61" t="e">
        <f>+#REF!</f>
        <v>#REF!</v>
      </c>
      <c r="O29" s="67" t="e">
        <f>+#REF!</f>
        <v>#REF!</v>
      </c>
      <c r="P29" s="65" t="str">
        <f>[1]PLANTILLA!$B$111</f>
        <v>LIPOPLUS</v>
      </c>
      <c r="Q29" s="101" t="s">
        <v>40</v>
      </c>
      <c r="R29" s="112" t="e">
        <f>+#REF!</f>
        <v>#REF!</v>
      </c>
      <c r="S29" s="103" t="e">
        <f>+#REF!</f>
        <v>#REF!</v>
      </c>
      <c r="T29" s="100" t="str">
        <f>[1]PLANTILLA!$B$111</f>
        <v>LIPOPLUS</v>
      </c>
      <c r="U29" s="139" t="s">
        <v>40</v>
      </c>
      <c r="V29" s="112" t="e">
        <f>+#REF!</f>
        <v>#REF!</v>
      </c>
      <c r="W29" s="103" t="e">
        <f>+#REF!</f>
        <v>#REF!</v>
      </c>
      <c r="X29" s="100" t="str">
        <f>[1]PLANTILLA!$B$111</f>
        <v>LIPOPLUS</v>
      </c>
      <c r="Y29" s="101" t="s">
        <v>40</v>
      </c>
      <c r="Z29" s="112" t="e">
        <f>+#REF!</f>
        <v>#REF!</v>
      </c>
      <c r="AA29" s="103" t="e">
        <f>+#REF!</f>
        <v>#REF!</v>
      </c>
      <c r="AB29" s="100" t="str">
        <f>[1]PLANTILLA!$B$111</f>
        <v>LIPOPLUS</v>
      </c>
      <c r="AC29" s="92" t="s">
        <v>40</v>
      </c>
      <c r="AD29" s="61" t="e">
        <f>+#REF!</f>
        <v>#REF!</v>
      </c>
      <c r="AE29" s="67" t="e">
        <f>+#REF!</f>
        <v>#REF!</v>
      </c>
      <c r="AF29" s="65" t="str">
        <f>[1]PLANTILLA!$B$111</f>
        <v>LIPOPLUS</v>
      </c>
      <c r="AG29" s="142" t="s">
        <v>40</v>
      </c>
      <c r="AH29" s="112" t="e">
        <f>+#REF!</f>
        <v>#REF!</v>
      </c>
      <c r="AI29" s="103" t="e">
        <f>+#REF!</f>
        <v>#REF!</v>
      </c>
      <c r="AJ29" s="100" t="str">
        <f>[1]PLANTILLA!$B$111</f>
        <v>LIPOPLUS</v>
      </c>
      <c r="AK29" s="92" t="s">
        <v>40</v>
      </c>
      <c r="AL29" s="61" t="e">
        <f>+#REF!</f>
        <v>#REF!</v>
      </c>
      <c r="AM29" s="67" t="e">
        <f>+#REF!</f>
        <v>#REF!</v>
      </c>
      <c r="AN29" s="65" t="str">
        <f>[1]PLANTILLA!$B$111</f>
        <v>LIPOPLUS</v>
      </c>
    </row>
    <row r="30" spans="1:40" s="12" customFormat="1" ht="28.5" customHeight="1" x14ac:dyDescent="0.25">
      <c r="A30" s="204" t="s">
        <v>92</v>
      </c>
      <c r="B30" s="187" t="e">
        <f>+#REF!</f>
        <v>#REF!</v>
      </c>
      <c r="C30" s="188" t="e">
        <f>+#REF!</f>
        <v>#REF!</v>
      </c>
      <c r="D30" s="193" t="e">
        <f>+#REF!</f>
        <v>#REF!</v>
      </c>
      <c r="E30" s="157"/>
      <c r="F30" s="112"/>
      <c r="G30" s="103"/>
      <c r="H30" s="100"/>
      <c r="I30" s="155"/>
      <c r="J30" s="61"/>
      <c r="K30" s="67"/>
      <c r="L30" s="65"/>
      <c r="M30" s="155"/>
      <c r="N30" s="61"/>
      <c r="O30" s="67"/>
      <c r="P30" s="65"/>
      <c r="Q30" s="156"/>
      <c r="R30" s="112"/>
      <c r="S30" s="103"/>
      <c r="T30" s="100"/>
      <c r="U30" s="156"/>
      <c r="V30" s="112"/>
      <c r="W30" s="103"/>
      <c r="X30" s="100"/>
      <c r="Y30" s="156"/>
      <c r="Z30" s="112"/>
      <c r="AA30" s="103"/>
      <c r="AB30" s="100"/>
      <c r="AC30" s="155"/>
      <c r="AD30" s="61"/>
      <c r="AE30" s="67"/>
      <c r="AF30" s="65"/>
      <c r="AG30" s="156"/>
      <c r="AH30" s="112"/>
      <c r="AI30" s="103"/>
      <c r="AJ30" s="100"/>
      <c r="AK30" s="155"/>
      <c r="AL30" s="61"/>
      <c r="AM30" s="67"/>
      <c r="AN30" s="65"/>
    </row>
    <row r="31" spans="1:40" s="12" customFormat="1" ht="18" customHeight="1" thickBot="1" x14ac:dyDescent="0.3">
      <c r="A31" s="205" t="s">
        <v>41</v>
      </c>
      <c r="B31" s="201"/>
      <c r="C31" s="202"/>
      <c r="D31" s="202" t="e">
        <f>+#REF!</f>
        <v>#REF!</v>
      </c>
      <c r="E31" s="114" t="s">
        <v>41</v>
      </c>
      <c r="F31" s="114"/>
      <c r="G31" s="103" t="e">
        <f>IF(SUM(G11:G29)=0,0,F32-SUM(G11:G29))</f>
        <v>#REF!</v>
      </c>
      <c r="H31" s="115" t="s">
        <v>42</v>
      </c>
      <c r="I31" s="76" t="s">
        <v>41</v>
      </c>
      <c r="J31" s="77"/>
      <c r="K31" s="67" t="e">
        <f>IF(SUM(K11:K29)=0,0,J32-SUM(K11:K29))</f>
        <v>#REF!</v>
      </c>
      <c r="L31" s="78" t="s">
        <v>42</v>
      </c>
      <c r="M31" s="76" t="s">
        <v>41</v>
      </c>
      <c r="N31" s="77"/>
      <c r="O31" s="67" t="e">
        <f>IF(SUM(O11:O29)=0,0,N32-SUM(O11:O29))</f>
        <v>#REF!</v>
      </c>
      <c r="P31" s="78" t="s">
        <v>42</v>
      </c>
      <c r="Q31" s="113" t="s">
        <v>41</v>
      </c>
      <c r="R31" s="114"/>
      <c r="S31" s="103" t="e">
        <f>IF(SUM(S11:S29)=0,0,R32-SUM(S11:S29))</f>
        <v>#REF!</v>
      </c>
      <c r="T31" s="115" t="s">
        <v>42</v>
      </c>
      <c r="U31" s="113" t="s">
        <v>41</v>
      </c>
      <c r="V31" s="114"/>
      <c r="W31" s="103" t="e">
        <f>IF(SUM(W11:W29)=0,0,V32-SUM(W11:W29))</f>
        <v>#REF!</v>
      </c>
      <c r="X31" s="115" t="s">
        <v>42</v>
      </c>
      <c r="Y31" s="113" t="s">
        <v>41</v>
      </c>
      <c r="Z31" s="114"/>
      <c r="AA31" s="103" t="e">
        <f>IF(SUM(AA11:AA29)=0,0,Z32-SUM(AA11:AA29))</f>
        <v>#REF!</v>
      </c>
      <c r="AB31" s="115" t="s">
        <v>42</v>
      </c>
      <c r="AC31" s="76" t="s">
        <v>41</v>
      </c>
      <c r="AD31" s="77"/>
      <c r="AE31" s="67" t="e">
        <f>IF(SUM(AE11:AE29)=0,0,AD32-SUM(AE11:AE29))</f>
        <v>#REF!</v>
      </c>
      <c r="AF31" s="78" t="s">
        <v>42</v>
      </c>
      <c r="AG31" s="113" t="s">
        <v>41</v>
      </c>
      <c r="AH31" s="114"/>
      <c r="AI31" s="103" t="e">
        <f>IF(SUM(AI11:AI29)=0,0,AH32-SUM(AI11:AI29))</f>
        <v>#REF!</v>
      </c>
      <c r="AJ31" s="115" t="s">
        <v>42</v>
      </c>
      <c r="AK31" s="76" t="s">
        <v>41</v>
      </c>
      <c r="AL31" s="77"/>
      <c r="AM31" s="67" t="e">
        <f>IF(SUM(AM11:AM29)=0,0,AL32-SUM(AM11:AM29))</f>
        <v>#REF!</v>
      </c>
      <c r="AN31" s="78" t="s">
        <v>42</v>
      </c>
    </row>
    <row r="32" spans="1:40" s="14" customFormat="1" ht="16.5" customHeight="1" thickBot="1" x14ac:dyDescent="0.25">
      <c r="A32" s="168" t="s">
        <v>69</v>
      </c>
      <c r="B32" s="169" t="e">
        <f>+#REF!</f>
        <v>#REF!</v>
      </c>
      <c r="C32" s="168" t="s">
        <v>44</v>
      </c>
      <c r="D32" s="169" t="e">
        <f>+#REF!</f>
        <v>#REF!</v>
      </c>
      <c r="E32" s="151" t="s">
        <v>43</v>
      </c>
      <c r="F32" s="46" t="e">
        <f>+#REF!</f>
        <v>#REF!</v>
      </c>
      <c r="G32" s="47" t="s">
        <v>44</v>
      </c>
      <c r="H32" s="48" t="e">
        <f>+#REF!</f>
        <v>#REF!</v>
      </c>
      <c r="I32" s="45" t="s">
        <v>43</v>
      </c>
      <c r="J32" s="46" t="e">
        <f>+#REF!</f>
        <v>#REF!</v>
      </c>
      <c r="K32" s="47" t="s">
        <v>44</v>
      </c>
      <c r="L32" s="48" t="e">
        <f>+#REF!</f>
        <v>#REF!</v>
      </c>
      <c r="M32" s="45" t="s">
        <v>43</v>
      </c>
      <c r="N32" s="46" t="e">
        <f>+#REF!</f>
        <v>#REF!</v>
      </c>
      <c r="O32" s="47" t="s">
        <v>44</v>
      </c>
      <c r="P32" s="48" t="e">
        <f>+#REF!</f>
        <v>#REF!</v>
      </c>
      <c r="Q32" s="45" t="s">
        <v>43</v>
      </c>
      <c r="R32" s="46" t="e">
        <f>+#REF!</f>
        <v>#REF!</v>
      </c>
      <c r="S32" s="47" t="s">
        <v>44</v>
      </c>
      <c r="T32" s="48" t="e">
        <f>+#REF!</f>
        <v>#REF!</v>
      </c>
      <c r="U32" s="45" t="s">
        <v>43</v>
      </c>
      <c r="V32" s="46" t="e">
        <f>+#REF!</f>
        <v>#REF!</v>
      </c>
      <c r="W32" s="47" t="s">
        <v>44</v>
      </c>
      <c r="X32" s="48" t="e">
        <f>+#REF!</f>
        <v>#REF!</v>
      </c>
      <c r="Y32" s="45" t="s">
        <v>43</v>
      </c>
      <c r="Z32" s="46" t="e">
        <f>+#REF!</f>
        <v>#REF!</v>
      </c>
      <c r="AA32" s="47" t="s">
        <v>44</v>
      </c>
      <c r="AB32" s="48" t="e">
        <f>+#REF!</f>
        <v>#REF!</v>
      </c>
      <c r="AC32" s="45" t="s">
        <v>43</v>
      </c>
      <c r="AD32" s="46" t="e">
        <f>+#REF!</f>
        <v>#REF!</v>
      </c>
      <c r="AE32" s="47" t="s">
        <v>44</v>
      </c>
      <c r="AF32" s="48" t="e">
        <f>+#REF!</f>
        <v>#REF!</v>
      </c>
      <c r="AG32" s="45" t="s">
        <v>43</v>
      </c>
      <c r="AH32" s="46" t="e">
        <f>+#REF!</f>
        <v>#REF!</v>
      </c>
      <c r="AI32" s="47" t="s">
        <v>44</v>
      </c>
      <c r="AJ32" s="48" t="e">
        <f>+#REF!</f>
        <v>#REF!</v>
      </c>
      <c r="AK32" s="45" t="s">
        <v>43</v>
      </c>
      <c r="AL32" s="46" t="e">
        <f>+#REF!</f>
        <v>#REF!</v>
      </c>
      <c r="AM32" s="47" t="s">
        <v>44</v>
      </c>
      <c r="AN32" s="48" t="e">
        <f>+#REF!</f>
        <v>#REF!</v>
      </c>
    </row>
    <row r="33" spans="1:40" s="14" customFormat="1" ht="16.5" customHeight="1" thickBot="1" x14ac:dyDescent="0.25">
      <c r="A33" s="168" t="s">
        <v>45</v>
      </c>
      <c r="B33" s="170" t="e">
        <f>+#REF!</f>
        <v>#REF!</v>
      </c>
      <c r="C33" s="168" t="s">
        <v>46</v>
      </c>
      <c r="D33" s="171" t="e">
        <f>+#REF!</f>
        <v>#REF!</v>
      </c>
      <c r="E33" s="152" t="s">
        <v>45</v>
      </c>
      <c r="F33" s="49" t="e">
        <f>+#REF!</f>
        <v>#REF!</v>
      </c>
      <c r="G33" s="45" t="s">
        <v>46</v>
      </c>
      <c r="H33" s="50" t="e">
        <f>+#REF!</f>
        <v>#REF!</v>
      </c>
      <c r="I33" s="39" t="s">
        <v>45</v>
      </c>
      <c r="J33" s="49" t="e">
        <f>+#REF!</f>
        <v>#REF!</v>
      </c>
      <c r="K33" s="45" t="s">
        <v>46</v>
      </c>
      <c r="L33" s="50" t="e">
        <f>+#REF!</f>
        <v>#REF!</v>
      </c>
      <c r="M33" s="39" t="s">
        <v>45</v>
      </c>
      <c r="N33" s="49" t="e">
        <f>+#REF!</f>
        <v>#REF!</v>
      </c>
      <c r="O33" s="45" t="s">
        <v>46</v>
      </c>
      <c r="P33" s="50" t="e">
        <f>+#REF!</f>
        <v>#REF!</v>
      </c>
      <c r="Q33" s="39" t="s">
        <v>45</v>
      </c>
      <c r="R33" s="49" t="e">
        <f>+#REF!</f>
        <v>#REF!</v>
      </c>
      <c r="S33" s="45" t="s">
        <v>46</v>
      </c>
      <c r="T33" s="50" t="e">
        <f>+#REF!</f>
        <v>#REF!</v>
      </c>
      <c r="U33" s="39" t="s">
        <v>45</v>
      </c>
      <c r="V33" s="49" t="e">
        <f>+#REF!</f>
        <v>#REF!</v>
      </c>
      <c r="W33" s="45" t="s">
        <v>46</v>
      </c>
      <c r="X33" s="50" t="e">
        <f>+#REF!</f>
        <v>#REF!</v>
      </c>
      <c r="Y33" s="39" t="s">
        <v>45</v>
      </c>
      <c r="Z33" s="49" t="e">
        <f>+#REF!</f>
        <v>#REF!</v>
      </c>
      <c r="AA33" s="45" t="s">
        <v>46</v>
      </c>
      <c r="AB33" s="50" t="e">
        <f>+#REF!</f>
        <v>#REF!</v>
      </c>
      <c r="AC33" s="39" t="s">
        <v>45</v>
      </c>
      <c r="AD33" s="49" t="e">
        <f>+#REF!</f>
        <v>#REF!</v>
      </c>
      <c r="AE33" s="45" t="s">
        <v>46</v>
      </c>
      <c r="AF33" s="50" t="e">
        <f>+#REF!</f>
        <v>#REF!</v>
      </c>
      <c r="AG33" s="39" t="s">
        <v>45</v>
      </c>
      <c r="AH33" s="49" t="e">
        <f>+#REF!</f>
        <v>#REF!</v>
      </c>
      <c r="AI33" s="45" t="s">
        <v>46</v>
      </c>
      <c r="AJ33" s="50" t="e">
        <f>+#REF!</f>
        <v>#REF!</v>
      </c>
      <c r="AK33" s="39" t="s">
        <v>45</v>
      </c>
      <c r="AL33" s="49" t="e">
        <f>+#REF!</f>
        <v>#REF!</v>
      </c>
      <c r="AM33" s="45" t="s">
        <v>46</v>
      </c>
      <c r="AN33" s="50" t="e">
        <f>+#REF!</f>
        <v>#REF!</v>
      </c>
    </row>
    <row r="34" spans="1:40" s="14" customFormat="1" ht="16.5" customHeight="1" x14ac:dyDescent="0.2">
      <c r="A34" s="172" t="s">
        <v>47</v>
      </c>
      <c r="B34" s="172" t="s">
        <v>67</v>
      </c>
      <c r="C34" s="172" t="s">
        <v>66</v>
      </c>
      <c r="D34" s="172" t="s">
        <v>50</v>
      </c>
      <c r="E34" s="152" t="s">
        <v>47</v>
      </c>
      <c r="F34" s="39" t="s">
        <v>48</v>
      </c>
      <c r="G34" s="39" t="s">
        <v>49</v>
      </c>
      <c r="H34" s="39" t="s">
        <v>50</v>
      </c>
      <c r="I34" s="39" t="s">
        <v>47</v>
      </c>
      <c r="J34" s="39" t="s">
        <v>48</v>
      </c>
      <c r="K34" s="39" t="s">
        <v>49</v>
      </c>
      <c r="L34" s="39" t="s">
        <v>50</v>
      </c>
      <c r="M34" s="39" t="s">
        <v>47</v>
      </c>
      <c r="N34" s="39" t="s">
        <v>48</v>
      </c>
      <c r="O34" s="39" t="s">
        <v>49</v>
      </c>
      <c r="P34" s="39" t="s">
        <v>50</v>
      </c>
      <c r="Q34" s="39" t="s">
        <v>47</v>
      </c>
      <c r="R34" s="39" t="s">
        <v>48</v>
      </c>
      <c r="S34" s="39" t="s">
        <v>49</v>
      </c>
      <c r="T34" s="39" t="s">
        <v>50</v>
      </c>
      <c r="U34" s="39" t="s">
        <v>47</v>
      </c>
      <c r="V34" s="39" t="s">
        <v>48</v>
      </c>
      <c r="W34" s="39" t="s">
        <v>49</v>
      </c>
      <c r="X34" s="39" t="s">
        <v>50</v>
      </c>
      <c r="Y34" s="39" t="s">
        <v>47</v>
      </c>
      <c r="Z34" s="39" t="s">
        <v>48</v>
      </c>
      <c r="AA34" s="39" t="s">
        <v>49</v>
      </c>
      <c r="AB34" s="39" t="s">
        <v>50</v>
      </c>
      <c r="AC34" s="39" t="s">
        <v>47</v>
      </c>
      <c r="AD34" s="39" t="s">
        <v>48</v>
      </c>
      <c r="AE34" s="39" t="s">
        <v>49</v>
      </c>
      <c r="AF34" s="39" t="s">
        <v>50</v>
      </c>
      <c r="AG34" s="39" t="s">
        <v>47</v>
      </c>
      <c r="AH34" s="39" t="s">
        <v>48</v>
      </c>
      <c r="AI34" s="39" t="s">
        <v>49</v>
      </c>
      <c r="AJ34" s="39" t="s">
        <v>50</v>
      </c>
      <c r="AK34" s="39" t="s">
        <v>47</v>
      </c>
      <c r="AL34" s="39" t="s">
        <v>48</v>
      </c>
      <c r="AM34" s="39" t="s">
        <v>49</v>
      </c>
      <c r="AN34" s="39" t="s">
        <v>50</v>
      </c>
    </row>
    <row r="35" spans="1:40" s="14" customFormat="1" ht="16.5" customHeight="1" thickBot="1" x14ac:dyDescent="0.25">
      <c r="A35" s="173">
        <f ca="1">+TODAY()</f>
        <v>43230</v>
      </c>
      <c r="B35" s="174" t="e">
        <f>+#REF!</f>
        <v>#REF!</v>
      </c>
      <c r="C35" s="174" t="e">
        <f>+#REF!</f>
        <v>#REF!</v>
      </c>
      <c r="D35" s="175" t="e">
        <f>+#REF!</f>
        <v>#REF!</v>
      </c>
      <c r="E35" s="153">
        <f ca="1">+TODAY()</f>
        <v>43230</v>
      </c>
      <c r="F35" s="52" t="e">
        <f>((F17*1.44*3.45)+(F29*10))/F11</f>
        <v>#REF!</v>
      </c>
      <c r="G35" s="53" t="e">
        <f ca="1">+E35-E37</f>
        <v>#REF!</v>
      </c>
      <c r="H35" s="54" t="e">
        <f>+#REF!</f>
        <v>#REF!</v>
      </c>
      <c r="I35" s="51">
        <f ca="1">+TODAY()</f>
        <v>43230</v>
      </c>
      <c r="J35" s="52" t="e">
        <f>((J17*1.44*3.45)+(J29*10))/J11</f>
        <v>#REF!</v>
      </c>
      <c r="K35" s="53" t="e">
        <f ca="1">+I35-I37</f>
        <v>#REF!</v>
      </c>
      <c r="L35" s="54" t="e">
        <f>+#REF!</f>
        <v>#REF!</v>
      </c>
      <c r="M35" s="51">
        <f ca="1">+TODAY()</f>
        <v>43230</v>
      </c>
      <c r="N35" s="52" t="e">
        <f>((N17*1.44*3.45)+(N29*10))/N11</f>
        <v>#REF!</v>
      </c>
      <c r="O35" s="53" t="e">
        <f ca="1">+M35-M37</f>
        <v>#REF!</v>
      </c>
      <c r="P35" s="54" t="e">
        <f>+#REF!</f>
        <v>#REF!</v>
      </c>
      <c r="Q35" s="51">
        <f ca="1">+TODAY()</f>
        <v>43230</v>
      </c>
      <c r="R35" s="52" t="e">
        <f>((R17*1.44*3.45)+(R29*10))/R11</f>
        <v>#REF!</v>
      </c>
      <c r="S35" s="53" t="e">
        <f ca="1">+Q35-Q37</f>
        <v>#REF!</v>
      </c>
      <c r="T35" s="54" t="e">
        <f>+#REF!</f>
        <v>#REF!</v>
      </c>
      <c r="U35" s="51">
        <f ca="1">+TODAY()</f>
        <v>43230</v>
      </c>
      <c r="V35" s="52" t="e">
        <f>((V17*1.44*3.45)+(V29*10))/V11</f>
        <v>#REF!</v>
      </c>
      <c r="W35" s="53" t="e">
        <f ca="1">+U35-U37</f>
        <v>#REF!</v>
      </c>
      <c r="X35" s="54" t="e">
        <f>+#REF!</f>
        <v>#REF!</v>
      </c>
      <c r="Y35" s="51">
        <f ca="1">+TODAY()</f>
        <v>43230</v>
      </c>
      <c r="Z35" s="52" t="e">
        <f>((Z17*1.44*3.45)+(Z29*10))/Z11</f>
        <v>#REF!</v>
      </c>
      <c r="AA35" s="53" t="e">
        <f ca="1">+Y35-Y37</f>
        <v>#REF!</v>
      </c>
      <c r="AB35" s="54" t="e">
        <f>+#REF!</f>
        <v>#REF!</v>
      </c>
      <c r="AC35" s="51">
        <f ca="1">+TODAY()</f>
        <v>43230</v>
      </c>
      <c r="AD35" s="52" t="e">
        <f>((AD17*1.44*3.45)+(AD29*10))/AD11</f>
        <v>#REF!</v>
      </c>
      <c r="AE35" s="53" t="e">
        <f ca="1">+AC35-AC37</f>
        <v>#REF!</v>
      </c>
      <c r="AF35" s="54" t="e">
        <f>+#REF!</f>
        <v>#REF!</v>
      </c>
      <c r="AG35" s="51">
        <f ca="1">+TODAY()</f>
        <v>43230</v>
      </c>
      <c r="AH35" s="52" t="e">
        <f>((AH17*1.44*3.45)+(AH29*10))/AH11</f>
        <v>#REF!</v>
      </c>
      <c r="AI35" s="53" t="e">
        <f ca="1">+AG35-AG37</f>
        <v>#REF!</v>
      </c>
      <c r="AJ35" s="54" t="e">
        <f>+#REF!</f>
        <v>#REF!</v>
      </c>
      <c r="AK35" s="51">
        <f ca="1">+TODAY()</f>
        <v>43230</v>
      </c>
      <c r="AL35" s="52" t="e">
        <f>((AL17*1.44*3.45)+(AL29*10))/AL11</f>
        <v>#REF!</v>
      </c>
      <c r="AM35" s="53" t="e">
        <f ca="1">+AK35-AK37</f>
        <v>#REF!</v>
      </c>
      <c r="AN35" s="54" t="e">
        <f>+#REF!</f>
        <v>#REF!</v>
      </c>
    </row>
    <row r="36" spans="1:40" s="14" customFormat="1" ht="15.75" customHeight="1" x14ac:dyDescent="0.2">
      <c r="A36" s="172" t="s">
        <v>51</v>
      </c>
      <c r="B36" s="172" t="s">
        <v>4</v>
      </c>
      <c r="C36" s="172" t="s">
        <v>52</v>
      </c>
      <c r="D36" s="172" t="s">
        <v>91</v>
      </c>
      <c r="E36" s="152" t="s">
        <v>51</v>
      </c>
      <c r="F36" s="41" t="s">
        <v>4</v>
      </c>
      <c r="G36" s="41" t="s">
        <v>52</v>
      </c>
      <c r="H36" s="41" t="s">
        <v>53</v>
      </c>
      <c r="I36" s="39" t="s">
        <v>51</v>
      </c>
      <c r="J36" s="41" t="s">
        <v>4</v>
      </c>
      <c r="K36" s="41" t="s">
        <v>52</v>
      </c>
      <c r="L36" s="41" t="s">
        <v>53</v>
      </c>
      <c r="M36" s="39" t="s">
        <v>51</v>
      </c>
      <c r="N36" s="41" t="s">
        <v>4</v>
      </c>
      <c r="O36" s="41" t="s">
        <v>52</v>
      </c>
      <c r="P36" s="41" t="s">
        <v>53</v>
      </c>
      <c r="Q36" s="39" t="s">
        <v>51</v>
      </c>
      <c r="R36" s="41" t="s">
        <v>4</v>
      </c>
      <c r="S36" s="41" t="s">
        <v>52</v>
      </c>
      <c r="T36" s="41" t="s">
        <v>53</v>
      </c>
      <c r="U36" s="39" t="s">
        <v>51</v>
      </c>
      <c r="V36" s="41" t="s">
        <v>4</v>
      </c>
      <c r="W36" s="41" t="s">
        <v>52</v>
      </c>
      <c r="X36" s="41" t="s">
        <v>53</v>
      </c>
      <c r="Y36" s="39" t="s">
        <v>51</v>
      </c>
      <c r="Z36" s="41" t="s">
        <v>4</v>
      </c>
      <c r="AA36" s="41" t="s">
        <v>52</v>
      </c>
      <c r="AB36" s="41" t="s">
        <v>53</v>
      </c>
      <c r="AC36" s="39" t="s">
        <v>51</v>
      </c>
      <c r="AD36" s="41" t="s">
        <v>4</v>
      </c>
      <c r="AE36" s="41" t="s">
        <v>52</v>
      </c>
      <c r="AF36" s="41" t="s">
        <v>53</v>
      </c>
      <c r="AG36" s="39" t="s">
        <v>51</v>
      </c>
      <c r="AH36" s="41" t="s">
        <v>4</v>
      </c>
      <c r="AI36" s="41" t="s">
        <v>52</v>
      </c>
      <c r="AJ36" s="41" t="s">
        <v>53</v>
      </c>
      <c r="AK36" s="39" t="s">
        <v>51</v>
      </c>
      <c r="AL36" s="41" t="s">
        <v>4</v>
      </c>
      <c r="AM36" s="41" t="s">
        <v>52</v>
      </c>
      <c r="AN36" s="41" t="s">
        <v>53</v>
      </c>
    </row>
    <row r="37" spans="1:40" s="14" customFormat="1" ht="15.75" customHeight="1" thickBot="1" x14ac:dyDescent="0.25">
      <c r="A37" s="176" t="e">
        <f>+#REF!</f>
        <v>#REF!</v>
      </c>
      <c r="B37" s="177" t="e">
        <f>+(C11*0.1*4)+(C17*0.5*3.4)+(C29*2)</f>
        <v>#REF!</v>
      </c>
      <c r="C37" s="177" t="e">
        <f>+B37/C8</f>
        <v>#REF!</v>
      </c>
      <c r="D37" s="178" t="e">
        <f>+#REF!</f>
        <v>#REF!</v>
      </c>
      <c r="E37" s="154" t="e">
        <f>+#REF!</f>
        <v>#REF!</v>
      </c>
      <c r="F37" s="55" t="e">
        <f>+(G11*0.1*4)+(G17*0.5*3.4)+(G29*2)</f>
        <v>#REF!</v>
      </c>
      <c r="G37" s="55" t="e">
        <f>+F37/G8</f>
        <v>#REF!</v>
      </c>
      <c r="H37" s="56" t="e">
        <f>+#REF!</f>
        <v>#REF!</v>
      </c>
      <c r="I37" s="42" t="e">
        <f>+#REF!</f>
        <v>#REF!</v>
      </c>
      <c r="J37" s="55" t="e">
        <f>+(K11*0.1*4)+(K17*0.5*3.4)+(K29*2)</f>
        <v>#REF!</v>
      </c>
      <c r="K37" s="55" t="e">
        <f>+J37/K8</f>
        <v>#REF!</v>
      </c>
      <c r="L37" s="56" t="e">
        <f>+#REF!</f>
        <v>#REF!</v>
      </c>
      <c r="M37" s="42" t="e">
        <f>+#REF!</f>
        <v>#REF!</v>
      </c>
      <c r="N37" s="55" t="e">
        <f>+(O11*0.1*4)+(O17*0.5*3.4)+(O29*2)</f>
        <v>#REF!</v>
      </c>
      <c r="O37" s="55" t="e">
        <f>+N37/O8</f>
        <v>#REF!</v>
      </c>
      <c r="P37" s="56" t="e">
        <f>+#REF!</f>
        <v>#REF!</v>
      </c>
      <c r="Q37" s="42" t="e">
        <f>+#REF!</f>
        <v>#REF!</v>
      </c>
      <c r="R37" s="55" t="e">
        <f>+(S11*0.1*4)+(S17*0.5*3.4)+(S29*2)</f>
        <v>#REF!</v>
      </c>
      <c r="S37" s="55" t="e">
        <f>+R37/S8</f>
        <v>#REF!</v>
      </c>
      <c r="T37" s="56" t="e">
        <f>+#REF!</f>
        <v>#REF!</v>
      </c>
      <c r="U37" s="42" t="e">
        <f>+#REF!</f>
        <v>#REF!</v>
      </c>
      <c r="V37" s="55" t="e">
        <f>+(W11*0.1*4)+(W17*0.5*3.4)+(W29*2)</f>
        <v>#REF!</v>
      </c>
      <c r="W37" s="55" t="e">
        <f>+V37/W8</f>
        <v>#REF!</v>
      </c>
      <c r="X37" s="56" t="e">
        <f>+#REF!</f>
        <v>#REF!</v>
      </c>
      <c r="Y37" s="42" t="e">
        <f>+#REF!</f>
        <v>#REF!</v>
      </c>
      <c r="Z37" s="55" t="e">
        <f>+(AA11*0.1*4)+(AA17*0.5*3.4)+(AA29*2)</f>
        <v>#REF!</v>
      </c>
      <c r="AA37" s="55" t="e">
        <f>+Z37/AA8</f>
        <v>#REF!</v>
      </c>
      <c r="AB37" s="56" t="e">
        <f>+#REF!</f>
        <v>#REF!</v>
      </c>
      <c r="AC37" s="42" t="e">
        <f>+#REF!</f>
        <v>#REF!</v>
      </c>
      <c r="AD37" s="55" t="e">
        <f>+(AE11*0.1*4)+(AE17*0.5*3.4)+(AE29*2)</f>
        <v>#REF!</v>
      </c>
      <c r="AE37" s="55" t="e">
        <f>+AD37/AE8</f>
        <v>#REF!</v>
      </c>
      <c r="AF37" s="56" t="e">
        <f>+#REF!</f>
        <v>#REF!</v>
      </c>
      <c r="AG37" s="42" t="e">
        <f>+#REF!</f>
        <v>#REF!</v>
      </c>
      <c r="AH37" s="55" t="e">
        <f>+(AI11*0.1*4)+(AI17*0.5*3.4)+(AI29*2)</f>
        <v>#REF!</v>
      </c>
      <c r="AI37" s="55" t="e">
        <f>+AH37/AI8</f>
        <v>#REF!</v>
      </c>
      <c r="AJ37" s="56" t="e">
        <f>+#REF!</f>
        <v>#REF!</v>
      </c>
      <c r="AK37" s="42" t="e">
        <f>+#REF!</f>
        <v>#REF!</v>
      </c>
      <c r="AL37" s="55" t="e">
        <f>+(AM11*0.1*4)+(AM17*0.5*3.4)+(AM29*2)</f>
        <v>#REF!</v>
      </c>
      <c r="AM37" s="55" t="e">
        <f>+AL37/AM8</f>
        <v>#REF!</v>
      </c>
      <c r="AN37" s="56" t="e">
        <f>+#REF!</f>
        <v>#REF!</v>
      </c>
    </row>
    <row r="38" spans="1:40" s="14" customFormat="1" ht="15.75" customHeight="1" thickBot="1" x14ac:dyDescent="0.25">
      <c r="A38" s="179" t="s">
        <v>68</v>
      </c>
      <c r="B38" s="169" t="e">
        <f>+#REF!</f>
        <v>#REF!</v>
      </c>
      <c r="C38" s="180" t="s">
        <v>73</v>
      </c>
      <c r="D38" s="181" t="e">
        <f>+#REF!</f>
        <v>#REF!</v>
      </c>
      <c r="E38" s="143"/>
      <c r="F38" s="144"/>
      <c r="G38" s="145"/>
      <c r="H38" s="146"/>
      <c r="I38" s="143"/>
      <c r="J38" s="144"/>
      <c r="K38" s="145"/>
      <c r="L38" s="146"/>
      <c r="M38" s="143"/>
      <c r="N38" s="144"/>
      <c r="O38" s="145"/>
      <c r="P38" s="146"/>
      <c r="Q38" s="143"/>
      <c r="R38" s="144"/>
      <c r="S38" s="145"/>
      <c r="T38" s="146"/>
      <c r="U38" s="143"/>
      <c r="V38" s="144"/>
      <c r="W38" s="145"/>
      <c r="X38" s="146"/>
      <c r="Y38" s="143"/>
      <c r="Z38" s="144"/>
      <c r="AA38" s="145"/>
      <c r="AB38" s="146"/>
      <c r="AC38" s="143"/>
      <c r="AD38" s="144"/>
      <c r="AE38" s="145"/>
      <c r="AF38" s="146"/>
      <c r="AG38" s="143"/>
      <c r="AH38" s="144"/>
      <c r="AI38" s="145"/>
      <c r="AJ38" s="146"/>
      <c r="AK38" s="143"/>
      <c r="AL38" s="144"/>
      <c r="AM38" s="145"/>
      <c r="AN38" s="146"/>
    </row>
    <row r="39" spans="1:40" ht="15.75" x14ac:dyDescent="0.25">
      <c r="A39" s="239" t="s">
        <v>2</v>
      </c>
      <c r="B39" s="239"/>
      <c r="C39" s="240" t="s">
        <v>3</v>
      </c>
      <c r="D39" s="240"/>
      <c r="E39" s="212" t="s">
        <v>2</v>
      </c>
      <c r="F39" s="212"/>
      <c r="G39" s="213" t="s">
        <v>3</v>
      </c>
      <c r="H39" s="213"/>
      <c r="I39" s="212" t="s">
        <v>2</v>
      </c>
      <c r="J39" s="212"/>
      <c r="K39" s="213" t="s">
        <v>3</v>
      </c>
      <c r="L39" s="213"/>
      <c r="M39" s="212" t="s">
        <v>2</v>
      </c>
      <c r="N39" s="212"/>
      <c r="O39" s="213" t="s">
        <v>3</v>
      </c>
      <c r="P39" s="213"/>
      <c r="Q39" s="212" t="s">
        <v>2</v>
      </c>
      <c r="R39" s="212"/>
      <c r="S39" s="213" t="s">
        <v>3</v>
      </c>
      <c r="T39" s="213"/>
      <c r="U39" s="212" t="s">
        <v>2</v>
      </c>
      <c r="V39" s="212"/>
      <c r="W39" s="213" t="s">
        <v>3</v>
      </c>
      <c r="X39" s="213"/>
      <c r="Y39" s="212" t="s">
        <v>2</v>
      </c>
      <c r="Z39" s="212"/>
      <c r="AA39" s="213" t="s">
        <v>3</v>
      </c>
      <c r="AB39" s="213"/>
      <c r="AC39" s="212" t="s">
        <v>2</v>
      </c>
      <c r="AD39" s="212"/>
      <c r="AE39" s="213" t="s">
        <v>3</v>
      </c>
      <c r="AF39" s="213"/>
      <c r="AG39" s="212" t="s">
        <v>2</v>
      </c>
      <c r="AH39" s="212"/>
      <c r="AI39" s="213" t="s">
        <v>3</v>
      </c>
      <c r="AJ39" s="213"/>
      <c r="AK39" s="212" t="s">
        <v>2</v>
      </c>
      <c r="AL39" s="212"/>
      <c r="AM39" s="213" t="s">
        <v>3</v>
      </c>
      <c r="AN39" s="213"/>
    </row>
    <row r="40" spans="1:40" ht="15.75" x14ac:dyDescent="0.25">
      <c r="A40" s="229" t="e">
        <f>+#REF!</f>
        <v>#REF!</v>
      </c>
      <c r="B40" s="229"/>
      <c r="C40" s="229" t="e">
        <f>+#REF!</f>
        <v>#REF!</v>
      </c>
      <c r="D40" s="229"/>
      <c r="E40" s="214" t="e">
        <f>+#REF!</f>
        <v>#REF!</v>
      </c>
      <c r="F40" s="214"/>
      <c r="G40" s="214" t="e">
        <f>+#REF!</f>
        <v>#REF!</v>
      </c>
      <c r="H40" s="214"/>
      <c r="I40" s="214" t="e">
        <f>+#REF!</f>
        <v>#REF!</v>
      </c>
      <c r="J40" s="214"/>
      <c r="K40" s="214" t="e">
        <f>+#REF!</f>
        <v>#REF!</v>
      </c>
      <c r="L40" s="214"/>
      <c r="M40" s="214" t="e">
        <f>+#REF!</f>
        <v>#REF!</v>
      </c>
      <c r="N40" s="214"/>
      <c r="O40" s="214" t="e">
        <f>+#REF!</f>
        <v>#REF!</v>
      </c>
      <c r="P40" s="214"/>
      <c r="Q40" s="214" t="e">
        <f>+#REF!</f>
        <v>#REF!</v>
      </c>
      <c r="R40" s="214"/>
      <c r="S40" s="214" t="e">
        <f>+#REF!</f>
        <v>#REF!</v>
      </c>
      <c r="T40" s="214"/>
      <c r="U40" s="214" t="e">
        <f>+#REF!</f>
        <v>#REF!</v>
      </c>
      <c r="V40" s="214"/>
      <c r="W40" s="214" t="e">
        <f>+#REF!</f>
        <v>#REF!</v>
      </c>
      <c r="X40" s="214"/>
      <c r="Y40" s="214" t="e">
        <f>+#REF!</f>
        <v>#REF!</v>
      </c>
      <c r="Z40" s="214"/>
      <c r="AA40" s="214" t="e">
        <f>+#REF!</f>
        <v>#REF!</v>
      </c>
      <c r="AB40" s="214"/>
      <c r="AC40" s="214" t="e">
        <f>+#REF!</f>
        <v>#REF!</v>
      </c>
      <c r="AD40" s="214"/>
      <c r="AE40" s="214" t="e">
        <f>+#REF!</f>
        <v>#REF!</v>
      </c>
      <c r="AF40" s="214"/>
      <c r="AG40" s="214" t="e">
        <f>+#REF!</f>
        <v>#REF!</v>
      </c>
      <c r="AH40" s="214"/>
      <c r="AI40" s="214" t="e">
        <f>+#REF!</f>
        <v>#REF!</v>
      </c>
      <c r="AJ40" s="214"/>
      <c r="AK40" s="214" t="e">
        <f>+#REF!</f>
        <v>#REF!</v>
      </c>
      <c r="AL40" s="214"/>
      <c r="AM40" s="214" t="e">
        <f>+#REF!</f>
        <v>#REF!</v>
      </c>
      <c r="AN40" s="214"/>
    </row>
    <row r="41" spans="1:40" x14ac:dyDescent="0.25">
      <c r="A41" s="230" t="s">
        <v>54</v>
      </c>
      <c r="B41" s="230"/>
      <c r="C41" s="230"/>
      <c r="D41" s="230"/>
      <c r="E41" s="214" t="s">
        <v>54</v>
      </c>
      <c r="F41" s="214"/>
      <c r="G41" s="214"/>
      <c r="H41" s="214"/>
      <c r="I41" s="214" t="s">
        <v>54</v>
      </c>
      <c r="J41" s="214"/>
      <c r="K41" s="214"/>
      <c r="L41" s="214"/>
      <c r="M41" s="214" t="s">
        <v>54</v>
      </c>
      <c r="N41" s="214"/>
      <c r="O41" s="214"/>
      <c r="P41" s="214"/>
      <c r="Q41" s="214" t="s">
        <v>54</v>
      </c>
      <c r="R41" s="214"/>
      <c r="S41" s="214"/>
      <c r="T41" s="214"/>
      <c r="U41" s="214" t="s">
        <v>54</v>
      </c>
      <c r="V41" s="214"/>
      <c r="W41" s="214"/>
      <c r="X41" s="214"/>
      <c r="Y41" s="214" t="s">
        <v>54</v>
      </c>
      <c r="Z41" s="214"/>
      <c r="AA41" s="214"/>
      <c r="AB41" s="214"/>
      <c r="AC41" s="214" t="s">
        <v>54</v>
      </c>
      <c r="AD41" s="214"/>
      <c r="AE41" s="214"/>
      <c r="AF41" s="214"/>
      <c r="AG41" s="214" t="s">
        <v>54</v>
      </c>
      <c r="AH41" s="214"/>
      <c r="AI41" s="214"/>
      <c r="AJ41" s="214"/>
      <c r="AK41" s="214" t="s">
        <v>54</v>
      </c>
      <c r="AL41" s="214"/>
      <c r="AM41" s="214"/>
      <c r="AN41" s="214"/>
    </row>
    <row r="42" spans="1:40" x14ac:dyDescent="0.25">
      <c r="A42" s="16"/>
      <c r="B42" s="9"/>
      <c r="C42" s="9"/>
      <c r="D42" s="17" t="e">
        <f>+((C20*9.3/1/B32*1000/40)*(C15*31/1/31)/100)</f>
        <v>#REF!</v>
      </c>
      <c r="E42" s="16"/>
      <c r="F42" s="9"/>
      <c r="G42" s="9"/>
      <c r="H42" s="17" t="e">
        <f>+((G20*9.3/1/F32*1000/40)*(G15*31/1/31)/100)</f>
        <v>#REF!</v>
      </c>
      <c r="I42" s="16"/>
      <c r="J42" s="9"/>
      <c r="K42" s="9"/>
      <c r="L42" s="17" t="e">
        <f>+((K20*9.3/1/J32*1000/40)*(K15*31/1/31)/100)</f>
        <v>#REF!</v>
      </c>
      <c r="M42" s="16"/>
      <c r="N42" s="9"/>
      <c r="O42" s="9"/>
      <c r="P42" s="17" t="e">
        <f>+((O20*9.3/1/N32*1000/40)*(O15*31/1/31)/100)</f>
        <v>#REF!</v>
      </c>
      <c r="Q42" s="16"/>
      <c r="R42" s="9"/>
      <c r="S42" s="9"/>
      <c r="T42" s="17" t="e">
        <f>+((S20*9.3/1/R32*1000/40)*(S15*31/1/31)/100)</f>
        <v>#REF!</v>
      </c>
      <c r="U42" s="16"/>
      <c r="V42" s="9"/>
      <c r="W42" s="9"/>
      <c r="X42" s="17" t="e">
        <f>+((W20*9.3/1/V32*1000/40)*(W15*31/1/31)/100)</f>
        <v>#REF!</v>
      </c>
      <c r="Y42" s="16"/>
      <c r="Z42" s="9"/>
      <c r="AA42" s="9"/>
      <c r="AB42" s="17" t="e">
        <f>+((AA20*9.3/1/Z32*1000/40)*(AA15*31/1/31)/100)</f>
        <v>#REF!</v>
      </c>
      <c r="AC42" s="16"/>
      <c r="AD42" s="9"/>
      <c r="AE42" s="9"/>
      <c r="AF42" s="17" t="e">
        <f>+((AE20*9.3/1/AD32*1000/40)*(AE15*31/1/31)/100)</f>
        <v>#REF!</v>
      </c>
      <c r="AG42" s="16"/>
      <c r="AH42" s="9"/>
      <c r="AI42" s="9"/>
      <c r="AJ42" s="17" t="e">
        <f>+((AI20*9.3/1/AH32*1000/40)*(AI15*31/1/31)/100)</f>
        <v>#REF!</v>
      </c>
      <c r="AK42" s="16"/>
      <c r="AL42" s="9"/>
      <c r="AM42" s="9"/>
      <c r="AN42" s="17" t="e">
        <f>+((AM20*9.3/1/AL32*1000/40)*(AM15*31/1/31)/100)</f>
        <v>#REF!</v>
      </c>
    </row>
    <row r="43" spans="1:40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</row>
    <row r="44" spans="1:40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</row>
    <row r="45" spans="1:40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</row>
  </sheetData>
  <mergeCells count="98">
    <mergeCell ref="AK39:AL39"/>
    <mergeCell ref="AM39:AN39"/>
    <mergeCell ref="AK40:AL40"/>
    <mergeCell ref="AM40:AN40"/>
    <mergeCell ref="AK41:AN41"/>
    <mergeCell ref="AK1:AL3"/>
    <mergeCell ref="AK7:AL7"/>
    <mergeCell ref="AK8:AL8"/>
    <mergeCell ref="AL9:AM9"/>
    <mergeCell ref="AK14:AK16"/>
    <mergeCell ref="AC40:AD40"/>
    <mergeCell ref="AE40:AF40"/>
    <mergeCell ref="AC41:AF41"/>
    <mergeCell ref="AG1:AH3"/>
    <mergeCell ref="AG7:AH7"/>
    <mergeCell ref="AG8:AH8"/>
    <mergeCell ref="AH9:AI9"/>
    <mergeCell ref="AG14:AG16"/>
    <mergeCell ref="AG39:AH39"/>
    <mergeCell ref="AI39:AJ39"/>
    <mergeCell ref="AG40:AH40"/>
    <mergeCell ref="AI40:AJ40"/>
    <mergeCell ref="AG41:AJ41"/>
    <mergeCell ref="AC1:AD3"/>
    <mergeCell ref="AC7:AD7"/>
    <mergeCell ref="AD9:AE9"/>
    <mergeCell ref="AC14:AC16"/>
    <mergeCell ref="Y39:Z39"/>
    <mergeCell ref="AA39:AB39"/>
    <mergeCell ref="AC39:AD39"/>
    <mergeCell ref="AE39:AF39"/>
    <mergeCell ref="Y40:Z40"/>
    <mergeCell ref="AA40:AB40"/>
    <mergeCell ref="Y41:AB41"/>
    <mergeCell ref="Y1:Z3"/>
    <mergeCell ref="Y7:Z7"/>
    <mergeCell ref="Y8:Z8"/>
    <mergeCell ref="Z9:AA9"/>
    <mergeCell ref="Y14:Y16"/>
    <mergeCell ref="U39:V39"/>
    <mergeCell ref="W39:X39"/>
    <mergeCell ref="U40:V40"/>
    <mergeCell ref="W40:X40"/>
    <mergeCell ref="U41:X41"/>
    <mergeCell ref="U1:V3"/>
    <mergeCell ref="U7:V7"/>
    <mergeCell ref="U8:V8"/>
    <mergeCell ref="V9:W9"/>
    <mergeCell ref="U14:U16"/>
    <mergeCell ref="A40:B40"/>
    <mergeCell ref="C40:D40"/>
    <mergeCell ref="A41:D41"/>
    <mergeCell ref="A1:B3"/>
    <mergeCell ref="A7:B7"/>
    <mergeCell ref="A8:B8"/>
    <mergeCell ref="B9:C9"/>
    <mergeCell ref="A39:B39"/>
    <mergeCell ref="C39:D39"/>
    <mergeCell ref="E1:F3"/>
    <mergeCell ref="E7:F7"/>
    <mergeCell ref="E8:F8"/>
    <mergeCell ref="F9:G9"/>
    <mergeCell ref="E14:E16"/>
    <mergeCell ref="E39:F39"/>
    <mergeCell ref="G39:H39"/>
    <mergeCell ref="E40:F40"/>
    <mergeCell ref="G40:H40"/>
    <mergeCell ref="E41:H41"/>
    <mergeCell ref="I1:J3"/>
    <mergeCell ref="I7:J7"/>
    <mergeCell ref="I8:J8"/>
    <mergeCell ref="J9:K9"/>
    <mergeCell ref="I14:I16"/>
    <mergeCell ref="I39:J39"/>
    <mergeCell ref="K39:L39"/>
    <mergeCell ref="I40:J40"/>
    <mergeCell ref="K40:L40"/>
    <mergeCell ref="I41:L41"/>
    <mergeCell ref="M1:N3"/>
    <mergeCell ref="M7:N7"/>
    <mergeCell ref="M8:N8"/>
    <mergeCell ref="N9:O9"/>
    <mergeCell ref="M14:M16"/>
    <mergeCell ref="M39:N39"/>
    <mergeCell ref="O39:P39"/>
    <mergeCell ref="M40:N40"/>
    <mergeCell ref="O40:P40"/>
    <mergeCell ref="M41:P41"/>
    <mergeCell ref="Q1:R3"/>
    <mergeCell ref="Q7:R7"/>
    <mergeCell ref="Q8:R8"/>
    <mergeCell ref="R9:S9"/>
    <mergeCell ref="Q14:Q16"/>
    <mergeCell ref="Q39:R39"/>
    <mergeCell ref="S39:T39"/>
    <mergeCell ref="Q40:R40"/>
    <mergeCell ref="S40:T40"/>
    <mergeCell ref="Q41:T41"/>
  </mergeCells>
  <conditionalFormatting sqref="A37:A38 B35 A8:D8 A6:C6 D35 B26:C27 A26:A31 B29:B32 C29:C31 D26:D33 A11:D25">
    <cfRule type="cellIs" dxfId="43" priority="2680" stopIfTrue="1" operator="lessThan">
      <formula>0</formula>
    </cfRule>
  </conditionalFormatting>
  <conditionalFormatting sqref="A37:A38 B35 D35 B26:B27 B29:B32">
    <cfRule type="cellIs" dxfId="42" priority="2681" stopIfTrue="1" operator="lessThan">
      <formula>0</formula>
    </cfRule>
  </conditionalFormatting>
  <conditionalFormatting sqref="B33">
    <cfRule type="cellIs" dxfId="41" priority="54" stopIfTrue="1" operator="lessThan">
      <formula>24</formula>
    </cfRule>
  </conditionalFormatting>
  <conditionalFormatting sqref="B33">
    <cfRule type="cellIs" dxfId="40" priority="49" stopIfTrue="1" operator="lessThan">
      <formula>0</formula>
    </cfRule>
  </conditionalFormatting>
  <conditionalFormatting sqref="B33">
    <cfRule type="cellIs" dxfId="39" priority="48" stopIfTrue="1" operator="lessThan">
      <formula>0</formula>
    </cfRule>
  </conditionalFormatting>
  <conditionalFormatting sqref="B33">
    <cfRule type="cellIs" dxfId="38" priority="47" stopIfTrue="1" operator="lessThan">
      <formula>0</formula>
    </cfRule>
  </conditionalFormatting>
  <conditionalFormatting sqref="B33">
    <cfRule type="cellIs" dxfId="37" priority="46" stopIfTrue="1" operator="lessThan">
      <formula>0</formula>
    </cfRule>
  </conditionalFormatting>
  <conditionalFormatting sqref="B33">
    <cfRule type="cellIs" dxfId="36" priority="45" stopIfTrue="1" operator="lessThan">
      <formula>24</formula>
    </cfRule>
  </conditionalFormatting>
  <conditionalFormatting sqref="E37:E38 I37:I38 M37:M38 Q37:Q38 U37:U38 Y37:Y38 AC37:AC38 AG37:AG38 AK37:AK38 F35:H35 J35:L35 N35:P35 R35:T35 V35:X35 Z35:AB35 AD35:AF35 AH35:AJ35 AL35:AN35 F26:F32 J26:J32 N26:N32 R26:R32 V26:V32 Z26:Z32 AD26:AD32 AH26:AH32 AL26:AL32 E8:AN8 H26:H33 L26:L33 P26:P33 T26:T33 X26:X33 AB26:AB33 AF26:AF33 AJ26:AJ33 AN26:AN33 E26:E31 I26:I31 M26:M31 Q26:Q31 U26:U31 Y26:Y31 AC26:AC31 AG26:AG31 AK26:AK31 G26:G31 K26:K31 O26:O31 S26:S31 W26:W31 AA26:AA31 AE26:AE31 AI26:AI31 AM26:AM31 E6:G6 I6:K6 M6:O6 Q6:S6 U6:W6 Y6:AA6 AC6:AE6 AG6:AI6 AK6:AM6 E11:AN25">
    <cfRule type="cellIs" dxfId="35" priority="13" stopIfTrue="1" operator="lessThan">
      <formula>0</formula>
    </cfRule>
  </conditionalFormatting>
  <conditionalFormatting sqref="E37:E38 I37:I38 M37:M38 Q37:Q38 U37:U38 Y37:Y38 AC37:AC38 AG37:AG38 AK37:AK38 F35:H35 J35:L35 N35:P35 R35:T35 V35:X35 Z35:AB35 AD35:AF35 AH35:AJ35 AL35:AN35 F26:F32 J26:J32 N26:N32 R26:R32 V26:V32 Z26:Z32 AD26:AD32 AH26:AH32 AL26:AL32">
    <cfRule type="cellIs" dxfId="34" priority="14" stopIfTrue="1" operator="lessThan">
      <formula>0</formula>
    </cfRule>
  </conditionalFormatting>
  <conditionalFormatting sqref="F33 J33 N33 R33 V33 Z33 AD33 AH33 AL33">
    <cfRule type="cellIs" dxfId="33" priority="12" stopIfTrue="1" operator="lessThan">
      <formula>24</formula>
    </cfRule>
  </conditionalFormatting>
  <conditionalFormatting sqref="F33 J33 N33 R33 V33 Z33 AD33 AH33 AL33">
    <cfRule type="cellIs" dxfId="32" priority="11" stopIfTrue="1" operator="lessThan">
      <formula>0</formula>
    </cfRule>
  </conditionalFormatting>
  <conditionalFormatting sqref="F33 J33 N33 R33 V33 Z33 AD33 AH33 AL33">
    <cfRule type="cellIs" dxfId="31" priority="10" stopIfTrue="1" operator="lessThan">
      <formula>0</formula>
    </cfRule>
  </conditionalFormatting>
  <conditionalFormatting sqref="F33 J33 N33 R33 V33 Z33 AD33 AH33 AL33">
    <cfRule type="cellIs" dxfId="30" priority="9" stopIfTrue="1" operator="lessThan">
      <formula>0</formula>
    </cfRule>
  </conditionalFormatting>
  <conditionalFormatting sqref="F33 J33 N33 R33 V33 Z33 AD33 AH33 AL33">
    <cfRule type="cellIs" dxfId="29" priority="8" stopIfTrue="1" operator="lessThan">
      <formula>0</formula>
    </cfRule>
  </conditionalFormatting>
  <conditionalFormatting sqref="F33 J33 N33 R33 V33 Z33 AD33 AH33 AL33">
    <cfRule type="cellIs" dxfId="28" priority="7" stopIfTrue="1" operator="lessThan">
      <formula>24</formula>
    </cfRule>
  </conditionalFormatting>
  <conditionalFormatting sqref="B38">
    <cfRule type="cellIs" dxfId="27" priority="5" stopIfTrue="1" operator="lessThan">
      <formula>0</formula>
    </cfRule>
  </conditionalFormatting>
  <conditionalFormatting sqref="B38">
    <cfRule type="cellIs" dxfId="26" priority="6" stopIfTrue="1" operator="lessThan">
      <formula>0</formula>
    </cfRule>
  </conditionalFormatting>
  <conditionalFormatting sqref="C26:C27">
    <cfRule type="cellIs" dxfId="25" priority="4" stopIfTrue="1" operator="lessThan">
      <formula>0</formula>
    </cfRule>
  </conditionalFormatting>
  <conditionalFormatting sqref="B28:C28">
    <cfRule type="cellIs" dxfId="24" priority="3" stopIfTrue="1" operator="lessThan">
      <formula>0</formula>
    </cfRule>
  </conditionalFormatting>
  <conditionalFormatting sqref="C35">
    <cfRule type="cellIs" dxfId="23" priority="1" stopIfTrue="1" operator="lessThan">
      <formula>0</formula>
    </cfRule>
  </conditionalFormatting>
  <conditionalFormatting sqref="C35">
    <cfRule type="cellIs" dxfId="22" priority="2" stopIfTrue="1" operator="lessThan">
      <formula>0</formula>
    </cfRule>
  </conditionalFormatting>
  <pageMargins left="0.16" right="0.13" top="0.43307086614173229" bottom="0.74803149606299213" header="0.27559055118110237" footer="0.31496062992125984"/>
  <pageSetup paperSize="512" scale="50" orientation="portrait" r:id="rId1"/>
  <colBreaks count="3" manualBreakCount="3">
    <brk id="4" max="39" man="1"/>
    <brk id="8" max="39" man="1"/>
    <brk id="1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37"/>
  <sheetViews>
    <sheetView showWhiteSpace="0" view="pageBreakPreview" topLeftCell="F1" zoomScale="70" zoomScaleNormal="100" zoomScaleSheetLayoutView="70" zoomScalePageLayoutView="90" workbookViewId="0">
      <selection activeCell="H27" sqref="H27"/>
    </sheetView>
  </sheetViews>
  <sheetFormatPr baseColWidth="10" defaultRowHeight="15" x14ac:dyDescent="0.25"/>
  <cols>
    <col min="1" max="1" width="18.7109375" style="19" customWidth="1"/>
    <col min="2" max="2" width="21.85546875" style="19" customWidth="1"/>
    <col min="3" max="3" width="17.7109375" style="19" customWidth="1"/>
    <col min="4" max="4" width="22.5703125" style="19" customWidth="1"/>
    <col min="5" max="5" width="23.140625" style="19" bestFit="1" customWidth="1"/>
    <col min="6" max="6" width="18.5703125" style="19" bestFit="1" customWidth="1"/>
    <col min="7" max="7" width="17.7109375" style="19" customWidth="1"/>
    <col min="8" max="8" width="18.7109375" style="19" customWidth="1"/>
    <col min="9" max="9" width="23.140625" style="1" bestFit="1" customWidth="1"/>
    <col min="10" max="10" width="20.5703125" style="1" bestFit="1" customWidth="1"/>
    <col min="11" max="11" width="16.42578125" style="1" customWidth="1"/>
    <col min="12" max="12" width="21.85546875" style="1" bestFit="1" customWidth="1"/>
    <col min="13" max="13" width="23.140625" style="1" bestFit="1" customWidth="1"/>
    <col min="14" max="14" width="20.5703125" style="1" bestFit="1" customWidth="1"/>
    <col min="15" max="15" width="15" style="1" customWidth="1"/>
    <col min="16" max="16" width="21.85546875" style="1" bestFit="1" customWidth="1"/>
    <col min="17" max="17" width="23.140625" style="1" bestFit="1" customWidth="1"/>
    <col min="18" max="18" width="26.5703125" style="1" bestFit="1" customWidth="1"/>
    <col min="19" max="19" width="16.28515625" style="1" customWidth="1"/>
    <col min="20" max="20" width="21.85546875" style="1" bestFit="1" customWidth="1"/>
    <col min="21" max="21" width="23.140625" style="1" bestFit="1" customWidth="1"/>
    <col min="22" max="22" width="18.5703125" style="1" bestFit="1" customWidth="1"/>
    <col min="23" max="23" width="15.28515625" style="1" customWidth="1"/>
    <col min="24" max="24" width="21.85546875" style="1" bestFit="1" customWidth="1"/>
    <col min="25" max="25" width="23.140625" style="1" bestFit="1" customWidth="1"/>
    <col min="26" max="26" width="18.5703125" style="1" bestFit="1" customWidth="1"/>
    <col min="27" max="27" width="17" style="1" customWidth="1"/>
    <col min="28" max="28" width="21.85546875" style="1" bestFit="1" customWidth="1"/>
    <col min="29" max="29" width="23.140625" style="1" bestFit="1" customWidth="1"/>
    <col min="30" max="30" width="18.5703125" style="1" bestFit="1" customWidth="1"/>
    <col min="31" max="31" width="16" style="1" bestFit="1" customWidth="1"/>
    <col min="32" max="32" width="21.85546875" style="1" bestFit="1" customWidth="1"/>
    <col min="33" max="33" width="23.140625" style="1" bestFit="1" customWidth="1"/>
    <col min="34" max="34" width="18.5703125" style="1" bestFit="1" customWidth="1"/>
    <col min="35" max="35" width="15.28515625" style="1" customWidth="1"/>
    <col min="36" max="36" width="21.85546875" style="1" bestFit="1" customWidth="1"/>
    <col min="37" max="37" width="23.140625" style="1" bestFit="1" customWidth="1"/>
    <col min="38" max="38" width="23.85546875" style="1" customWidth="1"/>
    <col min="39" max="39" width="15.7109375" style="1" customWidth="1"/>
    <col min="40" max="40" width="21.85546875" style="1" bestFit="1" customWidth="1"/>
    <col min="41" max="41" width="23.140625" style="1" bestFit="1" customWidth="1"/>
    <col min="42" max="42" width="18" style="1" bestFit="1" customWidth="1"/>
    <col min="43" max="43" width="13.85546875" style="1" customWidth="1"/>
    <col min="44" max="44" width="21.85546875" style="1" bestFit="1" customWidth="1"/>
    <col min="45" max="16384" width="11.42578125" style="1"/>
  </cols>
  <sheetData>
    <row r="1" spans="1:44" x14ac:dyDescent="0.25">
      <c r="A1" s="246"/>
      <c r="B1" s="246"/>
      <c r="C1" s="1"/>
      <c r="D1" s="10" t="s">
        <v>0</v>
      </c>
      <c r="E1" s="246"/>
      <c r="F1" s="246"/>
      <c r="G1" s="1"/>
      <c r="H1" s="10" t="s">
        <v>0</v>
      </c>
      <c r="I1" s="246"/>
      <c r="J1" s="246"/>
      <c r="L1" s="10" t="s">
        <v>0</v>
      </c>
      <c r="M1" s="246"/>
      <c r="N1" s="246"/>
      <c r="P1" s="10" t="s">
        <v>0</v>
      </c>
      <c r="Q1" s="246"/>
      <c r="R1" s="246"/>
      <c r="T1" s="10" t="s">
        <v>0</v>
      </c>
      <c r="U1" s="246"/>
      <c r="V1" s="246"/>
      <c r="X1" s="10" t="s">
        <v>0</v>
      </c>
      <c r="Y1" s="246"/>
      <c r="Z1" s="246"/>
      <c r="AB1" s="10" t="s">
        <v>0</v>
      </c>
      <c r="AC1" s="246"/>
      <c r="AD1" s="246"/>
      <c r="AF1" s="10" t="s">
        <v>0</v>
      </c>
      <c r="AG1" s="246"/>
      <c r="AH1" s="246"/>
      <c r="AJ1" s="10" t="s">
        <v>0</v>
      </c>
      <c r="AK1" s="246"/>
      <c r="AL1" s="246"/>
      <c r="AN1" s="10" t="s">
        <v>0</v>
      </c>
    </row>
    <row r="2" spans="1:44" ht="18.75" customHeight="1" x14ac:dyDescent="0.25">
      <c r="A2" s="246"/>
      <c r="B2" s="246"/>
      <c r="C2" s="1"/>
      <c r="D2" s="10" t="s">
        <v>5</v>
      </c>
      <c r="E2" s="246"/>
      <c r="F2" s="246"/>
      <c r="G2" s="1"/>
      <c r="H2" s="10" t="s">
        <v>5</v>
      </c>
      <c r="I2" s="246"/>
      <c r="J2" s="246"/>
      <c r="L2" s="10" t="s">
        <v>5</v>
      </c>
      <c r="M2" s="246"/>
      <c r="N2" s="246"/>
      <c r="P2" s="10" t="s">
        <v>5</v>
      </c>
      <c r="Q2" s="246"/>
      <c r="R2" s="246"/>
      <c r="T2" s="10" t="s">
        <v>5</v>
      </c>
      <c r="U2" s="246"/>
      <c r="V2" s="246"/>
      <c r="X2" s="10" t="s">
        <v>5</v>
      </c>
      <c r="Y2" s="246"/>
      <c r="Z2" s="246"/>
      <c r="AB2" s="10" t="s">
        <v>5</v>
      </c>
      <c r="AC2" s="246"/>
      <c r="AD2" s="246"/>
      <c r="AF2" s="10" t="s">
        <v>5</v>
      </c>
      <c r="AG2" s="246"/>
      <c r="AH2" s="246"/>
      <c r="AJ2" s="10" t="s">
        <v>5</v>
      </c>
      <c r="AK2" s="246"/>
      <c r="AL2" s="246"/>
      <c r="AN2" s="10" t="s">
        <v>5</v>
      </c>
    </row>
    <row r="3" spans="1:44" ht="27.75" customHeight="1" x14ac:dyDescent="0.25">
      <c r="A3" s="246"/>
      <c r="B3" s="246"/>
      <c r="C3" s="1"/>
      <c r="D3" s="10"/>
      <c r="E3" s="246"/>
      <c r="F3" s="246"/>
      <c r="G3" s="1"/>
      <c r="H3" s="10"/>
      <c r="I3" s="246"/>
      <c r="J3" s="246"/>
      <c r="L3" s="10"/>
      <c r="M3" s="246"/>
      <c r="N3" s="246"/>
      <c r="P3" s="10"/>
      <c r="Q3" s="246"/>
      <c r="R3" s="246"/>
      <c r="T3" s="10"/>
      <c r="U3" s="246"/>
      <c r="V3" s="246"/>
      <c r="X3" s="10"/>
      <c r="Y3" s="246"/>
      <c r="Z3" s="246"/>
      <c r="AB3" s="10"/>
      <c r="AC3" s="246"/>
      <c r="AD3" s="246"/>
      <c r="AF3" s="10"/>
      <c r="AG3" s="246"/>
      <c r="AH3" s="246"/>
      <c r="AJ3" s="10"/>
      <c r="AK3" s="246"/>
      <c r="AL3" s="246"/>
      <c r="AN3" s="10"/>
    </row>
    <row r="4" spans="1:44" ht="22.5" customHeight="1" x14ac:dyDescent="0.25">
      <c r="A4" s="1" t="s">
        <v>6</v>
      </c>
      <c r="B4" s="1"/>
      <c r="C4" s="2" t="s">
        <v>7</v>
      </c>
      <c r="D4" s="79" t="e">
        <f>+#REF!</f>
        <v>#REF!</v>
      </c>
      <c r="E4" s="1" t="s">
        <v>6</v>
      </c>
      <c r="F4" s="1"/>
      <c r="G4" s="2" t="s">
        <v>7</v>
      </c>
      <c r="H4" s="79" t="e">
        <f>+#REF!</f>
        <v>#REF!</v>
      </c>
      <c r="I4" s="1" t="s">
        <v>6</v>
      </c>
      <c r="K4" s="2" t="s">
        <v>7</v>
      </c>
      <c r="L4" s="79" t="e">
        <f>+#REF!</f>
        <v>#REF!</v>
      </c>
      <c r="M4" s="1" t="s">
        <v>6</v>
      </c>
      <c r="O4" s="2" t="s">
        <v>7</v>
      </c>
      <c r="P4" s="79" t="e">
        <f>#REF!</f>
        <v>#REF!</v>
      </c>
      <c r="Q4" s="1" t="s">
        <v>6</v>
      </c>
      <c r="S4" s="2" t="s">
        <v>7</v>
      </c>
      <c r="T4" s="79" t="e">
        <f>+#REF!</f>
        <v>#REF!</v>
      </c>
      <c r="U4" s="1" t="s">
        <v>6</v>
      </c>
      <c r="W4" s="2" t="s">
        <v>7</v>
      </c>
      <c r="X4" s="79" t="e">
        <f>#REF!</f>
        <v>#REF!</v>
      </c>
      <c r="Y4" s="1" t="s">
        <v>6</v>
      </c>
      <c r="AA4" s="2" t="s">
        <v>7</v>
      </c>
      <c r="AB4" s="79" t="s">
        <v>65</v>
      </c>
      <c r="AC4" s="1" t="s">
        <v>6</v>
      </c>
      <c r="AE4" s="2" t="s">
        <v>7</v>
      </c>
      <c r="AF4" s="79" t="s">
        <v>65</v>
      </c>
      <c r="AG4" s="1" t="s">
        <v>6</v>
      </c>
      <c r="AI4" s="2" t="s">
        <v>7</v>
      </c>
      <c r="AJ4" s="79" t="s">
        <v>65</v>
      </c>
      <c r="AK4" s="1" t="s">
        <v>6</v>
      </c>
      <c r="AM4" s="2" t="s">
        <v>7</v>
      </c>
      <c r="AN4" s="79" t="s">
        <v>65</v>
      </c>
    </row>
    <row r="5" spans="1:44" ht="31.5" x14ac:dyDescent="0.25">
      <c r="A5" s="81" t="s">
        <v>8</v>
      </c>
      <c r="B5" s="81" t="s">
        <v>9</v>
      </c>
      <c r="C5" s="81" t="s">
        <v>10</v>
      </c>
      <c r="D5" s="82" t="s">
        <v>11</v>
      </c>
      <c r="E5" s="81" t="s">
        <v>8</v>
      </c>
      <c r="F5" s="81" t="s">
        <v>9</v>
      </c>
      <c r="G5" s="81" t="s">
        <v>10</v>
      </c>
      <c r="H5" s="82" t="s">
        <v>11</v>
      </c>
      <c r="I5" s="81" t="s">
        <v>8</v>
      </c>
      <c r="J5" s="81" t="s">
        <v>9</v>
      </c>
      <c r="K5" s="81" t="s">
        <v>10</v>
      </c>
      <c r="L5" s="82" t="s">
        <v>11</v>
      </c>
      <c r="M5" s="81" t="s">
        <v>8</v>
      </c>
      <c r="N5" s="81" t="s">
        <v>9</v>
      </c>
      <c r="O5" s="81" t="s">
        <v>10</v>
      </c>
      <c r="P5" s="82" t="s">
        <v>11</v>
      </c>
      <c r="Q5" s="81" t="s">
        <v>8</v>
      </c>
      <c r="R5" s="81" t="s">
        <v>9</v>
      </c>
      <c r="S5" s="81" t="s">
        <v>10</v>
      </c>
      <c r="T5" s="82" t="s">
        <v>11</v>
      </c>
      <c r="U5" s="81" t="s">
        <v>8</v>
      </c>
      <c r="V5" s="81" t="s">
        <v>9</v>
      </c>
      <c r="W5" s="81" t="s">
        <v>10</v>
      </c>
      <c r="X5" s="82" t="s">
        <v>11</v>
      </c>
      <c r="Y5" s="81" t="s">
        <v>8</v>
      </c>
      <c r="Z5" s="81" t="s">
        <v>9</v>
      </c>
      <c r="AA5" s="81" t="s">
        <v>10</v>
      </c>
      <c r="AB5" s="82" t="s">
        <v>11</v>
      </c>
      <c r="AC5" s="81" t="s">
        <v>8</v>
      </c>
      <c r="AD5" s="81" t="s">
        <v>9</v>
      </c>
      <c r="AE5" s="81" t="s">
        <v>10</v>
      </c>
      <c r="AF5" s="82" t="s">
        <v>11</v>
      </c>
      <c r="AG5" s="81" t="s">
        <v>8</v>
      </c>
      <c r="AH5" s="81" t="s">
        <v>9</v>
      </c>
      <c r="AI5" s="81" t="s">
        <v>10</v>
      </c>
      <c r="AJ5" s="82" t="s">
        <v>11</v>
      </c>
      <c r="AK5" s="81" t="s">
        <v>8</v>
      </c>
      <c r="AL5" s="81" t="s">
        <v>9</v>
      </c>
      <c r="AM5" s="81" t="s">
        <v>10</v>
      </c>
      <c r="AN5" s="82" t="s">
        <v>11</v>
      </c>
    </row>
    <row r="6" spans="1:44" ht="15.75" x14ac:dyDescent="0.25">
      <c r="A6" s="83" t="e">
        <f>+#REF!</f>
        <v>#REF!</v>
      </c>
      <c r="B6" s="83" t="e">
        <f>+#REF!</f>
        <v>#REF!</v>
      </c>
      <c r="C6" s="84" t="e">
        <f>+#REF!</f>
        <v>#REF!</v>
      </c>
      <c r="D6" s="85">
        <f ca="1">+TODAY()+2</f>
        <v>43232</v>
      </c>
      <c r="E6" s="83" t="e">
        <f>+#REF!</f>
        <v>#REF!</v>
      </c>
      <c r="F6" s="83" t="e">
        <f>+#REF!</f>
        <v>#REF!</v>
      </c>
      <c r="G6" s="84" t="e">
        <f>+#REF!</f>
        <v>#REF!</v>
      </c>
      <c r="H6" s="85">
        <f ca="1">+TODAY()+2</f>
        <v>43232</v>
      </c>
      <c r="I6" s="83" t="e">
        <f>+#REF!</f>
        <v>#REF!</v>
      </c>
      <c r="J6" s="83" t="e">
        <f>+#REF!</f>
        <v>#REF!</v>
      </c>
      <c r="K6" s="84" t="e">
        <f>+#REF!</f>
        <v>#REF!</v>
      </c>
      <c r="L6" s="85">
        <f ca="1">+TODAY()+2</f>
        <v>43232</v>
      </c>
      <c r="M6" s="83" t="e">
        <f>+#REF!</f>
        <v>#REF!</v>
      </c>
      <c r="N6" s="83" t="e">
        <f>+#REF!</f>
        <v>#REF!</v>
      </c>
      <c r="O6" s="84" t="e">
        <f>+#REF!</f>
        <v>#REF!</v>
      </c>
      <c r="P6" s="85">
        <f ca="1">+TODAY()+2</f>
        <v>43232</v>
      </c>
      <c r="Q6" s="83" t="e">
        <f>+#REF!</f>
        <v>#REF!</v>
      </c>
      <c r="R6" s="83" t="e">
        <f>+#REF!</f>
        <v>#REF!</v>
      </c>
      <c r="S6" s="84" t="e">
        <f>+#REF!</f>
        <v>#REF!</v>
      </c>
      <c r="T6" s="85">
        <f ca="1">+TODAY()+2</f>
        <v>43232</v>
      </c>
      <c r="U6" s="83" t="e">
        <f>+#REF!</f>
        <v>#REF!</v>
      </c>
      <c r="V6" s="83" t="e">
        <f>+#REF!</f>
        <v>#REF!</v>
      </c>
      <c r="W6" s="84" t="e">
        <f>+#REF!</f>
        <v>#REF!</v>
      </c>
      <c r="X6" s="85">
        <f ca="1">+TODAY()+2</f>
        <v>43232</v>
      </c>
      <c r="Y6" s="83" t="e">
        <f>+#REF!</f>
        <v>#REF!</v>
      </c>
      <c r="Z6" s="83" t="e">
        <f>+#REF!</f>
        <v>#REF!</v>
      </c>
      <c r="AA6" s="84" t="e">
        <f>+#REF!</f>
        <v>#REF!</v>
      </c>
      <c r="AB6" s="85">
        <f ca="1">+TODAY()+2</f>
        <v>43232</v>
      </c>
      <c r="AC6" s="83" t="e">
        <f>+#REF!</f>
        <v>#REF!</v>
      </c>
      <c r="AD6" s="83" t="e">
        <f>+#REF!</f>
        <v>#REF!</v>
      </c>
      <c r="AE6" s="84" t="e">
        <f>+#REF!</f>
        <v>#REF!</v>
      </c>
      <c r="AF6" s="85">
        <f ca="1">+TODAY()+2</f>
        <v>43232</v>
      </c>
      <c r="AG6" s="83" t="e">
        <f>+#REF!</f>
        <v>#REF!</v>
      </c>
      <c r="AH6" s="83" t="e">
        <f>+#REF!</f>
        <v>#REF!</v>
      </c>
      <c r="AI6" s="84" t="e">
        <f>+#REF!</f>
        <v>#REF!</v>
      </c>
      <c r="AJ6" s="85">
        <f ca="1">+TODAY()+2</f>
        <v>43232</v>
      </c>
      <c r="AK6" s="83" t="e">
        <f>+#REF!</f>
        <v>#REF!</v>
      </c>
      <c r="AL6" s="83" t="e">
        <f>+#REF!</f>
        <v>#REF!</v>
      </c>
      <c r="AM6" s="84" t="e">
        <f>+#REF!</f>
        <v>#REF!</v>
      </c>
      <c r="AN6" s="85">
        <f ca="1">+TODAY()+2</f>
        <v>43232</v>
      </c>
    </row>
    <row r="7" spans="1:44" ht="15.75" x14ac:dyDescent="0.25">
      <c r="A7" s="241" t="s">
        <v>12</v>
      </c>
      <c r="B7" s="241"/>
      <c r="C7" s="86" t="s">
        <v>1</v>
      </c>
      <c r="D7" s="87" t="s">
        <v>13</v>
      </c>
      <c r="E7" s="241" t="s">
        <v>12</v>
      </c>
      <c r="F7" s="241"/>
      <c r="G7" s="136" t="s">
        <v>1</v>
      </c>
      <c r="H7" s="87" t="s">
        <v>13</v>
      </c>
      <c r="I7" s="241" t="s">
        <v>12</v>
      </c>
      <c r="J7" s="241"/>
      <c r="K7" s="136" t="s">
        <v>1</v>
      </c>
      <c r="L7" s="87" t="s">
        <v>13</v>
      </c>
      <c r="M7" s="241" t="s">
        <v>12</v>
      </c>
      <c r="N7" s="241"/>
      <c r="O7" s="136" t="s">
        <v>1</v>
      </c>
      <c r="P7" s="87" t="s">
        <v>13</v>
      </c>
      <c r="Q7" s="241" t="s">
        <v>12</v>
      </c>
      <c r="R7" s="241"/>
      <c r="S7" s="136" t="s">
        <v>1</v>
      </c>
      <c r="T7" s="87" t="s">
        <v>13</v>
      </c>
      <c r="U7" s="241" t="s">
        <v>12</v>
      </c>
      <c r="V7" s="241"/>
      <c r="W7" s="136" t="s">
        <v>1</v>
      </c>
      <c r="X7" s="87" t="s">
        <v>13</v>
      </c>
      <c r="Y7" s="241" t="s">
        <v>12</v>
      </c>
      <c r="Z7" s="241"/>
      <c r="AA7" s="136" t="s">
        <v>1</v>
      </c>
      <c r="AB7" s="87" t="s">
        <v>13</v>
      </c>
      <c r="AC7" s="241" t="s">
        <v>12</v>
      </c>
      <c r="AD7" s="241"/>
      <c r="AE7" s="136" t="s">
        <v>1</v>
      </c>
      <c r="AF7" s="87" t="s">
        <v>13</v>
      </c>
      <c r="AG7" s="241" t="s">
        <v>12</v>
      </c>
      <c r="AH7" s="241"/>
      <c r="AI7" s="136" t="s">
        <v>1</v>
      </c>
      <c r="AJ7" s="87" t="s">
        <v>13</v>
      </c>
      <c r="AK7" s="241" t="s">
        <v>12</v>
      </c>
      <c r="AL7" s="241"/>
      <c r="AM7" s="136" t="s">
        <v>1</v>
      </c>
      <c r="AN7" s="87" t="s">
        <v>13</v>
      </c>
    </row>
    <row r="8" spans="1:44" ht="18.75" customHeight="1" x14ac:dyDescent="0.25">
      <c r="A8" s="247" t="e">
        <f>+#REF!</f>
        <v>#REF!</v>
      </c>
      <c r="B8" s="248"/>
      <c r="C8" s="88" t="e">
        <f>+#REF!</f>
        <v>#REF!</v>
      </c>
      <c r="D8" s="89" t="e">
        <f>+#REF!</f>
        <v>#REF!</v>
      </c>
      <c r="E8" s="247" t="e">
        <f>+#REF!</f>
        <v>#REF!</v>
      </c>
      <c r="F8" s="248"/>
      <c r="G8" s="88" t="e">
        <f>+#REF!</f>
        <v>#REF!</v>
      </c>
      <c r="H8" s="89" t="e">
        <f>+#REF!</f>
        <v>#REF!</v>
      </c>
      <c r="I8" s="247" t="e">
        <f>+#REF!</f>
        <v>#REF!</v>
      </c>
      <c r="J8" s="248"/>
      <c r="K8" s="88" t="e">
        <f>+#REF!</f>
        <v>#REF!</v>
      </c>
      <c r="L8" s="89" t="e">
        <f>+#REF!</f>
        <v>#REF!</v>
      </c>
      <c r="M8" s="247" t="e">
        <f>+#REF!</f>
        <v>#REF!</v>
      </c>
      <c r="N8" s="248"/>
      <c r="O8" s="88" t="e">
        <f>+#REF!</f>
        <v>#REF!</v>
      </c>
      <c r="P8" s="89" t="e">
        <f>+#REF!</f>
        <v>#REF!</v>
      </c>
      <c r="Q8" s="247" t="e">
        <f>+#REF!</f>
        <v>#REF!</v>
      </c>
      <c r="R8" s="248"/>
      <c r="S8" s="88" t="e">
        <f>+#REF!</f>
        <v>#REF!</v>
      </c>
      <c r="T8" s="89" t="e">
        <f>+#REF!</f>
        <v>#REF!</v>
      </c>
      <c r="U8" s="247" t="e">
        <f>+#REF!</f>
        <v>#REF!</v>
      </c>
      <c r="V8" s="248"/>
      <c r="W8" s="88" t="e">
        <f>+#REF!</f>
        <v>#REF!</v>
      </c>
      <c r="X8" s="89" t="e">
        <f>+#REF!</f>
        <v>#REF!</v>
      </c>
      <c r="Y8" s="247" t="e">
        <f>+#REF!</f>
        <v>#REF!</v>
      </c>
      <c r="Z8" s="248"/>
      <c r="AA8" s="88" t="e">
        <f>+#REF!</f>
        <v>#REF!</v>
      </c>
      <c r="AB8" s="89" t="e">
        <f>+#REF!</f>
        <v>#REF!</v>
      </c>
      <c r="AC8" s="247" t="e">
        <f>+#REF!</f>
        <v>#REF!</v>
      </c>
      <c r="AD8" s="248"/>
      <c r="AE8" s="88" t="e">
        <f>+#REF!</f>
        <v>#REF!</v>
      </c>
      <c r="AF8" s="89" t="e">
        <f>+#REF!</f>
        <v>#REF!</v>
      </c>
      <c r="AG8" s="247" t="e">
        <f>+#REF!</f>
        <v>#REF!</v>
      </c>
      <c r="AH8" s="248"/>
      <c r="AI8" s="88" t="e">
        <f>+#REF!</f>
        <v>#REF!</v>
      </c>
      <c r="AJ8" s="89" t="e">
        <f>+#REF!</f>
        <v>#REF!</v>
      </c>
      <c r="AK8" s="247" t="e">
        <f>+#REF!</f>
        <v>#REF!</v>
      </c>
      <c r="AL8" s="248"/>
      <c r="AM8" s="88" t="e">
        <f>+#REF!</f>
        <v>#REF!</v>
      </c>
      <c r="AN8" s="89" t="e">
        <f>+#REF!</f>
        <v>#REF!</v>
      </c>
    </row>
    <row r="9" spans="1:44" ht="30" customHeight="1" x14ac:dyDescent="0.25">
      <c r="A9" s="11" t="s">
        <v>14</v>
      </c>
      <c r="B9" s="224" t="e">
        <f>+#REF!</f>
        <v>#REF!</v>
      </c>
      <c r="C9" s="224"/>
      <c r="D9" s="5" t="e">
        <f>+#REF!</f>
        <v>#REF!</v>
      </c>
      <c r="E9" s="11" t="s">
        <v>14</v>
      </c>
      <c r="F9" s="224" t="e">
        <f>+#REF!</f>
        <v>#REF!</v>
      </c>
      <c r="G9" s="224"/>
      <c r="H9" s="5" t="e">
        <f>+#REF!</f>
        <v>#REF!</v>
      </c>
      <c r="I9" s="11" t="s">
        <v>14</v>
      </c>
      <c r="J9" s="224" t="e">
        <f>+#REF!</f>
        <v>#REF!</v>
      </c>
      <c r="K9" s="224"/>
      <c r="L9" s="5" t="e">
        <f>+#REF!</f>
        <v>#REF!</v>
      </c>
      <c r="M9" s="11" t="s">
        <v>14</v>
      </c>
      <c r="N9" s="224" t="e">
        <f>+#REF!</f>
        <v>#REF!</v>
      </c>
      <c r="O9" s="224"/>
      <c r="P9" s="5" t="e">
        <f>+#REF!</f>
        <v>#REF!</v>
      </c>
      <c r="Q9" s="11" t="s">
        <v>14</v>
      </c>
      <c r="R9" s="224" t="e">
        <f>+#REF!</f>
        <v>#REF!</v>
      </c>
      <c r="S9" s="224"/>
      <c r="T9" s="5" t="e">
        <f>+#REF!</f>
        <v>#REF!</v>
      </c>
      <c r="U9" s="11" t="s">
        <v>14</v>
      </c>
      <c r="V9" s="224" t="e">
        <f>+#REF!</f>
        <v>#REF!</v>
      </c>
      <c r="W9" s="224"/>
      <c r="X9" s="5" t="e">
        <f>+#REF!</f>
        <v>#REF!</v>
      </c>
      <c r="Y9" s="11" t="s">
        <v>14</v>
      </c>
      <c r="Z9" s="224" t="e">
        <f>+#REF!</f>
        <v>#REF!</v>
      </c>
      <c r="AA9" s="224"/>
      <c r="AB9" s="5" t="e">
        <f>+#REF!</f>
        <v>#REF!</v>
      </c>
      <c r="AC9" s="11" t="s">
        <v>14</v>
      </c>
      <c r="AD9" s="224" t="e">
        <f>+#REF!</f>
        <v>#REF!</v>
      </c>
      <c r="AE9" s="224"/>
      <c r="AF9" s="5" t="e">
        <f>+#REF!</f>
        <v>#REF!</v>
      </c>
      <c r="AG9" s="11" t="s">
        <v>14</v>
      </c>
      <c r="AH9" s="224" t="e">
        <f>+#REF!</f>
        <v>#REF!</v>
      </c>
      <c r="AI9" s="224"/>
      <c r="AJ9" s="5" t="e">
        <f>+#REF!</f>
        <v>#REF!</v>
      </c>
      <c r="AK9" s="11" t="s">
        <v>14</v>
      </c>
      <c r="AL9" s="224" t="e">
        <f>+#REF!</f>
        <v>#REF!</v>
      </c>
      <c r="AM9" s="224"/>
      <c r="AN9" s="5" t="e">
        <f>+#REF!</f>
        <v>#REF!</v>
      </c>
    </row>
    <row r="10" spans="1:44" x14ac:dyDescent="0.25">
      <c r="A10" s="6" t="s">
        <v>15</v>
      </c>
      <c r="B10" s="7" t="s">
        <v>16</v>
      </c>
      <c r="C10" s="7" t="s">
        <v>17</v>
      </c>
      <c r="D10" s="8" t="s">
        <v>18</v>
      </c>
      <c r="E10" s="6" t="s">
        <v>15</v>
      </c>
      <c r="F10" s="7" t="s">
        <v>16</v>
      </c>
      <c r="G10" s="7" t="s">
        <v>17</v>
      </c>
      <c r="H10" s="8" t="s">
        <v>18</v>
      </c>
      <c r="I10" s="6" t="s">
        <v>15</v>
      </c>
      <c r="J10" s="7" t="s">
        <v>16</v>
      </c>
      <c r="K10" s="7" t="s">
        <v>17</v>
      </c>
      <c r="L10" s="8" t="s">
        <v>18</v>
      </c>
      <c r="M10" s="6" t="s">
        <v>15</v>
      </c>
      <c r="N10" s="7" t="s">
        <v>16</v>
      </c>
      <c r="O10" s="7" t="s">
        <v>17</v>
      </c>
      <c r="P10" s="8" t="s">
        <v>18</v>
      </c>
      <c r="Q10" s="6" t="s">
        <v>15</v>
      </c>
      <c r="R10" s="7" t="s">
        <v>16</v>
      </c>
      <c r="S10" s="7" t="s">
        <v>17</v>
      </c>
      <c r="T10" s="8" t="s">
        <v>18</v>
      </c>
      <c r="U10" s="6" t="s">
        <v>15</v>
      </c>
      <c r="V10" s="7" t="s">
        <v>16</v>
      </c>
      <c r="W10" s="7" t="s">
        <v>17</v>
      </c>
      <c r="X10" s="8" t="s">
        <v>18</v>
      </c>
      <c r="Y10" s="6" t="s">
        <v>15</v>
      </c>
      <c r="Z10" s="7" t="s">
        <v>16</v>
      </c>
      <c r="AA10" s="7" t="s">
        <v>17</v>
      </c>
      <c r="AB10" s="8" t="s">
        <v>18</v>
      </c>
      <c r="AC10" s="6" t="s">
        <v>15</v>
      </c>
      <c r="AD10" s="7" t="s">
        <v>16</v>
      </c>
      <c r="AE10" s="7" t="s">
        <v>17</v>
      </c>
      <c r="AF10" s="8" t="s">
        <v>18</v>
      </c>
      <c r="AG10" s="6" t="s">
        <v>15</v>
      </c>
      <c r="AH10" s="7" t="s">
        <v>16</v>
      </c>
      <c r="AI10" s="7" t="s">
        <v>17</v>
      </c>
      <c r="AJ10" s="8" t="s">
        <v>18</v>
      </c>
      <c r="AK10" s="6" t="s">
        <v>15</v>
      </c>
      <c r="AL10" s="7" t="s">
        <v>16</v>
      </c>
      <c r="AM10" s="7" t="s">
        <v>17</v>
      </c>
      <c r="AN10" s="8" t="s">
        <v>18</v>
      </c>
    </row>
    <row r="11" spans="1:44" s="12" customFormat="1" ht="18" customHeight="1" x14ac:dyDescent="0.25">
      <c r="A11" s="116" t="s">
        <v>60</v>
      </c>
      <c r="B11" s="95" t="e">
        <f>+#REF!</f>
        <v>#REF!</v>
      </c>
      <c r="C11" s="96" t="e">
        <f>+#REF!</f>
        <v>#REF!</v>
      </c>
      <c r="D11" s="97" t="s">
        <v>61</v>
      </c>
      <c r="E11" s="116" t="s">
        <v>60</v>
      </c>
      <c r="F11" s="95" t="e">
        <f>+#REF!</f>
        <v>#REF!</v>
      </c>
      <c r="G11" s="96" t="e">
        <f>+#REF!</f>
        <v>#REF!</v>
      </c>
      <c r="H11" s="97" t="s">
        <v>61</v>
      </c>
      <c r="I11" s="116" t="s">
        <v>60</v>
      </c>
      <c r="J11" s="95" t="e">
        <f>+#REF!</f>
        <v>#REF!</v>
      </c>
      <c r="K11" s="96" t="e">
        <f>+#REF!</f>
        <v>#REF!</v>
      </c>
      <c r="L11" s="97" t="s">
        <v>61</v>
      </c>
      <c r="M11" s="116" t="s">
        <v>60</v>
      </c>
      <c r="N11" s="95" t="e">
        <f>+#REF!</f>
        <v>#REF!</v>
      </c>
      <c r="O11" s="96" t="e">
        <f>+#REF!</f>
        <v>#REF!</v>
      </c>
      <c r="P11" s="97" t="s">
        <v>61</v>
      </c>
      <c r="Q11" s="116" t="s">
        <v>60</v>
      </c>
      <c r="R11" s="95" t="e">
        <f>+#REF!</f>
        <v>#REF!</v>
      </c>
      <c r="S11" s="96" t="e">
        <f>+#REF!</f>
        <v>#REF!</v>
      </c>
      <c r="T11" s="97" t="s">
        <v>61</v>
      </c>
      <c r="U11" s="116" t="s">
        <v>60</v>
      </c>
      <c r="V11" s="95" t="e">
        <f>+#REF!</f>
        <v>#REF!</v>
      </c>
      <c r="W11" s="96" t="e">
        <f>+#REF!</f>
        <v>#REF!</v>
      </c>
      <c r="X11" s="97" t="s">
        <v>61</v>
      </c>
      <c r="Y11" s="116" t="s">
        <v>60</v>
      </c>
      <c r="Z11" s="95" t="e">
        <f>+#REF!</f>
        <v>#REF!</v>
      </c>
      <c r="AA11" s="96" t="e">
        <f>+#REF!</f>
        <v>#REF!</v>
      </c>
      <c r="AB11" s="97" t="s">
        <v>61</v>
      </c>
      <c r="AC11" s="116" t="s">
        <v>60</v>
      </c>
      <c r="AD11" s="95" t="e">
        <f>+#REF!</f>
        <v>#REF!</v>
      </c>
      <c r="AE11" s="96" t="e">
        <f>+#REF!</f>
        <v>#REF!</v>
      </c>
      <c r="AF11" s="97" t="s">
        <v>61</v>
      </c>
      <c r="AG11" s="116" t="s">
        <v>60</v>
      </c>
      <c r="AH11" s="95" t="e">
        <f>+#REF!</f>
        <v>#REF!</v>
      </c>
      <c r="AI11" s="96" t="e">
        <f>+#REF!</f>
        <v>#REF!</v>
      </c>
      <c r="AJ11" s="97" t="s">
        <v>61</v>
      </c>
      <c r="AK11" s="116" t="s">
        <v>60</v>
      </c>
      <c r="AL11" s="95" t="e">
        <f>+#REF!</f>
        <v>#REF!</v>
      </c>
      <c r="AM11" s="96" t="e">
        <f>+#REF!</f>
        <v>#REF!</v>
      </c>
      <c r="AN11" s="97" t="s">
        <v>61</v>
      </c>
      <c r="AO11" s="1"/>
      <c r="AP11" s="1"/>
      <c r="AQ11" s="1"/>
      <c r="AR11" s="1"/>
    </row>
    <row r="12" spans="1:44" s="12" customFormat="1" ht="18" customHeight="1" x14ac:dyDescent="0.25">
      <c r="A12" s="220" t="s">
        <v>23</v>
      </c>
      <c r="B12" s="98" t="e">
        <f>+#REF!</f>
        <v>#REF!</v>
      </c>
      <c r="C12" s="99" t="e">
        <f>+#REF!</f>
        <v>#REF!</v>
      </c>
      <c r="D12" s="100" t="s">
        <v>24</v>
      </c>
      <c r="E12" s="220" t="s">
        <v>23</v>
      </c>
      <c r="F12" s="98" t="e">
        <f>+#REF!</f>
        <v>#REF!</v>
      </c>
      <c r="G12" s="99" t="e">
        <f>+#REF!</f>
        <v>#REF!</v>
      </c>
      <c r="H12" s="100" t="s">
        <v>24</v>
      </c>
      <c r="I12" s="220" t="s">
        <v>23</v>
      </c>
      <c r="J12" s="98" t="e">
        <f>+#REF!</f>
        <v>#REF!</v>
      </c>
      <c r="K12" s="99" t="e">
        <f>+#REF!</f>
        <v>#REF!</v>
      </c>
      <c r="L12" s="100" t="s">
        <v>24</v>
      </c>
      <c r="M12" s="220" t="s">
        <v>23</v>
      </c>
      <c r="N12" s="98" t="e">
        <f>+#REF!</f>
        <v>#REF!</v>
      </c>
      <c r="O12" s="99" t="e">
        <f>+#REF!</f>
        <v>#REF!</v>
      </c>
      <c r="P12" s="100" t="s">
        <v>24</v>
      </c>
      <c r="Q12" s="220" t="s">
        <v>23</v>
      </c>
      <c r="R12" s="98" t="e">
        <f>+#REF!</f>
        <v>#REF!</v>
      </c>
      <c r="S12" s="99" t="e">
        <f>+#REF!</f>
        <v>#REF!</v>
      </c>
      <c r="T12" s="100" t="s">
        <v>24</v>
      </c>
      <c r="U12" s="220" t="s">
        <v>23</v>
      </c>
      <c r="V12" s="98" t="e">
        <f>+#REF!</f>
        <v>#REF!</v>
      </c>
      <c r="W12" s="99" t="e">
        <f>+#REF!</f>
        <v>#REF!</v>
      </c>
      <c r="X12" s="100" t="s">
        <v>24</v>
      </c>
      <c r="Y12" s="220" t="s">
        <v>23</v>
      </c>
      <c r="Z12" s="98" t="e">
        <f>+#REF!</f>
        <v>#REF!</v>
      </c>
      <c r="AA12" s="99" t="e">
        <f>+#REF!</f>
        <v>#REF!</v>
      </c>
      <c r="AB12" s="100" t="s">
        <v>24</v>
      </c>
      <c r="AC12" s="220" t="s">
        <v>23</v>
      </c>
      <c r="AD12" s="98" t="e">
        <f>+#REF!</f>
        <v>#REF!</v>
      </c>
      <c r="AE12" s="99" t="e">
        <f>+#REF!</f>
        <v>#REF!</v>
      </c>
      <c r="AF12" s="100" t="s">
        <v>24</v>
      </c>
      <c r="AG12" s="220" t="s">
        <v>23</v>
      </c>
      <c r="AH12" s="98" t="e">
        <f>+#REF!</f>
        <v>#REF!</v>
      </c>
      <c r="AI12" s="99" t="e">
        <f>+#REF!</f>
        <v>#REF!</v>
      </c>
      <c r="AJ12" s="100" t="s">
        <v>24</v>
      </c>
      <c r="AK12" s="220" t="s">
        <v>23</v>
      </c>
      <c r="AL12" s="98" t="e">
        <f>+#REF!</f>
        <v>#REF!</v>
      </c>
      <c r="AM12" s="99" t="e">
        <f>+#REF!</f>
        <v>#REF!</v>
      </c>
      <c r="AN12" s="100" t="s">
        <v>24</v>
      </c>
      <c r="AO12" s="1"/>
      <c r="AP12" s="1"/>
      <c r="AQ12" s="1"/>
      <c r="AR12" s="1"/>
    </row>
    <row r="13" spans="1:44" s="12" customFormat="1" ht="18" customHeight="1" x14ac:dyDescent="0.25">
      <c r="A13" s="220"/>
      <c r="B13" s="98" t="e">
        <f>+#REF!</f>
        <v>#REF!</v>
      </c>
      <c r="C13" s="99" t="e">
        <f>+#REF!</f>
        <v>#REF!</v>
      </c>
      <c r="D13" s="100" t="s">
        <v>55</v>
      </c>
      <c r="E13" s="220"/>
      <c r="F13" s="98" t="e">
        <f>+#REF!</f>
        <v>#REF!</v>
      </c>
      <c r="G13" s="99" t="e">
        <f>+#REF!</f>
        <v>#REF!</v>
      </c>
      <c r="H13" s="100" t="s">
        <v>55</v>
      </c>
      <c r="I13" s="220"/>
      <c r="J13" s="98" t="e">
        <f>+#REF!</f>
        <v>#REF!</v>
      </c>
      <c r="K13" s="99" t="e">
        <f>+#REF!</f>
        <v>#REF!</v>
      </c>
      <c r="L13" s="100" t="s">
        <v>55</v>
      </c>
      <c r="M13" s="220"/>
      <c r="N13" s="98" t="e">
        <f>+#REF!</f>
        <v>#REF!</v>
      </c>
      <c r="O13" s="99" t="e">
        <f>+#REF!</f>
        <v>#REF!</v>
      </c>
      <c r="P13" s="100" t="s">
        <v>55</v>
      </c>
      <c r="Q13" s="220"/>
      <c r="R13" s="98" t="e">
        <f>+#REF!</f>
        <v>#REF!</v>
      </c>
      <c r="S13" s="99" t="e">
        <f>+#REF!</f>
        <v>#REF!</v>
      </c>
      <c r="T13" s="100" t="s">
        <v>55</v>
      </c>
      <c r="U13" s="220"/>
      <c r="V13" s="98" t="e">
        <f>+#REF!</f>
        <v>#REF!</v>
      </c>
      <c r="W13" s="99" t="e">
        <f>+#REF!</f>
        <v>#REF!</v>
      </c>
      <c r="X13" s="100" t="s">
        <v>55</v>
      </c>
      <c r="Y13" s="220"/>
      <c r="Z13" s="98" t="e">
        <f>+#REF!</f>
        <v>#REF!</v>
      </c>
      <c r="AA13" s="99" t="e">
        <f>+#REF!</f>
        <v>#REF!</v>
      </c>
      <c r="AB13" s="100" t="s">
        <v>55</v>
      </c>
      <c r="AC13" s="220"/>
      <c r="AD13" s="98" t="e">
        <f>+#REF!</f>
        <v>#REF!</v>
      </c>
      <c r="AE13" s="99" t="e">
        <f>+#REF!</f>
        <v>#REF!</v>
      </c>
      <c r="AF13" s="100" t="s">
        <v>55</v>
      </c>
      <c r="AG13" s="220"/>
      <c r="AH13" s="98" t="e">
        <f>+#REF!</f>
        <v>#REF!</v>
      </c>
      <c r="AI13" s="99" t="e">
        <f>+#REF!</f>
        <v>#REF!</v>
      </c>
      <c r="AJ13" s="100" t="s">
        <v>55</v>
      </c>
      <c r="AK13" s="220"/>
      <c r="AL13" s="98" t="e">
        <f>+#REF!</f>
        <v>#REF!</v>
      </c>
      <c r="AM13" s="99" t="e">
        <f>+#REF!</f>
        <v>#REF!</v>
      </c>
      <c r="AN13" s="100" t="s">
        <v>55</v>
      </c>
      <c r="AO13" s="1"/>
      <c r="AP13" s="1"/>
      <c r="AQ13" s="1"/>
      <c r="AR13" s="1"/>
    </row>
    <row r="14" spans="1:44" s="12" customFormat="1" ht="18" customHeight="1" x14ac:dyDescent="0.25">
      <c r="A14" s="220"/>
      <c r="B14" s="98" t="e">
        <f>+#REF!</f>
        <v>#REF!</v>
      </c>
      <c r="C14" s="99" t="e">
        <f>+#REF!</f>
        <v>#REF!</v>
      </c>
      <c r="D14" s="100" t="s">
        <v>56</v>
      </c>
      <c r="E14" s="220"/>
      <c r="F14" s="98" t="e">
        <f>+#REF!</f>
        <v>#REF!</v>
      </c>
      <c r="G14" s="99" t="e">
        <f>+#REF!</f>
        <v>#REF!</v>
      </c>
      <c r="H14" s="100" t="s">
        <v>56</v>
      </c>
      <c r="I14" s="220"/>
      <c r="J14" s="98" t="e">
        <f>+#REF!</f>
        <v>#REF!</v>
      </c>
      <c r="K14" s="99" t="e">
        <f>+#REF!</f>
        <v>#REF!</v>
      </c>
      <c r="L14" s="100" t="s">
        <v>56</v>
      </c>
      <c r="M14" s="220"/>
      <c r="N14" s="98" t="e">
        <f>+#REF!</f>
        <v>#REF!</v>
      </c>
      <c r="O14" s="99" t="e">
        <f>+#REF!</f>
        <v>#REF!</v>
      </c>
      <c r="P14" s="100" t="s">
        <v>56</v>
      </c>
      <c r="Q14" s="220"/>
      <c r="R14" s="98" t="e">
        <f>+#REF!</f>
        <v>#REF!</v>
      </c>
      <c r="S14" s="99" t="e">
        <f>+#REF!</f>
        <v>#REF!</v>
      </c>
      <c r="T14" s="100" t="s">
        <v>56</v>
      </c>
      <c r="U14" s="220"/>
      <c r="V14" s="98" t="e">
        <f>+#REF!</f>
        <v>#REF!</v>
      </c>
      <c r="W14" s="99" t="e">
        <f>+#REF!</f>
        <v>#REF!</v>
      </c>
      <c r="X14" s="100" t="s">
        <v>56</v>
      </c>
      <c r="Y14" s="220"/>
      <c r="Z14" s="98" t="e">
        <f>+#REF!</f>
        <v>#REF!</v>
      </c>
      <c r="AA14" s="99" t="e">
        <f>+#REF!</f>
        <v>#REF!</v>
      </c>
      <c r="AB14" s="100" t="s">
        <v>56</v>
      </c>
      <c r="AC14" s="220"/>
      <c r="AD14" s="98" t="e">
        <f>+#REF!</f>
        <v>#REF!</v>
      </c>
      <c r="AE14" s="99" t="e">
        <f>+#REF!</f>
        <v>#REF!</v>
      </c>
      <c r="AF14" s="100" t="s">
        <v>56</v>
      </c>
      <c r="AG14" s="220"/>
      <c r="AH14" s="98" t="e">
        <f>+#REF!</f>
        <v>#REF!</v>
      </c>
      <c r="AI14" s="99" t="e">
        <f>+#REF!</f>
        <v>#REF!</v>
      </c>
      <c r="AJ14" s="100" t="s">
        <v>56</v>
      </c>
      <c r="AK14" s="220"/>
      <c r="AL14" s="98" t="e">
        <f>+#REF!</f>
        <v>#REF!</v>
      </c>
      <c r="AM14" s="99" t="e">
        <f>+#REF!</f>
        <v>#REF!</v>
      </c>
      <c r="AN14" s="100" t="s">
        <v>56</v>
      </c>
      <c r="AO14" s="1"/>
      <c r="AP14" s="1"/>
      <c r="AQ14" s="1"/>
      <c r="AR14" s="1"/>
    </row>
    <row r="15" spans="1:44" s="12" customFormat="1" ht="18" customHeight="1" x14ac:dyDescent="0.25">
      <c r="A15" s="101" t="s">
        <v>25</v>
      </c>
      <c r="B15" s="102" t="e">
        <f>+#REF!</f>
        <v>#REF!</v>
      </c>
      <c r="C15" s="103" t="e">
        <f>+#REF!</f>
        <v>#REF!</v>
      </c>
      <c r="D15" s="104" t="s">
        <v>26</v>
      </c>
      <c r="E15" s="137" t="s">
        <v>25</v>
      </c>
      <c r="F15" s="102" t="e">
        <f>+#REF!</f>
        <v>#REF!</v>
      </c>
      <c r="G15" s="103" t="e">
        <f>+#REF!</f>
        <v>#REF!</v>
      </c>
      <c r="H15" s="104" t="s">
        <v>26</v>
      </c>
      <c r="I15" s="137" t="s">
        <v>25</v>
      </c>
      <c r="J15" s="102" t="e">
        <f>+#REF!</f>
        <v>#REF!</v>
      </c>
      <c r="K15" s="103" t="e">
        <f>+#REF!</f>
        <v>#REF!</v>
      </c>
      <c r="L15" s="104" t="s">
        <v>26</v>
      </c>
      <c r="M15" s="137" t="s">
        <v>25</v>
      </c>
      <c r="N15" s="102" t="e">
        <f>+#REF!</f>
        <v>#REF!</v>
      </c>
      <c r="O15" s="103" t="e">
        <f>+#REF!</f>
        <v>#REF!</v>
      </c>
      <c r="P15" s="104" t="s">
        <v>26</v>
      </c>
      <c r="Q15" s="137" t="s">
        <v>25</v>
      </c>
      <c r="R15" s="102" t="e">
        <f>+#REF!</f>
        <v>#REF!</v>
      </c>
      <c r="S15" s="103" t="e">
        <f>+#REF!</f>
        <v>#REF!</v>
      </c>
      <c r="T15" s="104" t="s">
        <v>26</v>
      </c>
      <c r="U15" s="137" t="s">
        <v>25</v>
      </c>
      <c r="V15" s="102" t="e">
        <f>+#REF!</f>
        <v>#REF!</v>
      </c>
      <c r="W15" s="103" t="e">
        <f>+#REF!</f>
        <v>#REF!</v>
      </c>
      <c r="X15" s="104" t="s">
        <v>26</v>
      </c>
      <c r="Y15" s="137" t="s">
        <v>25</v>
      </c>
      <c r="Z15" s="102" t="e">
        <f>+#REF!</f>
        <v>#REF!</v>
      </c>
      <c r="AA15" s="103" t="e">
        <f>+#REF!</f>
        <v>#REF!</v>
      </c>
      <c r="AB15" s="104" t="s">
        <v>26</v>
      </c>
      <c r="AC15" s="137" t="s">
        <v>25</v>
      </c>
      <c r="AD15" s="102" t="e">
        <f>+#REF!</f>
        <v>#REF!</v>
      </c>
      <c r="AE15" s="103" t="e">
        <f>+#REF!</f>
        <v>#REF!</v>
      </c>
      <c r="AF15" s="104" t="s">
        <v>26</v>
      </c>
      <c r="AG15" s="137" t="s">
        <v>25</v>
      </c>
      <c r="AH15" s="102" t="e">
        <f>+#REF!</f>
        <v>#REF!</v>
      </c>
      <c r="AI15" s="103" t="e">
        <f>+#REF!</f>
        <v>#REF!</v>
      </c>
      <c r="AJ15" s="104" t="s">
        <v>26</v>
      </c>
      <c r="AK15" s="137" t="s">
        <v>25</v>
      </c>
      <c r="AL15" s="102" t="e">
        <f>+#REF!</f>
        <v>#REF!</v>
      </c>
      <c r="AM15" s="103" t="e">
        <f>+#REF!</f>
        <v>#REF!</v>
      </c>
      <c r="AN15" s="104" t="s">
        <v>26</v>
      </c>
      <c r="AO15" s="1"/>
      <c r="AP15" s="1"/>
      <c r="AQ15" s="1"/>
      <c r="AR15" s="1"/>
    </row>
    <row r="16" spans="1:44" s="12" customFormat="1" ht="18" customHeight="1" x14ac:dyDescent="0.25">
      <c r="A16" s="101" t="s">
        <v>27</v>
      </c>
      <c r="B16" s="105" t="e">
        <f>+#REF!</f>
        <v>#REF!</v>
      </c>
      <c r="C16" s="99" t="e">
        <f>+#REF!</f>
        <v>#REF!</v>
      </c>
      <c r="D16" s="106" t="s">
        <v>28</v>
      </c>
      <c r="E16" s="137" t="s">
        <v>27</v>
      </c>
      <c r="F16" s="105" t="e">
        <f>+#REF!</f>
        <v>#REF!</v>
      </c>
      <c r="G16" s="99" t="e">
        <f>+#REF!</f>
        <v>#REF!</v>
      </c>
      <c r="H16" s="106" t="s">
        <v>28</v>
      </c>
      <c r="I16" s="137" t="s">
        <v>27</v>
      </c>
      <c r="J16" s="105" t="e">
        <f>+#REF!</f>
        <v>#REF!</v>
      </c>
      <c r="K16" s="99" t="e">
        <f>+#REF!</f>
        <v>#REF!</v>
      </c>
      <c r="L16" s="106" t="s">
        <v>28</v>
      </c>
      <c r="M16" s="137" t="s">
        <v>27</v>
      </c>
      <c r="N16" s="105" t="e">
        <f>+#REF!</f>
        <v>#REF!</v>
      </c>
      <c r="O16" s="99" t="e">
        <f>+#REF!</f>
        <v>#REF!</v>
      </c>
      <c r="P16" s="106" t="s">
        <v>28</v>
      </c>
      <c r="Q16" s="137" t="s">
        <v>27</v>
      </c>
      <c r="R16" s="105" t="e">
        <f>+#REF!</f>
        <v>#REF!</v>
      </c>
      <c r="S16" s="99" t="e">
        <f>+#REF!</f>
        <v>#REF!</v>
      </c>
      <c r="T16" s="106" t="s">
        <v>28</v>
      </c>
      <c r="U16" s="137" t="s">
        <v>27</v>
      </c>
      <c r="V16" s="105" t="e">
        <f>+#REF!</f>
        <v>#REF!</v>
      </c>
      <c r="W16" s="99" t="e">
        <f>+#REF!</f>
        <v>#REF!</v>
      </c>
      <c r="X16" s="106" t="s">
        <v>28</v>
      </c>
      <c r="Y16" s="137" t="s">
        <v>27</v>
      </c>
      <c r="Z16" s="105" t="e">
        <f>+#REF!</f>
        <v>#REF!</v>
      </c>
      <c r="AA16" s="99" t="e">
        <f>+#REF!</f>
        <v>#REF!</v>
      </c>
      <c r="AB16" s="106" t="s">
        <v>28</v>
      </c>
      <c r="AC16" s="137" t="s">
        <v>27</v>
      </c>
      <c r="AD16" s="105" t="e">
        <f>+#REF!</f>
        <v>#REF!</v>
      </c>
      <c r="AE16" s="99" t="e">
        <f>+#REF!</f>
        <v>#REF!</v>
      </c>
      <c r="AF16" s="106" t="s">
        <v>28</v>
      </c>
      <c r="AG16" s="137" t="s">
        <v>27</v>
      </c>
      <c r="AH16" s="105" t="e">
        <f>+#REF!</f>
        <v>#REF!</v>
      </c>
      <c r="AI16" s="99" t="e">
        <f>+#REF!</f>
        <v>#REF!</v>
      </c>
      <c r="AJ16" s="106" t="s">
        <v>28</v>
      </c>
      <c r="AK16" s="137" t="s">
        <v>27</v>
      </c>
      <c r="AL16" s="105" t="e">
        <f>+#REF!</f>
        <v>#REF!</v>
      </c>
      <c r="AM16" s="99" t="e">
        <f>+#REF!</f>
        <v>#REF!</v>
      </c>
      <c r="AN16" s="106" t="s">
        <v>28</v>
      </c>
      <c r="AO16" s="1"/>
      <c r="AP16" s="1"/>
      <c r="AQ16" s="1"/>
      <c r="AR16" s="1"/>
    </row>
    <row r="17" spans="1:44" s="12" customFormat="1" ht="18" customHeight="1" x14ac:dyDescent="0.25">
      <c r="A17" s="101" t="s">
        <v>29</v>
      </c>
      <c r="B17" s="105" t="e">
        <f>+#REF!</f>
        <v>#REF!</v>
      </c>
      <c r="C17" s="99" t="e">
        <f>+#REF!</f>
        <v>#REF!</v>
      </c>
      <c r="D17" s="106" t="s">
        <v>30</v>
      </c>
      <c r="E17" s="137" t="s">
        <v>29</v>
      </c>
      <c r="F17" s="105" t="e">
        <f>+#REF!</f>
        <v>#REF!</v>
      </c>
      <c r="G17" s="99" t="e">
        <f>+#REF!</f>
        <v>#REF!</v>
      </c>
      <c r="H17" s="106" t="s">
        <v>30</v>
      </c>
      <c r="I17" s="137" t="s">
        <v>29</v>
      </c>
      <c r="J17" s="105" t="e">
        <f>+#REF!</f>
        <v>#REF!</v>
      </c>
      <c r="K17" s="99" t="e">
        <f>+#REF!</f>
        <v>#REF!</v>
      </c>
      <c r="L17" s="106" t="s">
        <v>30</v>
      </c>
      <c r="M17" s="137" t="s">
        <v>29</v>
      </c>
      <c r="N17" s="105" t="e">
        <f>+#REF!</f>
        <v>#REF!</v>
      </c>
      <c r="O17" s="99" t="e">
        <f>+#REF!</f>
        <v>#REF!</v>
      </c>
      <c r="P17" s="106" t="s">
        <v>30</v>
      </c>
      <c r="Q17" s="137" t="s">
        <v>29</v>
      </c>
      <c r="R17" s="105" t="e">
        <f>+#REF!</f>
        <v>#REF!</v>
      </c>
      <c r="S17" s="99" t="e">
        <f>+#REF!</f>
        <v>#REF!</v>
      </c>
      <c r="T17" s="106" t="s">
        <v>30</v>
      </c>
      <c r="U17" s="137" t="s">
        <v>29</v>
      </c>
      <c r="V17" s="105" t="e">
        <f>+#REF!</f>
        <v>#REF!</v>
      </c>
      <c r="W17" s="99" t="e">
        <f>+#REF!</f>
        <v>#REF!</v>
      </c>
      <c r="X17" s="106" t="s">
        <v>30</v>
      </c>
      <c r="Y17" s="137" t="s">
        <v>29</v>
      </c>
      <c r="Z17" s="105" t="e">
        <f>+#REF!</f>
        <v>#REF!</v>
      </c>
      <c r="AA17" s="99" t="e">
        <f>+#REF!</f>
        <v>#REF!</v>
      </c>
      <c r="AB17" s="106" t="s">
        <v>30</v>
      </c>
      <c r="AC17" s="137" t="s">
        <v>29</v>
      </c>
      <c r="AD17" s="105" t="e">
        <f>+#REF!</f>
        <v>#REF!</v>
      </c>
      <c r="AE17" s="99" t="e">
        <f>+#REF!</f>
        <v>#REF!</v>
      </c>
      <c r="AF17" s="106" t="s">
        <v>30</v>
      </c>
      <c r="AG17" s="137" t="s">
        <v>29</v>
      </c>
      <c r="AH17" s="105" t="e">
        <f>+#REF!</f>
        <v>#REF!</v>
      </c>
      <c r="AI17" s="99" t="e">
        <f>+#REF!</f>
        <v>#REF!</v>
      </c>
      <c r="AJ17" s="106" t="s">
        <v>30</v>
      </c>
      <c r="AK17" s="137" t="s">
        <v>29</v>
      </c>
      <c r="AL17" s="105" t="e">
        <f>+#REF!</f>
        <v>#REF!</v>
      </c>
      <c r="AM17" s="99" t="e">
        <f>+#REF!</f>
        <v>#REF!</v>
      </c>
      <c r="AN17" s="106" t="s">
        <v>30</v>
      </c>
      <c r="AO17" s="1"/>
      <c r="AP17" s="1"/>
      <c r="AQ17" s="1"/>
      <c r="AR17" s="1"/>
    </row>
    <row r="18" spans="1:44" s="12" customFormat="1" ht="18" customHeight="1" x14ac:dyDescent="0.25">
      <c r="A18" s="101" t="s">
        <v>31</v>
      </c>
      <c r="B18" s="107" t="e">
        <f>+#REF!</f>
        <v>#REF!</v>
      </c>
      <c r="C18" s="99" t="e">
        <f>+#REF!</f>
        <v>#REF!</v>
      </c>
      <c r="D18" s="106" t="s">
        <v>32</v>
      </c>
      <c r="E18" s="137" t="s">
        <v>31</v>
      </c>
      <c r="F18" s="107" t="e">
        <f>+#REF!</f>
        <v>#REF!</v>
      </c>
      <c r="G18" s="99" t="e">
        <f>+#REF!</f>
        <v>#REF!</v>
      </c>
      <c r="H18" s="106" t="s">
        <v>32</v>
      </c>
      <c r="I18" s="137" t="s">
        <v>31</v>
      </c>
      <c r="J18" s="107" t="e">
        <f>+#REF!</f>
        <v>#REF!</v>
      </c>
      <c r="K18" s="99" t="e">
        <f>+#REF!</f>
        <v>#REF!</v>
      </c>
      <c r="L18" s="106" t="s">
        <v>32</v>
      </c>
      <c r="M18" s="137" t="s">
        <v>31</v>
      </c>
      <c r="N18" s="107" t="e">
        <f>+#REF!</f>
        <v>#REF!</v>
      </c>
      <c r="O18" s="99" t="e">
        <f>+#REF!</f>
        <v>#REF!</v>
      </c>
      <c r="P18" s="106" t="s">
        <v>32</v>
      </c>
      <c r="Q18" s="137" t="s">
        <v>31</v>
      </c>
      <c r="R18" s="107" t="e">
        <f>+#REF!</f>
        <v>#REF!</v>
      </c>
      <c r="S18" s="99" t="e">
        <f>+#REF!</f>
        <v>#REF!</v>
      </c>
      <c r="T18" s="106" t="s">
        <v>32</v>
      </c>
      <c r="U18" s="137" t="s">
        <v>31</v>
      </c>
      <c r="V18" s="107" t="e">
        <f>+#REF!</f>
        <v>#REF!</v>
      </c>
      <c r="W18" s="99" t="e">
        <f>+#REF!</f>
        <v>#REF!</v>
      </c>
      <c r="X18" s="106" t="s">
        <v>32</v>
      </c>
      <c r="Y18" s="137" t="s">
        <v>31</v>
      </c>
      <c r="Z18" s="107" t="e">
        <f>+#REF!</f>
        <v>#REF!</v>
      </c>
      <c r="AA18" s="99" t="e">
        <f>+#REF!</f>
        <v>#REF!</v>
      </c>
      <c r="AB18" s="106" t="s">
        <v>32</v>
      </c>
      <c r="AC18" s="137" t="s">
        <v>31</v>
      </c>
      <c r="AD18" s="107" t="e">
        <f>+#REF!</f>
        <v>#REF!</v>
      </c>
      <c r="AE18" s="99" t="e">
        <f>+#REF!</f>
        <v>#REF!</v>
      </c>
      <c r="AF18" s="106" t="s">
        <v>32</v>
      </c>
      <c r="AG18" s="137" t="s">
        <v>31</v>
      </c>
      <c r="AH18" s="107" t="e">
        <f>+#REF!</f>
        <v>#REF!</v>
      </c>
      <c r="AI18" s="99" t="e">
        <f>+#REF!</f>
        <v>#REF!</v>
      </c>
      <c r="AJ18" s="106" t="s">
        <v>32</v>
      </c>
      <c r="AK18" s="137" t="s">
        <v>31</v>
      </c>
      <c r="AL18" s="107" t="e">
        <f>+#REF!</f>
        <v>#REF!</v>
      </c>
      <c r="AM18" s="99" t="e">
        <f>+#REF!</f>
        <v>#REF!</v>
      </c>
      <c r="AN18" s="106" t="s">
        <v>32</v>
      </c>
      <c r="AO18" s="1"/>
      <c r="AP18" s="1"/>
      <c r="AQ18" s="1"/>
      <c r="AR18" s="1"/>
    </row>
    <row r="19" spans="1:44" s="12" customFormat="1" ht="18" customHeight="1" x14ac:dyDescent="0.25">
      <c r="A19" s="101" t="s">
        <v>33</v>
      </c>
      <c r="B19" s="107" t="e">
        <f>+#REF!</f>
        <v>#REF!</v>
      </c>
      <c r="C19" s="99" t="e">
        <f>+#REF!</f>
        <v>#REF!</v>
      </c>
      <c r="D19" s="106" t="s">
        <v>32</v>
      </c>
      <c r="E19" s="137" t="s">
        <v>33</v>
      </c>
      <c r="F19" s="107" t="e">
        <f>+#REF!</f>
        <v>#REF!</v>
      </c>
      <c r="G19" s="99" t="e">
        <f>+#REF!</f>
        <v>#REF!</v>
      </c>
      <c r="H19" s="106" t="s">
        <v>32</v>
      </c>
      <c r="I19" s="137" t="s">
        <v>33</v>
      </c>
      <c r="J19" s="107" t="e">
        <f>+#REF!</f>
        <v>#REF!</v>
      </c>
      <c r="K19" s="99" t="e">
        <f>+#REF!</f>
        <v>#REF!</v>
      </c>
      <c r="L19" s="106" t="s">
        <v>32</v>
      </c>
      <c r="M19" s="137" t="s">
        <v>33</v>
      </c>
      <c r="N19" s="107" t="e">
        <f>+#REF!</f>
        <v>#REF!</v>
      </c>
      <c r="O19" s="99" t="e">
        <f>+#REF!</f>
        <v>#REF!</v>
      </c>
      <c r="P19" s="106" t="s">
        <v>32</v>
      </c>
      <c r="Q19" s="137" t="s">
        <v>33</v>
      </c>
      <c r="R19" s="107" t="e">
        <f>+#REF!</f>
        <v>#REF!</v>
      </c>
      <c r="S19" s="99" t="e">
        <f>+#REF!</f>
        <v>#REF!</v>
      </c>
      <c r="T19" s="106" t="s">
        <v>32</v>
      </c>
      <c r="U19" s="137" t="s">
        <v>33</v>
      </c>
      <c r="V19" s="107" t="e">
        <f>+#REF!</f>
        <v>#REF!</v>
      </c>
      <c r="W19" s="99" t="e">
        <f>+#REF!</f>
        <v>#REF!</v>
      </c>
      <c r="X19" s="106" t="s">
        <v>32</v>
      </c>
      <c r="Y19" s="137" t="s">
        <v>33</v>
      </c>
      <c r="Z19" s="107" t="e">
        <f>+#REF!</f>
        <v>#REF!</v>
      </c>
      <c r="AA19" s="99" t="e">
        <f>+#REF!</f>
        <v>#REF!</v>
      </c>
      <c r="AB19" s="106" t="s">
        <v>32</v>
      </c>
      <c r="AC19" s="137" t="s">
        <v>33</v>
      </c>
      <c r="AD19" s="107" t="e">
        <f>+#REF!</f>
        <v>#REF!</v>
      </c>
      <c r="AE19" s="99" t="e">
        <f>+#REF!</f>
        <v>#REF!</v>
      </c>
      <c r="AF19" s="106" t="s">
        <v>32</v>
      </c>
      <c r="AG19" s="137" t="s">
        <v>33</v>
      </c>
      <c r="AH19" s="107" t="e">
        <f>+#REF!</f>
        <v>#REF!</v>
      </c>
      <c r="AI19" s="99" t="e">
        <f>+#REF!</f>
        <v>#REF!</v>
      </c>
      <c r="AJ19" s="106" t="s">
        <v>32</v>
      </c>
      <c r="AK19" s="137" t="s">
        <v>33</v>
      </c>
      <c r="AL19" s="107" t="e">
        <f>+#REF!</f>
        <v>#REF!</v>
      </c>
      <c r="AM19" s="99" t="e">
        <f>+#REF!</f>
        <v>#REF!</v>
      </c>
      <c r="AN19" s="106" t="s">
        <v>32</v>
      </c>
      <c r="AO19" s="1"/>
      <c r="AP19" s="1"/>
      <c r="AQ19" s="1"/>
      <c r="AR19" s="1"/>
    </row>
    <row r="20" spans="1:44" s="12" customFormat="1" ht="18" customHeight="1" x14ac:dyDescent="0.25">
      <c r="A20" s="101" t="s">
        <v>34</v>
      </c>
      <c r="B20" s="108" t="e">
        <f>+#REF!</f>
        <v>#REF!</v>
      </c>
      <c r="C20" s="99" t="e">
        <f>+#REF!</f>
        <v>#REF!</v>
      </c>
      <c r="D20" s="106" t="s">
        <v>62</v>
      </c>
      <c r="E20" s="137" t="s">
        <v>34</v>
      </c>
      <c r="F20" s="108" t="e">
        <f>+#REF!</f>
        <v>#REF!</v>
      </c>
      <c r="G20" s="99" t="e">
        <f>+#REF!</f>
        <v>#REF!</v>
      </c>
      <c r="H20" s="106" t="s">
        <v>62</v>
      </c>
      <c r="I20" s="137" t="s">
        <v>34</v>
      </c>
      <c r="J20" s="108" t="e">
        <f>+#REF!</f>
        <v>#REF!</v>
      </c>
      <c r="K20" s="99" t="e">
        <f>+#REF!</f>
        <v>#REF!</v>
      </c>
      <c r="L20" s="106" t="s">
        <v>62</v>
      </c>
      <c r="M20" s="137" t="s">
        <v>34</v>
      </c>
      <c r="N20" s="108" t="e">
        <f>+#REF!</f>
        <v>#REF!</v>
      </c>
      <c r="O20" s="99" t="e">
        <f>+#REF!</f>
        <v>#REF!</v>
      </c>
      <c r="P20" s="106" t="s">
        <v>62</v>
      </c>
      <c r="Q20" s="137" t="s">
        <v>34</v>
      </c>
      <c r="R20" s="108" t="e">
        <f>+#REF!</f>
        <v>#REF!</v>
      </c>
      <c r="S20" s="99" t="e">
        <f>+#REF!</f>
        <v>#REF!</v>
      </c>
      <c r="T20" s="106" t="s">
        <v>62</v>
      </c>
      <c r="U20" s="137" t="s">
        <v>34</v>
      </c>
      <c r="V20" s="108" t="e">
        <f>+#REF!</f>
        <v>#REF!</v>
      </c>
      <c r="W20" s="99" t="e">
        <f>+#REF!</f>
        <v>#REF!</v>
      </c>
      <c r="X20" s="106" t="s">
        <v>62</v>
      </c>
      <c r="Y20" s="137" t="s">
        <v>34</v>
      </c>
      <c r="Z20" s="108" t="e">
        <f>+#REF!</f>
        <v>#REF!</v>
      </c>
      <c r="AA20" s="99" t="e">
        <f>+#REF!</f>
        <v>#REF!</v>
      </c>
      <c r="AB20" s="106" t="s">
        <v>62</v>
      </c>
      <c r="AC20" s="137" t="s">
        <v>34</v>
      </c>
      <c r="AD20" s="108" t="e">
        <f>+#REF!</f>
        <v>#REF!</v>
      </c>
      <c r="AE20" s="99" t="e">
        <f>+#REF!</f>
        <v>#REF!</v>
      </c>
      <c r="AF20" s="106" t="s">
        <v>62</v>
      </c>
      <c r="AG20" s="137" t="s">
        <v>34</v>
      </c>
      <c r="AH20" s="108" t="e">
        <f>+#REF!</f>
        <v>#REF!</v>
      </c>
      <c r="AI20" s="99" t="e">
        <f>+#REF!</f>
        <v>#REF!</v>
      </c>
      <c r="AJ20" s="106" t="s">
        <v>62</v>
      </c>
      <c r="AK20" s="137" t="s">
        <v>34</v>
      </c>
      <c r="AL20" s="108" t="e">
        <f>+#REF!</f>
        <v>#REF!</v>
      </c>
      <c r="AM20" s="99" t="e">
        <f>+#REF!</f>
        <v>#REF!</v>
      </c>
      <c r="AN20" s="106" t="s">
        <v>62</v>
      </c>
      <c r="AO20" s="1"/>
      <c r="AP20" s="1"/>
      <c r="AQ20" s="1"/>
      <c r="AR20" s="1"/>
    </row>
    <row r="21" spans="1:44" s="12" customFormat="1" ht="18" customHeight="1" x14ac:dyDescent="0.25">
      <c r="A21" s="101" t="s">
        <v>35</v>
      </c>
      <c r="B21" s="109" t="e">
        <f>+#REF!</f>
        <v>#REF!</v>
      </c>
      <c r="C21" s="99" t="e">
        <f>+#REF!</f>
        <v>#REF!</v>
      </c>
      <c r="D21" s="110" t="s">
        <v>63</v>
      </c>
      <c r="E21" s="137" t="s">
        <v>35</v>
      </c>
      <c r="F21" s="109" t="e">
        <f>+#REF!</f>
        <v>#REF!</v>
      </c>
      <c r="G21" s="99" t="e">
        <f>+#REF!</f>
        <v>#REF!</v>
      </c>
      <c r="H21" s="110" t="s">
        <v>63</v>
      </c>
      <c r="I21" s="137" t="s">
        <v>35</v>
      </c>
      <c r="J21" s="109" t="e">
        <f>+#REF!</f>
        <v>#REF!</v>
      </c>
      <c r="K21" s="99" t="e">
        <f>+#REF!</f>
        <v>#REF!</v>
      </c>
      <c r="L21" s="110" t="s">
        <v>63</v>
      </c>
      <c r="M21" s="137" t="s">
        <v>35</v>
      </c>
      <c r="N21" s="109" t="e">
        <f>+#REF!</f>
        <v>#REF!</v>
      </c>
      <c r="O21" s="99" t="e">
        <f>+#REF!</f>
        <v>#REF!</v>
      </c>
      <c r="P21" s="110" t="s">
        <v>63</v>
      </c>
      <c r="Q21" s="137" t="s">
        <v>35</v>
      </c>
      <c r="R21" s="109" t="e">
        <f>+#REF!</f>
        <v>#REF!</v>
      </c>
      <c r="S21" s="99" t="e">
        <f>+#REF!</f>
        <v>#REF!</v>
      </c>
      <c r="T21" s="110" t="s">
        <v>63</v>
      </c>
      <c r="U21" s="137" t="s">
        <v>35</v>
      </c>
      <c r="V21" s="109" t="e">
        <f>+#REF!</f>
        <v>#REF!</v>
      </c>
      <c r="W21" s="99" t="e">
        <f>+#REF!</f>
        <v>#REF!</v>
      </c>
      <c r="X21" s="110" t="s">
        <v>63</v>
      </c>
      <c r="Y21" s="137" t="s">
        <v>35</v>
      </c>
      <c r="Z21" s="109" t="e">
        <f>+#REF!</f>
        <v>#REF!</v>
      </c>
      <c r="AA21" s="99" t="e">
        <f>+#REF!</f>
        <v>#REF!</v>
      </c>
      <c r="AB21" s="110" t="s">
        <v>63</v>
      </c>
      <c r="AC21" s="137" t="s">
        <v>35</v>
      </c>
      <c r="AD21" s="109" t="e">
        <f>+#REF!</f>
        <v>#REF!</v>
      </c>
      <c r="AE21" s="99" t="e">
        <f>+#REF!</f>
        <v>#REF!</v>
      </c>
      <c r="AF21" s="110" t="s">
        <v>63</v>
      </c>
      <c r="AG21" s="137" t="s">
        <v>35</v>
      </c>
      <c r="AH21" s="109" t="e">
        <f>+#REF!</f>
        <v>#REF!</v>
      </c>
      <c r="AI21" s="99" t="e">
        <f>+#REF!</f>
        <v>#REF!</v>
      </c>
      <c r="AJ21" s="110" t="s">
        <v>63</v>
      </c>
      <c r="AK21" s="137" t="s">
        <v>35</v>
      </c>
      <c r="AL21" s="109" t="e">
        <f>+#REF!</f>
        <v>#REF!</v>
      </c>
      <c r="AM21" s="99" t="e">
        <f>+#REF!</f>
        <v>#REF!</v>
      </c>
      <c r="AN21" s="110" t="s">
        <v>63</v>
      </c>
      <c r="AO21" s="1"/>
      <c r="AP21" s="1"/>
      <c r="AQ21" s="1"/>
      <c r="AR21" s="1"/>
    </row>
    <row r="22" spans="1:44" s="12" customFormat="1" ht="18" customHeight="1" x14ac:dyDescent="0.25">
      <c r="A22" s="101" t="s">
        <v>35</v>
      </c>
      <c r="B22" s="111" t="e">
        <f>+#REF!</f>
        <v>#REF!</v>
      </c>
      <c r="C22" s="99" t="e">
        <f>+#REF!</f>
        <v>#REF!</v>
      </c>
      <c r="D22" s="110" t="s">
        <v>36</v>
      </c>
      <c r="E22" s="137" t="s">
        <v>35</v>
      </c>
      <c r="F22" s="111" t="e">
        <f>+#REF!</f>
        <v>#REF!</v>
      </c>
      <c r="G22" s="99" t="e">
        <f>+#REF!</f>
        <v>#REF!</v>
      </c>
      <c r="H22" s="110" t="s">
        <v>36</v>
      </c>
      <c r="I22" s="137" t="s">
        <v>35</v>
      </c>
      <c r="J22" s="111" t="e">
        <f>+#REF!</f>
        <v>#REF!</v>
      </c>
      <c r="K22" s="99" t="e">
        <f>+#REF!</f>
        <v>#REF!</v>
      </c>
      <c r="L22" s="110" t="s">
        <v>36</v>
      </c>
      <c r="M22" s="137" t="s">
        <v>35</v>
      </c>
      <c r="N22" s="111" t="e">
        <f>+#REF!</f>
        <v>#REF!</v>
      </c>
      <c r="O22" s="99" t="e">
        <f>+#REF!</f>
        <v>#REF!</v>
      </c>
      <c r="P22" s="110" t="s">
        <v>36</v>
      </c>
      <c r="Q22" s="137" t="s">
        <v>35</v>
      </c>
      <c r="R22" s="111" t="e">
        <f>+#REF!</f>
        <v>#REF!</v>
      </c>
      <c r="S22" s="99" t="e">
        <f>+#REF!</f>
        <v>#REF!</v>
      </c>
      <c r="T22" s="110" t="s">
        <v>36</v>
      </c>
      <c r="U22" s="137" t="s">
        <v>35</v>
      </c>
      <c r="V22" s="111" t="e">
        <f>+#REF!</f>
        <v>#REF!</v>
      </c>
      <c r="W22" s="99" t="e">
        <f>+#REF!</f>
        <v>#REF!</v>
      </c>
      <c r="X22" s="110" t="s">
        <v>36</v>
      </c>
      <c r="Y22" s="137" t="s">
        <v>35</v>
      </c>
      <c r="Z22" s="111" t="e">
        <f>+#REF!</f>
        <v>#REF!</v>
      </c>
      <c r="AA22" s="99" t="e">
        <f>+#REF!</f>
        <v>#REF!</v>
      </c>
      <c r="AB22" s="110" t="s">
        <v>36</v>
      </c>
      <c r="AC22" s="137" t="s">
        <v>35</v>
      </c>
      <c r="AD22" s="111" t="e">
        <f>+#REF!</f>
        <v>#REF!</v>
      </c>
      <c r="AE22" s="99" t="e">
        <f>+#REF!</f>
        <v>#REF!</v>
      </c>
      <c r="AF22" s="110" t="s">
        <v>36</v>
      </c>
      <c r="AG22" s="137" t="s">
        <v>35</v>
      </c>
      <c r="AH22" s="111" t="e">
        <f>+#REF!</f>
        <v>#REF!</v>
      </c>
      <c r="AI22" s="99" t="e">
        <f>+#REF!</f>
        <v>#REF!</v>
      </c>
      <c r="AJ22" s="110" t="s">
        <v>36</v>
      </c>
      <c r="AK22" s="137" t="s">
        <v>35</v>
      </c>
      <c r="AL22" s="111" t="e">
        <f>+#REF!</f>
        <v>#REF!</v>
      </c>
      <c r="AM22" s="99" t="e">
        <f>+#REF!</f>
        <v>#REF!</v>
      </c>
      <c r="AN22" s="110" t="s">
        <v>36</v>
      </c>
      <c r="AO22" s="1"/>
      <c r="AP22" s="1"/>
      <c r="AQ22" s="1"/>
      <c r="AR22" s="1"/>
    </row>
    <row r="23" spans="1:44" s="12" customFormat="1" ht="18" customHeight="1" x14ac:dyDescent="0.25">
      <c r="A23" s="101" t="s">
        <v>40</v>
      </c>
      <c r="B23" s="112" t="e">
        <f>+#REF!</f>
        <v>#REF!</v>
      </c>
      <c r="C23" s="103" t="e">
        <f>+#REF!</f>
        <v>#REF!</v>
      </c>
      <c r="D23" s="100" t="str">
        <f>[1]PLANTILLA!$B$111</f>
        <v>LIPOPLUS</v>
      </c>
      <c r="E23" s="137" t="s">
        <v>40</v>
      </c>
      <c r="F23" s="112" t="e">
        <f>+#REF!</f>
        <v>#REF!</v>
      </c>
      <c r="G23" s="103" t="e">
        <f>+#REF!</f>
        <v>#REF!</v>
      </c>
      <c r="H23" s="100" t="str">
        <f>[1]PLANTILLA!$B$111</f>
        <v>LIPOPLUS</v>
      </c>
      <c r="I23" s="137" t="s">
        <v>40</v>
      </c>
      <c r="J23" s="112" t="e">
        <f>+#REF!</f>
        <v>#REF!</v>
      </c>
      <c r="K23" s="103" t="e">
        <f>+#REF!</f>
        <v>#REF!</v>
      </c>
      <c r="L23" s="100" t="str">
        <f>[1]PLANTILLA!$B$111</f>
        <v>LIPOPLUS</v>
      </c>
      <c r="M23" s="137" t="s">
        <v>40</v>
      </c>
      <c r="N23" s="112" t="e">
        <f>+#REF!</f>
        <v>#REF!</v>
      </c>
      <c r="O23" s="103" t="e">
        <f>+#REF!</f>
        <v>#REF!</v>
      </c>
      <c r="P23" s="100" t="str">
        <f>[1]PLANTILLA!$B$111</f>
        <v>LIPOPLUS</v>
      </c>
      <c r="Q23" s="137" t="s">
        <v>40</v>
      </c>
      <c r="R23" s="112" t="e">
        <f>+#REF!</f>
        <v>#REF!</v>
      </c>
      <c r="S23" s="103" t="e">
        <f>+#REF!</f>
        <v>#REF!</v>
      </c>
      <c r="T23" s="100" t="str">
        <f>[1]PLANTILLA!$B$111</f>
        <v>LIPOPLUS</v>
      </c>
      <c r="U23" s="137" t="s">
        <v>40</v>
      </c>
      <c r="V23" s="112" t="e">
        <f>+#REF!</f>
        <v>#REF!</v>
      </c>
      <c r="W23" s="103" t="e">
        <f>+#REF!</f>
        <v>#REF!</v>
      </c>
      <c r="X23" s="100" t="str">
        <f>[1]PLANTILLA!$B$111</f>
        <v>LIPOPLUS</v>
      </c>
      <c r="Y23" s="137" t="s">
        <v>40</v>
      </c>
      <c r="Z23" s="112" t="e">
        <f>+#REF!</f>
        <v>#REF!</v>
      </c>
      <c r="AA23" s="103" t="e">
        <f>+#REF!</f>
        <v>#REF!</v>
      </c>
      <c r="AB23" s="100" t="str">
        <f>[1]PLANTILLA!$B$111</f>
        <v>LIPOPLUS</v>
      </c>
      <c r="AC23" s="137" t="s">
        <v>40</v>
      </c>
      <c r="AD23" s="112" t="e">
        <f>+#REF!</f>
        <v>#REF!</v>
      </c>
      <c r="AE23" s="103" t="e">
        <f>+#REF!</f>
        <v>#REF!</v>
      </c>
      <c r="AF23" s="100" t="str">
        <f>[1]PLANTILLA!$B$111</f>
        <v>LIPOPLUS</v>
      </c>
      <c r="AG23" s="137" t="s">
        <v>40</v>
      </c>
      <c r="AH23" s="112" t="e">
        <f>+#REF!</f>
        <v>#REF!</v>
      </c>
      <c r="AI23" s="103" t="e">
        <f>+#REF!</f>
        <v>#REF!</v>
      </c>
      <c r="AJ23" s="100" t="str">
        <f>[1]PLANTILLA!$B$111</f>
        <v>LIPOPLUS</v>
      </c>
      <c r="AK23" s="137" t="s">
        <v>40</v>
      </c>
      <c r="AL23" s="112" t="e">
        <f>+#REF!</f>
        <v>#REF!</v>
      </c>
      <c r="AM23" s="103" t="e">
        <f>+#REF!</f>
        <v>#REF!</v>
      </c>
      <c r="AN23" s="100" t="str">
        <f>[1]PLANTILLA!$B$111</f>
        <v>LIPOPLUS</v>
      </c>
      <c r="AO23" s="1"/>
      <c r="AP23" s="1"/>
      <c r="AQ23" s="1"/>
      <c r="AR23" s="1"/>
    </row>
    <row r="24" spans="1:44" s="12" customFormat="1" ht="18" customHeight="1" x14ac:dyDescent="0.25">
      <c r="A24" s="113" t="s">
        <v>41</v>
      </c>
      <c r="B24" s="114"/>
      <c r="C24" s="103" t="e">
        <f>+B25-(SUM(C11:C23))</f>
        <v>#REF!</v>
      </c>
      <c r="D24" s="115" t="s">
        <v>42</v>
      </c>
      <c r="E24" s="113" t="s">
        <v>41</v>
      </c>
      <c r="F24" s="114"/>
      <c r="G24" s="103" t="e">
        <f>+F25-(SUM(G11:G23))</f>
        <v>#REF!</v>
      </c>
      <c r="H24" s="115" t="s">
        <v>42</v>
      </c>
      <c r="I24" s="113" t="s">
        <v>41</v>
      </c>
      <c r="J24" s="114"/>
      <c r="K24" s="103" t="e">
        <f>+J25-(SUM(K11:K23))</f>
        <v>#REF!</v>
      </c>
      <c r="L24" s="115" t="s">
        <v>42</v>
      </c>
      <c r="M24" s="113" t="s">
        <v>41</v>
      </c>
      <c r="N24" s="114"/>
      <c r="O24" s="103" t="e">
        <f>+N25-(SUM(O11:O23))</f>
        <v>#REF!</v>
      </c>
      <c r="P24" s="115" t="s">
        <v>42</v>
      </c>
      <c r="Q24" s="113" t="s">
        <v>41</v>
      </c>
      <c r="R24" s="114"/>
      <c r="S24" s="103" t="e">
        <f>+R25-(SUM(S11:S23))</f>
        <v>#REF!</v>
      </c>
      <c r="T24" s="115" t="s">
        <v>42</v>
      </c>
      <c r="U24" s="113" t="s">
        <v>41</v>
      </c>
      <c r="V24" s="114"/>
      <c r="W24" s="103" t="e">
        <f>+V25-(SUM(W11:W23))</f>
        <v>#REF!</v>
      </c>
      <c r="X24" s="115" t="s">
        <v>42</v>
      </c>
      <c r="Y24" s="113" t="s">
        <v>41</v>
      </c>
      <c r="Z24" s="114"/>
      <c r="AA24" s="103" t="e">
        <f>+Z25-(SUM(AA11:AA23))</f>
        <v>#REF!</v>
      </c>
      <c r="AB24" s="115" t="s">
        <v>42</v>
      </c>
      <c r="AC24" s="113" t="s">
        <v>41</v>
      </c>
      <c r="AD24" s="114"/>
      <c r="AE24" s="103" t="e">
        <f>+AD25-(SUM(AE11:AE23))</f>
        <v>#REF!</v>
      </c>
      <c r="AF24" s="115" t="s">
        <v>42</v>
      </c>
      <c r="AG24" s="113" t="s">
        <v>41</v>
      </c>
      <c r="AH24" s="114"/>
      <c r="AI24" s="103" t="e">
        <f>+AH25-(SUM(AI11:AI23))</f>
        <v>#REF!</v>
      </c>
      <c r="AJ24" s="115" t="s">
        <v>42</v>
      </c>
      <c r="AK24" s="113" t="s">
        <v>41</v>
      </c>
      <c r="AL24" s="114"/>
      <c r="AM24" s="103" t="e">
        <f>+AL25-(SUM(AM11:AM23))</f>
        <v>#REF!</v>
      </c>
      <c r="AN24" s="115" t="s">
        <v>42</v>
      </c>
      <c r="AO24" s="1"/>
      <c r="AP24" s="1"/>
      <c r="AQ24" s="1"/>
      <c r="AR24" s="1"/>
    </row>
    <row r="25" spans="1:44" s="14" customFormat="1" ht="16.5" customHeight="1" x14ac:dyDescent="0.25">
      <c r="A25" s="28" t="s">
        <v>43</v>
      </c>
      <c r="B25" s="29" t="e">
        <f>+#REF!</f>
        <v>#REF!</v>
      </c>
      <c r="C25" s="30" t="s">
        <v>44</v>
      </c>
      <c r="D25" s="31" t="e">
        <f>+#REF!</f>
        <v>#REF!</v>
      </c>
      <c r="E25" s="28" t="s">
        <v>43</v>
      </c>
      <c r="F25" s="29" t="e">
        <f>+#REF!</f>
        <v>#REF!</v>
      </c>
      <c r="G25" s="30" t="s">
        <v>44</v>
      </c>
      <c r="H25" s="31" t="e">
        <f>+#REF!</f>
        <v>#REF!</v>
      </c>
      <c r="I25" s="28" t="s">
        <v>43</v>
      </c>
      <c r="J25" s="29" t="e">
        <f>+#REF!</f>
        <v>#REF!</v>
      </c>
      <c r="K25" s="30" t="s">
        <v>44</v>
      </c>
      <c r="L25" s="31" t="e">
        <f>+#REF!</f>
        <v>#REF!</v>
      </c>
      <c r="M25" s="28" t="s">
        <v>43</v>
      </c>
      <c r="N25" s="29" t="e">
        <f>+#REF!</f>
        <v>#REF!</v>
      </c>
      <c r="O25" s="30" t="s">
        <v>44</v>
      </c>
      <c r="P25" s="31" t="e">
        <f>+#REF!</f>
        <v>#REF!</v>
      </c>
      <c r="Q25" s="28" t="s">
        <v>43</v>
      </c>
      <c r="R25" s="29" t="e">
        <f>+#REF!</f>
        <v>#REF!</v>
      </c>
      <c r="S25" s="30" t="s">
        <v>44</v>
      </c>
      <c r="T25" s="31" t="e">
        <f>+#REF!</f>
        <v>#REF!</v>
      </c>
      <c r="U25" s="28" t="s">
        <v>43</v>
      </c>
      <c r="V25" s="29" t="e">
        <f>+#REF!</f>
        <v>#REF!</v>
      </c>
      <c r="W25" s="30" t="s">
        <v>44</v>
      </c>
      <c r="X25" s="31" t="e">
        <f>+#REF!</f>
        <v>#REF!</v>
      </c>
      <c r="Y25" s="28" t="s">
        <v>43</v>
      </c>
      <c r="Z25" s="29" t="e">
        <f>+#REF!</f>
        <v>#REF!</v>
      </c>
      <c r="AA25" s="30" t="s">
        <v>44</v>
      </c>
      <c r="AB25" s="31" t="e">
        <f>+#REF!</f>
        <v>#REF!</v>
      </c>
      <c r="AC25" s="28" t="s">
        <v>43</v>
      </c>
      <c r="AD25" s="29" t="e">
        <f>+#REF!</f>
        <v>#REF!</v>
      </c>
      <c r="AE25" s="30" t="s">
        <v>44</v>
      </c>
      <c r="AF25" s="31" t="e">
        <f>+#REF!</f>
        <v>#REF!</v>
      </c>
      <c r="AG25" s="28" t="s">
        <v>43</v>
      </c>
      <c r="AH25" s="29" t="e">
        <f>+#REF!</f>
        <v>#REF!</v>
      </c>
      <c r="AI25" s="30" t="s">
        <v>44</v>
      </c>
      <c r="AJ25" s="31" t="e">
        <f>+#REF!</f>
        <v>#REF!</v>
      </c>
      <c r="AK25" s="28" t="s">
        <v>43</v>
      </c>
      <c r="AL25" s="29" t="e">
        <f>+#REF!</f>
        <v>#REF!</v>
      </c>
      <c r="AM25" s="30" t="s">
        <v>44</v>
      </c>
      <c r="AN25" s="31" t="e">
        <f>+#REF!</f>
        <v>#REF!</v>
      </c>
      <c r="AO25" s="1"/>
      <c r="AP25" s="1"/>
      <c r="AQ25" s="1"/>
      <c r="AR25" s="1"/>
    </row>
    <row r="26" spans="1:44" s="14" customFormat="1" ht="16.5" customHeight="1" x14ac:dyDescent="0.25">
      <c r="A26" s="32" t="s">
        <v>45</v>
      </c>
      <c r="B26" s="33" t="e">
        <f>+#REF!</f>
        <v>#REF!</v>
      </c>
      <c r="C26" s="28" t="s">
        <v>46</v>
      </c>
      <c r="D26" s="34" t="e">
        <f>+#REF!</f>
        <v>#REF!</v>
      </c>
      <c r="E26" s="32" t="s">
        <v>45</v>
      </c>
      <c r="F26" s="33" t="e">
        <f>+#REF!</f>
        <v>#REF!</v>
      </c>
      <c r="G26" s="28" t="s">
        <v>46</v>
      </c>
      <c r="H26" s="34" t="e">
        <f>+#REF!</f>
        <v>#REF!</v>
      </c>
      <c r="I26" s="32" t="s">
        <v>45</v>
      </c>
      <c r="J26" s="33" t="e">
        <f>+#REF!</f>
        <v>#REF!</v>
      </c>
      <c r="K26" s="28" t="s">
        <v>46</v>
      </c>
      <c r="L26" s="34" t="e">
        <f>+#REF!</f>
        <v>#REF!</v>
      </c>
      <c r="M26" s="32" t="s">
        <v>45</v>
      </c>
      <c r="N26" s="33" t="e">
        <f>+#REF!</f>
        <v>#REF!</v>
      </c>
      <c r="O26" s="28" t="s">
        <v>46</v>
      </c>
      <c r="P26" s="34" t="e">
        <f>+#REF!</f>
        <v>#REF!</v>
      </c>
      <c r="Q26" s="32" t="s">
        <v>45</v>
      </c>
      <c r="R26" s="33" t="e">
        <f>+#REF!</f>
        <v>#REF!</v>
      </c>
      <c r="S26" s="28" t="s">
        <v>46</v>
      </c>
      <c r="T26" s="34" t="e">
        <f>+#REF!</f>
        <v>#REF!</v>
      </c>
      <c r="U26" s="32" t="s">
        <v>45</v>
      </c>
      <c r="V26" s="33" t="e">
        <f>+#REF!</f>
        <v>#REF!</v>
      </c>
      <c r="W26" s="28" t="s">
        <v>46</v>
      </c>
      <c r="X26" s="34" t="e">
        <f>+#REF!</f>
        <v>#REF!</v>
      </c>
      <c r="Y26" s="32" t="s">
        <v>45</v>
      </c>
      <c r="Z26" s="33" t="e">
        <f>+#REF!</f>
        <v>#REF!</v>
      </c>
      <c r="AA26" s="28" t="s">
        <v>46</v>
      </c>
      <c r="AB26" s="34" t="e">
        <f>+#REF!</f>
        <v>#REF!</v>
      </c>
      <c r="AC26" s="32" t="s">
        <v>45</v>
      </c>
      <c r="AD26" s="33" t="e">
        <f>+#REF!</f>
        <v>#REF!</v>
      </c>
      <c r="AE26" s="28" t="s">
        <v>46</v>
      </c>
      <c r="AF26" s="34" t="e">
        <f>+#REF!</f>
        <v>#REF!</v>
      </c>
      <c r="AG26" s="32" t="s">
        <v>45</v>
      </c>
      <c r="AH26" s="33" t="e">
        <f>+#REF!</f>
        <v>#REF!</v>
      </c>
      <c r="AI26" s="28" t="s">
        <v>46</v>
      </c>
      <c r="AJ26" s="34" t="e">
        <f>+#REF!</f>
        <v>#REF!</v>
      </c>
      <c r="AK26" s="32" t="s">
        <v>45</v>
      </c>
      <c r="AL26" s="33" t="e">
        <f>+#REF!</f>
        <v>#REF!</v>
      </c>
      <c r="AM26" s="28" t="s">
        <v>46</v>
      </c>
      <c r="AN26" s="34" t="e">
        <f>+#REF!</f>
        <v>#REF!</v>
      </c>
      <c r="AO26" s="1"/>
      <c r="AP26" s="1"/>
      <c r="AQ26" s="1"/>
      <c r="AR26" s="1"/>
    </row>
    <row r="27" spans="1:44" s="14" customFormat="1" ht="16.5" customHeight="1" x14ac:dyDescent="0.25">
      <c r="A27" s="32" t="s">
        <v>47</v>
      </c>
      <c r="B27" s="39" t="s">
        <v>48</v>
      </c>
      <c r="C27" s="32" t="s">
        <v>49</v>
      </c>
      <c r="D27" s="32" t="s">
        <v>50</v>
      </c>
      <c r="E27" s="32" t="s">
        <v>47</v>
      </c>
      <c r="F27" s="39" t="s">
        <v>48</v>
      </c>
      <c r="G27" s="32" t="s">
        <v>49</v>
      </c>
      <c r="H27" s="32" t="s">
        <v>50</v>
      </c>
      <c r="I27" s="32" t="s">
        <v>47</v>
      </c>
      <c r="J27" s="39" t="s">
        <v>48</v>
      </c>
      <c r="K27" s="32" t="s">
        <v>49</v>
      </c>
      <c r="L27" s="32" t="s">
        <v>50</v>
      </c>
      <c r="M27" s="32" t="s">
        <v>47</v>
      </c>
      <c r="N27" s="39" t="s">
        <v>48</v>
      </c>
      <c r="O27" s="32" t="s">
        <v>49</v>
      </c>
      <c r="P27" s="32" t="s">
        <v>50</v>
      </c>
      <c r="Q27" s="32" t="s">
        <v>47</v>
      </c>
      <c r="R27" s="39" t="s">
        <v>48</v>
      </c>
      <c r="S27" s="32" t="s">
        <v>49</v>
      </c>
      <c r="T27" s="32" t="s">
        <v>50</v>
      </c>
      <c r="U27" s="32" t="s">
        <v>47</v>
      </c>
      <c r="V27" s="39" t="s">
        <v>48</v>
      </c>
      <c r="W27" s="32" t="s">
        <v>49</v>
      </c>
      <c r="X27" s="32" t="s">
        <v>50</v>
      </c>
      <c r="Y27" s="32" t="s">
        <v>47</v>
      </c>
      <c r="Z27" s="39" t="s">
        <v>48</v>
      </c>
      <c r="AA27" s="32" t="s">
        <v>49</v>
      </c>
      <c r="AB27" s="32" t="s">
        <v>50</v>
      </c>
      <c r="AC27" s="32" t="s">
        <v>47</v>
      </c>
      <c r="AD27" s="39" t="s">
        <v>48</v>
      </c>
      <c r="AE27" s="32" t="s">
        <v>49</v>
      </c>
      <c r="AF27" s="32" t="s">
        <v>50</v>
      </c>
      <c r="AG27" s="32" t="s">
        <v>47</v>
      </c>
      <c r="AH27" s="39" t="s">
        <v>48</v>
      </c>
      <c r="AI27" s="32" t="s">
        <v>49</v>
      </c>
      <c r="AJ27" s="32" t="s">
        <v>50</v>
      </c>
      <c r="AK27" s="32" t="s">
        <v>47</v>
      </c>
      <c r="AL27" s="39" t="s">
        <v>48</v>
      </c>
      <c r="AM27" s="32" t="s">
        <v>49</v>
      </c>
      <c r="AN27" s="32" t="s">
        <v>50</v>
      </c>
      <c r="AO27" s="1"/>
      <c r="AP27" s="1"/>
      <c r="AQ27" s="1"/>
      <c r="AR27" s="1"/>
    </row>
    <row r="28" spans="1:44" s="14" customFormat="1" ht="16.5" customHeight="1" x14ac:dyDescent="0.25">
      <c r="A28" s="35">
        <f ca="1">+TODAY()</f>
        <v>43230</v>
      </c>
      <c r="B28" s="36" t="e">
        <f>((B15*1.44*3.45)+(B23*10))/B11</f>
        <v>#REF!</v>
      </c>
      <c r="C28" s="37" t="e">
        <f ca="1">+A28-A30</f>
        <v>#REF!</v>
      </c>
      <c r="D28" s="38" t="e">
        <f>+#REF!</f>
        <v>#REF!</v>
      </c>
      <c r="E28" s="35">
        <f ca="1">+TODAY()</f>
        <v>43230</v>
      </c>
      <c r="F28" s="36" t="e">
        <f>((F15*1.44*3.45)+(F23*10))/F11</f>
        <v>#REF!</v>
      </c>
      <c r="G28" s="37" t="e">
        <f ca="1">+E28-E30</f>
        <v>#REF!</v>
      </c>
      <c r="H28" s="38" t="e">
        <f>+#REF!</f>
        <v>#REF!</v>
      </c>
      <c r="I28" s="35">
        <f ca="1">+TODAY()</f>
        <v>43230</v>
      </c>
      <c r="J28" s="36" t="e">
        <f>((J15*1.44*3.45)+(J23*10))/J11</f>
        <v>#REF!</v>
      </c>
      <c r="K28" s="37" t="e">
        <f ca="1">+I28-I30</f>
        <v>#REF!</v>
      </c>
      <c r="L28" s="38" t="e">
        <f>+#REF!</f>
        <v>#REF!</v>
      </c>
      <c r="M28" s="35">
        <f ca="1">+TODAY()</f>
        <v>43230</v>
      </c>
      <c r="N28" s="36" t="e">
        <f>((N15*1.44*3.45)+(N23*10))/N11</f>
        <v>#REF!</v>
      </c>
      <c r="O28" s="37" t="e">
        <f ca="1">+M28-M30</f>
        <v>#REF!</v>
      </c>
      <c r="P28" s="38" t="e">
        <f>+#REF!</f>
        <v>#REF!</v>
      </c>
      <c r="Q28" s="35">
        <f ca="1">+TODAY()</f>
        <v>43230</v>
      </c>
      <c r="R28" s="36" t="e">
        <f>((R15*1.44*3.45)+(R23*10))/R11</f>
        <v>#REF!</v>
      </c>
      <c r="S28" s="37" t="e">
        <f ca="1">+Q28-Q30</f>
        <v>#REF!</v>
      </c>
      <c r="T28" s="38" t="e">
        <f>+#REF!</f>
        <v>#REF!</v>
      </c>
      <c r="U28" s="35">
        <f ca="1">+TODAY()</f>
        <v>43230</v>
      </c>
      <c r="V28" s="36" t="e">
        <f>((V15*1.44*3.45)+(V23*10))/V11</f>
        <v>#REF!</v>
      </c>
      <c r="W28" s="37" t="e">
        <f ca="1">+U28-U30</f>
        <v>#REF!</v>
      </c>
      <c r="X28" s="38" t="e">
        <f>+#REF!</f>
        <v>#REF!</v>
      </c>
      <c r="Y28" s="35">
        <f ca="1">+TODAY()</f>
        <v>43230</v>
      </c>
      <c r="Z28" s="36" t="e">
        <f>((Z15*1.44*3.45)+(Z23*10))/Z11</f>
        <v>#REF!</v>
      </c>
      <c r="AA28" s="37" t="e">
        <f ca="1">+Y28-Y30</f>
        <v>#REF!</v>
      </c>
      <c r="AB28" s="38" t="e">
        <f>+#REF!</f>
        <v>#REF!</v>
      </c>
      <c r="AC28" s="35">
        <f ca="1">+TODAY()</f>
        <v>43230</v>
      </c>
      <c r="AD28" s="36" t="e">
        <f>((AD15*1.44*3.45)+(AD23*10))/AD11</f>
        <v>#REF!</v>
      </c>
      <c r="AE28" s="37" t="e">
        <f ca="1">+AC28-AC30</f>
        <v>#REF!</v>
      </c>
      <c r="AF28" s="38" t="e">
        <f>+#REF!</f>
        <v>#REF!</v>
      </c>
      <c r="AG28" s="35">
        <f ca="1">+TODAY()</f>
        <v>43230</v>
      </c>
      <c r="AH28" s="36" t="e">
        <f>((AH15*1.44*3.45)+(AH23*10))/AH11</f>
        <v>#REF!</v>
      </c>
      <c r="AI28" s="37" t="e">
        <f ca="1">+AG28-AG30</f>
        <v>#REF!</v>
      </c>
      <c r="AJ28" s="38" t="e">
        <f>+#REF!</f>
        <v>#REF!</v>
      </c>
      <c r="AK28" s="35">
        <f ca="1">+TODAY()</f>
        <v>43230</v>
      </c>
      <c r="AL28" s="36" t="e">
        <f>((AL15*1.44*3.45)+(AL23*10))/AL11</f>
        <v>#REF!</v>
      </c>
      <c r="AM28" s="37" t="e">
        <f ca="1">+AK28-AK30</f>
        <v>#REF!</v>
      </c>
      <c r="AN28" s="38" t="e">
        <f>+#REF!</f>
        <v>#REF!</v>
      </c>
      <c r="AO28" s="1"/>
      <c r="AP28" s="1"/>
      <c r="AQ28" s="1"/>
      <c r="AR28" s="1"/>
    </row>
    <row r="29" spans="1:44" s="14" customFormat="1" ht="25.5" x14ac:dyDescent="0.25">
      <c r="A29" s="39" t="s">
        <v>51</v>
      </c>
      <c r="B29" s="40" t="s">
        <v>4</v>
      </c>
      <c r="C29" s="41" t="s">
        <v>52</v>
      </c>
      <c r="D29" s="41" t="s">
        <v>53</v>
      </c>
      <c r="E29" s="39" t="s">
        <v>51</v>
      </c>
      <c r="F29" s="40" t="s">
        <v>4</v>
      </c>
      <c r="G29" s="41" t="s">
        <v>52</v>
      </c>
      <c r="H29" s="41" t="s">
        <v>53</v>
      </c>
      <c r="I29" s="39" t="s">
        <v>51</v>
      </c>
      <c r="J29" s="40" t="s">
        <v>4</v>
      </c>
      <c r="K29" s="41" t="s">
        <v>52</v>
      </c>
      <c r="L29" s="41" t="s">
        <v>53</v>
      </c>
      <c r="M29" s="39" t="s">
        <v>51</v>
      </c>
      <c r="N29" s="40" t="s">
        <v>4</v>
      </c>
      <c r="O29" s="41" t="s">
        <v>52</v>
      </c>
      <c r="P29" s="41" t="s">
        <v>53</v>
      </c>
      <c r="Q29" s="39" t="s">
        <v>51</v>
      </c>
      <c r="R29" s="40" t="s">
        <v>4</v>
      </c>
      <c r="S29" s="41" t="s">
        <v>52</v>
      </c>
      <c r="T29" s="41" t="s">
        <v>53</v>
      </c>
      <c r="U29" s="39" t="s">
        <v>51</v>
      </c>
      <c r="V29" s="40" t="s">
        <v>4</v>
      </c>
      <c r="W29" s="41" t="s">
        <v>52</v>
      </c>
      <c r="X29" s="41" t="s">
        <v>53</v>
      </c>
      <c r="Y29" s="39" t="s">
        <v>51</v>
      </c>
      <c r="Z29" s="40" t="s">
        <v>4</v>
      </c>
      <c r="AA29" s="41" t="s">
        <v>52</v>
      </c>
      <c r="AB29" s="41" t="s">
        <v>53</v>
      </c>
      <c r="AC29" s="39" t="s">
        <v>51</v>
      </c>
      <c r="AD29" s="40" t="s">
        <v>4</v>
      </c>
      <c r="AE29" s="41" t="s">
        <v>52</v>
      </c>
      <c r="AF29" s="41" t="s">
        <v>53</v>
      </c>
      <c r="AG29" s="39" t="s">
        <v>51</v>
      </c>
      <c r="AH29" s="40" t="s">
        <v>4</v>
      </c>
      <c r="AI29" s="41" t="s">
        <v>52</v>
      </c>
      <c r="AJ29" s="41" t="s">
        <v>53</v>
      </c>
      <c r="AK29" s="39" t="s">
        <v>51</v>
      </c>
      <c r="AL29" s="40" t="s">
        <v>4</v>
      </c>
      <c r="AM29" s="41" t="s">
        <v>52</v>
      </c>
      <c r="AN29" s="41" t="s">
        <v>53</v>
      </c>
      <c r="AO29" s="1"/>
      <c r="AP29" s="1"/>
      <c r="AQ29" s="1"/>
      <c r="AR29" s="1"/>
    </row>
    <row r="30" spans="1:44" s="14" customFormat="1" ht="15.75" customHeight="1" x14ac:dyDescent="0.25">
      <c r="A30" s="42" t="e">
        <f>+#REF!</f>
        <v>#REF!</v>
      </c>
      <c r="B30" s="43" t="e">
        <f>+(C11*0.1*4)+(C15*0.5*3.4)+(C23*2)</f>
        <v>#REF!</v>
      </c>
      <c r="C30" s="43" t="e">
        <f>+B30/C8</f>
        <v>#REF!</v>
      </c>
      <c r="D30" s="44" t="e">
        <f>+#REF!</f>
        <v>#REF!</v>
      </c>
      <c r="E30" s="42" t="e">
        <f>+#REF!</f>
        <v>#REF!</v>
      </c>
      <c r="F30" s="43" t="e">
        <f>+(G11*0.1*4)+(G15*0.5*3.4)+(G23*2)</f>
        <v>#REF!</v>
      </c>
      <c r="G30" s="43" t="e">
        <f>+F30/G8</f>
        <v>#REF!</v>
      </c>
      <c r="H30" s="44" t="e">
        <f>+#REF!</f>
        <v>#REF!</v>
      </c>
      <c r="I30" s="42" t="e">
        <f>+#REF!</f>
        <v>#REF!</v>
      </c>
      <c r="J30" s="43" t="e">
        <f>+(K11*0.1*4)+(K15*0.5*3.4)+(K23*2)</f>
        <v>#REF!</v>
      </c>
      <c r="K30" s="43" t="e">
        <f>+J30/K8</f>
        <v>#REF!</v>
      </c>
      <c r="L30" s="44" t="e">
        <f>+#REF!</f>
        <v>#REF!</v>
      </c>
      <c r="M30" s="42" t="e">
        <f>+#REF!</f>
        <v>#REF!</v>
      </c>
      <c r="N30" s="43" t="e">
        <f>+(O11*0.1*4)+(O15*0.5*3.4)+(O23*2)</f>
        <v>#REF!</v>
      </c>
      <c r="O30" s="43" t="e">
        <f>+N30/O8</f>
        <v>#REF!</v>
      </c>
      <c r="P30" s="44" t="e">
        <f>+#REF!</f>
        <v>#REF!</v>
      </c>
      <c r="Q30" s="42" t="e">
        <f>+#REF!</f>
        <v>#REF!</v>
      </c>
      <c r="R30" s="43" t="e">
        <f>+(S11*0.1*4)+(S15*0.5*3.4)+(S23*2)</f>
        <v>#REF!</v>
      </c>
      <c r="S30" s="43" t="e">
        <f>+R30/S8</f>
        <v>#REF!</v>
      </c>
      <c r="T30" s="44" t="e">
        <f>+#REF!</f>
        <v>#REF!</v>
      </c>
      <c r="U30" s="42" t="e">
        <f>+#REF!</f>
        <v>#REF!</v>
      </c>
      <c r="V30" s="43" t="e">
        <f>+(W11*0.1*4)+(W15*0.5*3.4)+(W23*2)</f>
        <v>#REF!</v>
      </c>
      <c r="W30" s="43" t="e">
        <f>+V30/W8</f>
        <v>#REF!</v>
      </c>
      <c r="X30" s="44" t="e">
        <f>+#REF!</f>
        <v>#REF!</v>
      </c>
      <c r="Y30" s="42" t="e">
        <f>+#REF!</f>
        <v>#REF!</v>
      </c>
      <c r="Z30" s="43" t="e">
        <f>+(AA11*0.1*4)+(AA15*0.5*3.4)+(AA23*2)</f>
        <v>#REF!</v>
      </c>
      <c r="AA30" s="43" t="e">
        <f>+Z30/AA8</f>
        <v>#REF!</v>
      </c>
      <c r="AB30" s="44" t="e">
        <f>+#REF!</f>
        <v>#REF!</v>
      </c>
      <c r="AC30" s="42" t="e">
        <f>+#REF!</f>
        <v>#REF!</v>
      </c>
      <c r="AD30" s="43" t="e">
        <f>+(AE11*0.1*4)+(AE15*0.5*3.4)+(AE23*2)</f>
        <v>#REF!</v>
      </c>
      <c r="AE30" s="43" t="e">
        <f>+AD30/AE8</f>
        <v>#REF!</v>
      </c>
      <c r="AF30" s="44" t="e">
        <f>+#REF!</f>
        <v>#REF!</v>
      </c>
      <c r="AG30" s="42" t="e">
        <f>+#REF!</f>
        <v>#REF!</v>
      </c>
      <c r="AH30" s="43" t="e">
        <f>+(AI11*0.1*4)+(AI15*0.5*3.4)+(AI23*2)</f>
        <v>#REF!</v>
      </c>
      <c r="AI30" s="43" t="e">
        <f>+AH30/AI8</f>
        <v>#REF!</v>
      </c>
      <c r="AJ30" s="44" t="e">
        <f>+#REF!</f>
        <v>#REF!</v>
      </c>
      <c r="AK30" s="42" t="e">
        <f>+#REF!</f>
        <v>#REF!</v>
      </c>
      <c r="AL30" s="43" t="e">
        <f>+(AM11*0.1*4)+(AM15*0.5*3.4)+(AM23*2)</f>
        <v>#REF!</v>
      </c>
      <c r="AM30" s="43" t="e">
        <f>+AL30/AM8</f>
        <v>#REF!</v>
      </c>
      <c r="AN30" s="44" t="e">
        <f>+#REF!</f>
        <v>#REF!</v>
      </c>
      <c r="AO30" s="1"/>
      <c r="AP30" s="1"/>
      <c r="AQ30" s="1"/>
      <c r="AR30" s="1"/>
    </row>
    <row r="31" spans="1:44" x14ac:dyDescent="0.25">
      <c r="A31" s="244" t="s">
        <v>2</v>
      </c>
      <c r="B31" s="244"/>
      <c r="C31" s="245" t="s">
        <v>3</v>
      </c>
      <c r="D31" s="245"/>
      <c r="E31" s="244" t="s">
        <v>2</v>
      </c>
      <c r="F31" s="244"/>
      <c r="G31" s="245" t="s">
        <v>3</v>
      </c>
      <c r="H31" s="245"/>
      <c r="I31" s="244" t="s">
        <v>2</v>
      </c>
      <c r="J31" s="244"/>
      <c r="K31" s="245" t="s">
        <v>3</v>
      </c>
      <c r="L31" s="245"/>
      <c r="M31" s="244" t="s">
        <v>2</v>
      </c>
      <c r="N31" s="244"/>
      <c r="O31" s="245" t="s">
        <v>3</v>
      </c>
      <c r="P31" s="245"/>
      <c r="Q31" s="244" t="s">
        <v>2</v>
      </c>
      <c r="R31" s="244"/>
      <c r="S31" s="245" t="s">
        <v>3</v>
      </c>
      <c r="T31" s="245"/>
      <c r="U31" s="244" t="s">
        <v>2</v>
      </c>
      <c r="V31" s="244"/>
      <c r="W31" s="245" t="s">
        <v>3</v>
      </c>
      <c r="X31" s="245"/>
      <c r="Y31" s="244" t="s">
        <v>2</v>
      </c>
      <c r="Z31" s="244"/>
      <c r="AA31" s="245" t="s">
        <v>3</v>
      </c>
      <c r="AB31" s="245"/>
      <c r="AC31" s="244" t="s">
        <v>2</v>
      </c>
      <c r="AD31" s="244"/>
      <c r="AE31" s="245" t="s">
        <v>3</v>
      </c>
      <c r="AF31" s="245"/>
      <c r="AG31" s="244" t="s">
        <v>2</v>
      </c>
      <c r="AH31" s="244"/>
      <c r="AI31" s="245" t="s">
        <v>3</v>
      </c>
      <c r="AJ31" s="245"/>
      <c r="AK31" s="244" t="s">
        <v>2</v>
      </c>
      <c r="AL31" s="244"/>
      <c r="AM31" s="245" t="s">
        <v>3</v>
      </c>
      <c r="AN31" s="245"/>
    </row>
    <row r="32" spans="1:44" x14ac:dyDescent="0.25">
      <c r="A32" s="215" t="e">
        <f>#REF!</f>
        <v>#REF!</v>
      </c>
      <c r="B32" s="215"/>
      <c r="C32" s="215" t="e">
        <f>+#REF!</f>
        <v>#REF!</v>
      </c>
      <c r="D32" s="215"/>
      <c r="E32" s="215" t="e">
        <f>#REF!</f>
        <v>#REF!</v>
      </c>
      <c r="F32" s="215"/>
      <c r="G32" s="215" t="e">
        <f>+#REF!</f>
        <v>#REF!</v>
      </c>
      <c r="H32" s="215"/>
      <c r="I32" s="215" t="e">
        <f>#REF!</f>
        <v>#REF!</v>
      </c>
      <c r="J32" s="215"/>
      <c r="K32" s="215" t="e">
        <f>+#REF!</f>
        <v>#REF!</v>
      </c>
      <c r="L32" s="215"/>
      <c r="M32" s="215" t="e">
        <f>#REF!</f>
        <v>#REF!</v>
      </c>
      <c r="N32" s="215"/>
      <c r="O32" s="215" t="e">
        <f>+#REF!</f>
        <v>#REF!</v>
      </c>
      <c r="P32" s="215"/>
      <c r="Q32" s="215" t="e">
        <f>#REF!</f>
        <v>#REF!</v>
      </c>
      <c r="R32" s="215"/>
      <c r="S32" s="215" t="e">
        <f>+#REF!</f>
        <v>#REF!</v>
      </c>
      <c r="T32" s="215"/>
      <c r="U32" s="215" t="e">
        <f>#REF!</f>
        <v>#REF!</v>
      </c>
      <c r="V32" s="215"/>
      <c r="W32" s="215" t="e">
        <f>+#REF!</f>
        <v>#REF!</v>
      </c>
      <c r="X32" s="215"/>
      <c r="Y32" s="215" t="e">
        <f>#REF!</f>
        <v>#REF!</v>
      </c>
      <c r="Z32" s="215"/>
      <c r="AA32" s="215" t="e">
        <f>+#REF!</f>
        <v>#REF!</v>
      </c>
      <c r="AB32" s="215"/>
      <c r="AC32" s="215" t="e">
        <f>#REF!</f>
        <v>#REF!</v>
      </c>
      <c r="AD32" s="215"/>
      <c r="AE32" s="215" t="e">
        <f>+#REF!</f>
        <v>#REF!</v>
      </c>
      <c r="AF32" s="215"/>
      <c r="AG32" s="215" t="e">
        <f>#REF!</f>
        <v>#REF!</v>
      </c>
      <c r="AH32" s="215"/>
      <c r="AI32" s="215" t="e">
        <f>+#REF!</f>
        <v>#REF!</v>
      </c>
      <c r="AJ32" s="215"/>
      <c r="AK32" s="215" t="e">
        <f>#REF!</f>
        <v>#REF!</v>
      </c>
      <c r="AL32" s="215"/>
      <c r="AM32" s="215" t="e">
        <f>+#REF!</f>
        <v>#REF!</v>
      </c>
      <c r="AN32" s="215"/>
    </row>
    <row r="33" spans="1:40" x14ac:dyDescent="0.25">
      <c r="A33" s="215" t="s">
        <v>54</v>
      </c>
      <c r="B33" s="215"/>
      <c r="C33" s="215"/>
      <c r="D33" s="215"/>
      <c r="E33" s="215" t="s">
        <v>54</v>
      </c>
      <c r="F33" s="215"/>
      <c r="G33" s="215"/>
      <c r="H33" s="215"/>
      <c r="I33" s="215" t="s">
        <v>54</v>
      </c>
      <c r="J33" s="215"/>
      <c r="K33" s="215"/>
      <c r="L33" s="215"/>
      <c r="M33" s="215" t="s">
        <v>54</v>
      </c>
      <c r="N33" s="215"/>
      <c r="O33" s="215"/>
      <c r="P33" s="215"/>
      <c r="Q33" s="215" t="s">
        <v>54</v>
      </c>
      <c r="R33" s="215"/>
      <c r="S33" s="215"/>
      <c r="T33" s="215"/>
      <c r="U33" s="215" t="s">
        <v>54</v>
      </c>
      <c r="V33" s="215"/>
      <c r="W33" s="215"/>
      <c r="X33" s="215"/>
      <c r="Y33" s="215" t="s">
        <v>54</v>
      </c>
      <c r="Z33" s="215"/>
      <c r="AA33" s="215"/>
      <c r="AB33" s="215"/>
      <c r="AC33" s="215" t="s">
        <v>54</v>
      </c>
      <c r="AD33" s="215"/>
      <c r="AE33" s="215"/>
      <c r="AF33" s="215"/>
      <c r="AG33" s="215" t="s">
        <v>54</v>
      </c>
      <c r="AH33" s="215"/>
      <c r="AI33" s="215"/>
      <c r="AJ33" s="215"/>
      <c r="AK33" s="215" t="s">
        <v>54</v>
      </c>
      <c r="AL33" s="215"/>
      <c r="AM33" s="215"/>
      <c r="AN33" s="215"/>
    </row>
    <row r="34" spans="1:40" x14ac:dyDescent="0.25">
      <c r="A34" s="16"/>
      <c r="B34" s="9"/>
      <c r="C34" s="9"/>
      <c r="D34" s="17" t="e">
        <f>+((C17*9.3/1/B25*1000/40)*(C13*31/1/31)/100)</f>
        <v>#REF!</v>
      </c>
      <c r="E34" s="1"/>
      <c r="F34" s="1"/>
      <c r="G34" s="1"/>
      <c r="H34" s="1"/>
    </row>
    <row r="35" spans="1:40" x14ac:dyDescent="0.25">
      <c r="A35" s="18"/>
      <c r="B35" s="18"/>
      <c r="C35" s="18"/>
      <c r="D35" s="18"/>
      <c r="E35" s="1"/>
      <c r="F35" s="1"/>
      <c r="G35" s="1"/>
      <c r="H35" s="1"/>
    </row>
    <row r="36" spans="1:40" x14ac:dyDescent="0.25">
      <c r="A36" s="18"/>
      <c r="B36" s="18"/>
      <c r="C36" s="18"/>
      <c r="D36" s="18"/>
      <c r="E36" s="1"/>
      <c r="F36" s="1"/>
      <c r="G36" s="1"/>
      <c r="H36" s="1"/>
    </row>
    <row r="37" spans="1:40" x14ac:dyDescent="0.25">
      <c r="A37" s="18"/>
      <c r="B37" s="18"/>
      <c r="C37" s="18"/>
      <c r="D37" s="18"/>
      <c r="E37" s="1"/>
      <c r="F37" s="1"/>
      <c r="G37" s="1"/>
      <c r="H37" s="1"/>
    </row>
  </sheetData>
  <mergeCells count="100">
    <mergeCell ref="AK31:AL31"/>
    <mergeCell ref="AM31:AN31"/>
    <mergeCell ref="AK32:AL32"/>
    <mergeCell ref="AM32:AN32"/>
    <mergeCell ref="AK33:AN33"/>
    <mergeCell ref="AK1:AL3"/>
    <mergeCell ref="AK7:AL7"/>
    <mergeCell ref="AK8:AL8"/>
    <mergeCell ref="AL9:AM9"/>
    <mergeCell ref="AK12:AK14"/>
    <mergeCell ref="AG31:AH31"/>
    <mergeCell ref="AI31:AJ31"/>
    <mergeCell ref="AG32:AH32"/>
    <mergeCell ref="AI32:AJ32"/>
    <mergeCell ref="AG33:AJ33"/>
    <mergeCell ref="AG1:AH3"/>
    <mergeCell ref="AG7:AH7"/>
    <mergeCell ref="AG8:AH8"/>
    <mergeCell ref="AH9:AI9"/>
    <mergeCell ref="AG12:AG14"/>
    <mergeCell ref="AC31:AD31"/>
    <mergeCell ref="AE31:AF31"/>
    <mergeCell ref="AC32:AD32"/>
    <mergeCell ref="AE32:AF32"/>
    <mergeCell ref="AC33:AF33"/>
    <mergeCell ref="AC1:AD3"/>
    <mergeCell ref="AC7:AD7"/>
    <mergeCell ref="AC8:AD8"/>
    <mergeCell ref="AD9:AE9"/>
    <mergeCell ref="AC12:AC14"/>
    <mergeCell ref="Y31:Z31"/>
    <mergeCell ref="AA31:AB31"/>
    <mergeCell ref="Y32:Z32"/>
    <mergeCell ref="AA32:AB32"/>
    <mergeCell ref="Y33:AB33"/>
    <mergeCell ref="Y1:Z3"/>
    <mergeCell ref="Y7:Z7"/>
    <mergeCell ref="Y8:Z8"/>
    <mergeCell ref="Z9:AA9"/>
    <mergeCell ref="Y12:Y14"/>
    <mergeCell ref="U31:V31"/>
    <mergeCell ref="W31:X31"/>
    <mergeCell ref="U32:V32"/>
    <mergeCell ref="W32:X32"/>
    <mergeCell ref="U33:X33"/>
    <mergeCell ref="U1:V3"/>
    <mergeCell ref="U7:V7"/>
    <mergeCell ref="U8:V8"/>
    <mergeCell ref="V9:W9"/>
    <mergeCell ref="U12:U14"/>
    <mergeCell ref="Q31:R31"/>
    <mergeCell ref="S31:T31"/>
    <mergeCell ref="Q32:R32"/>
    <mergeCell ref="S32:T32"/>
    <mergeCell ref="Q33:T33"/>
    <mergeCell ref="Q1:R3"/>
    <mergeCell ref="Q7:R7"/>
    <mergeCell ref="Q8:R8"/>
    <mergeCell ref="R9:S9"/>
    <mergeCell ref="Q12:Q14"/>
    <mergeCell ref="I31:J31"/>
    <mergeCell ref="K31:L31"/>
    <mergeCell ref="I33:L33"/>
    <mergeCell ref="M1:N3"/>
    <mergeCell ref="M7:N7"/>
    <mergeCell ref="M8:N8"/>
    <mergeCell ref="N9:O9"/>
    <mergeCell ref="M12:M14"/>
    <mergeCell ref="M31:N31"/>
    <mergeCell ref="O31:P31"/>
    <mergeCell ref="M32:N32"/>
    <mergeCell ref="O32:P32"/>
    <mergeCell ref="M33:P33"/>
    <mergeCell ref="I32:J32"/>
    <mergeCell ref="K32:L32"/>
    <mergeCell ref="I8:J8"/>
    <mergeCell ref="I1:J3"/>
    <mergeCell ref="I7:J7"/>
    <mergeCell ref="J9:K9"/>
    <mergeCell ref="I12:I14"/>
    <mergeCell ref="A7:B7"/>
    <mergeCell ref="A1:B3"/>
    <mergeCell ref="A8:B8"/>
    <mergeCell ref="B9:C9"/>
    <mergeCell ref="A12:A14"/>
    <mergeCell ref="E1:F3"/>
    <mergeCell ref="E7:F7"/>
    <mergeCell ref="E8:F8"/>
    <mergeCell ref="F9:G9"/>
    <mergeCell ref="E12:E14"/>
    <mergeCell ref="A31:B31"/>
    <mergeCell ref="C31:D31"/>
    <mergeCell ref="A32:B32"/>
    <mergeCell ref="C32:D32"/>
    <mergeCell ref="A33:D33"/>
    <mergeCell ref="E31:F31"/>
    <mergeCell ref="G31:H31"/>
    <mergeCell ref="E32:F32"/>
    <mergeCell ref="G32:H32"/>
    <mergeCell ref="E33:H33"/>
  </mergeCells>
  <conditionalFormatting sqref="D23:D26 A23:A24 C23:C24 A6:C6 A8:D8 B23:B25 A30 B28:D28 A11:D22">
    <cfRule type="cellIs" dxfId="21" priority="2653" stopIfTrue="1" operator="lessThan">
      <formula>0</formula>
    </cfRule>
  </conditionalFormatting>
  <conditionalFormatting sqref="B26">
    <cfRule type="cellIs" dxfId="20" priority="27" stopIfTrue="1" operator="lessThan">
      <formula>24</formula>
    </cfRule>
  </conditionalFormatting>
  <conditionalFormatting sqref="H23:H26 E23:E24 G23:G24 E6:G6 E8:H8 F23:F25 E30 F28:H28 E11:H22">
    <cfRule type="cellIs" dxfId="19" priority="22" stopIfTrue="1" operator="lessThan">
      <formula>0</formula>
    </cfRule>
  </conditionalFormatting>
  <conditionalFormatting sqref="F26">
    <cfRule type="cellIs" dxfId="18" priority="21" stopIfTrue="1" operator="lessThan">
      <formula>24</formula>
    </cfRule>
  </conditionalFormatting>
  <conditionalFormatting sqref="L23:L26 I23:I24 K23:K24 I6:K6 I8:L8 J23:J25 I30 J28:L28 I12:L22 I11:J11 L11">
    <cfRule type="cellIs" dxfId="17" priority="20" stopIfTrue="1" operator="lessThan">
      <formula>0</formula>
    </cfRule>
  </conditionalFormatting>
  <conditionalFormatting sqref="J26">
    <cfRule type="cellIs" dxfId="16" priority="19" stopIfTrue="1" operator="lessThan">
      <formula>24</formula>
    </cfRule>
  </conditionalFormatting>
  <conditionalFormatting sqref="P23:P26 M23:M24 O23:O24 M6:O6 M8:P8 N23:N25 M30 N28:P28 M11:P22">
    <cfRule type="cellIs" dxfId="15" priority="18" stopIfTrue="1" operator="lessThan">
      <formula>0</formula>
    </cfRule>
  </conditionalFormatting>
  <conditionalFormatting sqref="N26">
    <cfRule type="cellIs" dxfId="14" priority="17" stopIfTrue="1" operator="lessThan">
      <formula>24</formula>
    </cfRule>
  </conditionalFormatting>
  <conditionalFormatting sqref="T23:T26 Q23:Q24 S23:S24 Q6:S6 Q8:T8 R23:R25 Q30 R28:T28 Q11:T22">
    <cfRule type="cellIs" dxfId="13" priority="16" stopIfTrue="1" operator="lessThan">
      <formula>0</formula>
    </cfRule>
  </conditionalFormatting>
  <conditionalFormatting sqref="R26">
    <cfRule type="cellIs" dxfId="12" priority="15" stopIfTrue="1" operator="lessThan">
      <formula>24</formula>
    </cfRule>
  </conditionalFormatting>
  <conditionalFormatting sqref="U6:W6 U8:X8 V25 U30 V28:X28 U11:U24 X11:X26">
    <cfRule type="cellIs" dxfId="11" priority="14" stopIfTrue="1" operator="lessThan">
      <formula>0</formula>
    </cfRule>
  </conditionalFormatting>
  <conditionalFormatting sqref="V26">
    <cfRule type="cellIs" dxfId="10" priority="13" stopIfTrue="1" operator="lessThan">
      <formula>24</formula>
    </cfRule>
  </conditionalFormatting>
  <conditionalFormatting sqref="AB23:AB26 Y23:Y24 AA23:AA24 Y6:AA6 Y8:AB8 Z23:Z25 Y30 Z28:AB28 Y11:AB22">
    <cfRule type="cellIs" dxfId="9" priority="12" stopIfTrue="1" operator="lessThan">
      <formula>0</formula>
    </cfRule>
  </conditionalFormatting>
  <conditionalFormatting sqref="Z26">
    <cfRule type="cellIs" dxfId="8" priority="11" stopIfTrue="1" operator="lessThan">
      <formula>24</formula>
    </cfRule>
  </conditionalFormatting>
  <conditionalFormatting sqref="AF23:AF26 AC23:AC24 AE23:AE24 AC6:AE6 AC8:AF8 AD23:AD25 AC30 AD28:AF28 AC11:AF22">
    <cfRule type="cellIs" dxfId="7" priority="10" stopIfTrue="1" operator="lessThan">
      <formula>0</formula>
    </cfRule>
  </conditionalFormatting>
  <conditionalFormatting sqref="AD26">
    <cfRule type="cellIs" dxfId="6" priority="9" stopIfTrue="1" operator="lessThan">
      <formula>24</formula>
    </cfRule>
  </conditionalFormatting>
  <conditionalFormatting sqref="AJ23:AJ26 AG23:AG24 AI23:AI24 AG6:AI6 AG8:AJ8 AH23:AH25 AG30 AH28:AJ28 AG11:AJ22">
    <cfRule type="cellIs" dxfId="5" priority="8" stopIfTrue="1" operator="lessThan">
      <formula>0</formula>
    </cfRule>
  </conditionalFormatting>
  <conditionalFormatting sqref="AH26">
    <cfRule type="cellIs" dxfId="4" priority="7" stopIfTrue="1" operator="lessThan">
      <formula>24</formula>
    </cfRule>
  </conditionalFormatting>
  <conditionalFormatting sqref="AN23:AN26 AK23:AK24 AM23:AM24 AK6:AM6 AK8:AN8 AL23:AL25 AK30 AL28:AN28 AK11:AN22">
    <cfRule type="cellIs" dxfId="3" priority="6" stopIfTrue="1" operator="lessThan">
      <formula>0</formula>
    </cfRule>
  </conditionalFormatting>
  <conditionalFormatting sqref="AL26">
    <cfRule type="cellIs" dxfId="2" priority="5" stopIfTrue="1" operator="lessThan">
      <formula>24</formula>
    </cfRule>
  </conditionalFormatting>
  <conditionalFormatting sqref="K11">
    <cfRule type="cellIs" dxfId="1" priority="2" stopIfTrue="1" operator="lessThan">
      <formula>0</formula>
    </cfRule>
  </conditionalFormatting>
  <conditionalFormatting sqref="V11:W24">
    <cfRule type="cellIs" dxfId="0" priority="1" stopIfTrue="1" operator="lessThan">
      <formula>0</formula>
    </cfRule>
  </conditionalFormatting>
  <pageMargins left="0.19685039370078741" right="0.15748031496062992" top="0.43307086614173229" bottom="0.74803149606299213" header="0.27559055118110237" footer="0.31496062992125984"/>
  <pageSetup paperSize="20" scale="54" orientation="portrait" r:id="rId1"/>
  <colBreaks count="10" manualBreakCount="10">
    <brk id="4" max="32" man="1"/>
    <brk id="8" max="32" man="1"/>
    <brk id="12" max="32" man="1"/>
    <brk id="16" max="32" man="1"/>
    <brk id="20" max="32" man="1"/>
    <brk id="24" max="32" man="1"/>
    <brk id="28" max="32" man="1"/>
    <brk id="32" max="32" man="1"/>
    <brk id="36" max="32" man="1"/>
    <brk id="40" max="3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ETIQUETAS ADULTOS</vt:lpstr>
      <vt:lpstr>ETIQUETAS NEONATOS</vt:lpstr>
      <vt:lpstr>Hoja1</vt:lpstr>
      <vt:lpstr>'ETIQUETAS ADULTOS'!Área_de_impresión</vt:lpstr>
      <vt:lpstr>'ETIQUETAS NEONATOS'!Área_de_impresión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 Mezclas</dc:creator>
  <cp:lastModifiedBy>HOSPINAB</cp:lastModifiedBy>
  <cp:lastPrinted>2018-01-18T23:17:21Z</cp:lastPrinted>
  <dcterms:created xsi:type="dcterms:W3CDTF">2015-08-03T14:41:40Z</dcterms:created>
  <dcterms:modified xsi:type="dcterms:W3CDTF">2018-05-10T21:04:42Z</dcterms:modified>
</cp:coreProperties>
</file>