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hidePivotFieldList="1"/>
  <xr:revisionPtr revIDLastSave="0" documentId="8_{2D60180C-C829-4332-8AB2-3052F3FE3E42}" xr6:coauthVersionLast="47" xr6:coauthVersionMax="47" xr10:uidLastSave="{00000000-0000-0000-0000-000000000000}"/>
  <bookViews>
    <workbookView xWindow="-108" yWindow="-108" windowWidth="23256" windowHeight="12456" activeTab="5" xr2:uid="{F99A804C-12C4-4381-B778-AB6A528BDE43}"/>
  </bookViews>
  <sheets>
    <sheet name="Orders" sheetId="5" r:id="rId1"/>
    <sheet name="Sales by Category" sheetId="8" r:id="rId2"/>
    <sheet name="Profit by Category" sheetId="9" r:id="rId3"/>
    <sheet name="Monthly Sales Trend" sheetId="10" r:id="rId4"/>
    <sheet name="Region wise Sales" sheetId="11" r:id="rId5"/>
    <sheet name="Dashboard" sheetId="12" r:id="rId6"/>
  </sheets>
  <definedNames>
    <definedName name="Orders">#REF!</definedName>
    <definedName name="People">#REF!</definedName>
    <definedName name="Returns">#REF!</definedName>
  </definedNames>
  <calcPr calcId="191029"/>
  <pivotCaches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N2" i="12"/>
  <c r="J2" i="12"/>
  <c r="F2" i="12"/>
</calcChain>
</file>

<file path=xl/sharedStrings.xml><?xml version="1.0" encoding="utf-8"?>
<sst xmlns="http://schemas.openxmlformats.org/spreadsheetml/2006/main" count="132845" uniqueCount="11137">
  <si>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</si>
  <si>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</si>
  <si>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</si>
  <si>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</si>
  <si>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</si>
  <si>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</si>
  <si>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</si>
  <si>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</si>
  <si>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</si>
  <si>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</si>
  <si>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</si>
  <si>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</si>
  <si>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</si>
  <si>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</si>
  <si>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</si>
  <si>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</si>
  <si>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</si>
  <si>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</si>
  <si>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</si>
  <si>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</si>
  <si>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</si>
  <si>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</si>
  <si>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</si>
  <si>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</si>
  <si>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</si>
  <si>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</si>
  <si>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</si>
  <si>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</si>
  <si>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</si>
  <si>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</si>
  <si>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</si>
  <si>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</si>
  <si>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</si>
  <si>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</si>
  <si>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</si>
  <si>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</si>
  <si>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</si>
  <si>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</si>
  <si>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</si>
  <si>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</si>
  <si>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</si>
  <si>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</si>
  <si>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</si>
  <si>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</si>
  <si>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</si>
  <si>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</si>
  <si>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</si>
  <si>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</si>
  <si>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</si>
  <si>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</si>
  <si>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</si>
  <si>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</si>
  <si>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</si>
  <si>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</si>
  <si>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</si>
  <si>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</si>
  <si>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</si>
  <si>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</si>
  <si>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</si>
  <si>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</si>
  <si>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</si>
  <si>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</si>
  <si>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</si>
  <si>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</si>
  <si>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</si>
  <si>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</si>
  <si>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</si>
  <si>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</si>
  <si>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</si>
  <si>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</si>
  <si>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</si>
  <si>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</si>
  <si>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</si>
  <si>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</si>
  <si>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</si>
  <si>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</si>
  <si>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</si>
  <si>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</si>
  <si>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</si>
  <si>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</si>
  <si>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</si>
  <si>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</si>
  <si>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</si>
  <si>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</si>
  <si>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</si>
  <si>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</si>
  <si>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</si>
  <si>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</si>
  <si>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</si>
  <si>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</si>
  <si>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</si>
  <si>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</si>
  <si>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</si>
  <si>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</si>
  <si>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</si>
  <si>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</si>
  <si>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</si>
  <si>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</si>
  <si>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</si>
  <si>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</si>
  <si>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</si>
  <si>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</si>
  <si>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</si>
  <si>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</si>
  <si>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</si>
  <si>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</si>
  <si>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</si>
  <si>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</si>
  <si>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</si>
  <si>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</si>
  <si>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</si>
  <si>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</si>
  <si>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</si>
  <si>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</si>
  <si>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</si>
  <si>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</si>
  <si>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</si>
  <si>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</si>
  <si>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</si>
  <si>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</si>
  <si>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</si>
  <si>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</si>
  <si>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</si>
  <si>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</si>
  <si>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</si>
  <si>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</si>
  <si>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</si>
  <si>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</si>
  <si>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</si>
  <si>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</si>
  <si>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</si>
  <si>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</si>
  <si>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</si>
  <si>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</si>
  <si>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</si>
  <si>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</si>
  <si>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</si>
  <si>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</si>
  <si>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</si>
  <si>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</si>
  <si>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</si>
  <si>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</si>
  <si>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</si>
  <si>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</si>
  <si>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</si>
  <si>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</si>
  <si>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</si>
  <si>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</si>
  <si>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</si>
  <si>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</si>
  <si>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</si>
  <si>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</si>
  <si>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</si>
  <si>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</si>
  <si>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</si>
  <si>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</si>
  <si>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</si>
  <si>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</si>
  <si>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</si>
  <si>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</si>
  <si>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</si>
  <si>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</si>
  <si>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</si>
  <si>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</si>
  <si>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</si>
  <si>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</si>
  <si>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</si>
  <si>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</si>
  <si>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</si>
  <si>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</si>
  <si>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</si>
  <si>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</si>
  <si>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</si>
  <si>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</si>
  <si>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</si>
  <si>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</si>
  <si>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</si>
  <si>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</si>
  <si>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</si>
  <si>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</si>
  <si>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</si>
  <si>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</si>
  <si>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</si>
  <si>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</si>
  <si>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</si>
  <si>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</si>
  <si>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</si>
  <si>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</si>
  <si>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</si>
  <si>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</si>
  <si>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</si>
  <si>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</si>
  <si>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</si>
  <si>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</si>
  <si>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</si>
  <si>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</si>
  <si>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</si>
  <si>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</si>
  <si>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</si>
  <si>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</si>
  <si>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</si>
  <si>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</si>
  <si>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</si>
  <si>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</si>
  <si>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</si>
  <si>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</si>
  <si>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</si>
  <si>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</si>
  <si>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</si>
  <si>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</si>
  <si>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</si>
  <si>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</si>
  <si>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</si>
  <si>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</si>
  <si>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</si>
  <si>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</si>
  <si>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</si>
  <si>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</si>
  <si>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</si>
  <si>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</si>
  <si>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</si>
  <si>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</si>
  <si>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</si>
  <si>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</si>
  <si>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</si>
  <si>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</si>
  <si>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</si>
  <si>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</si>
  <si>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</si>
  <si>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</si>
  <si>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</si>
  <si>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</si>
  <si>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</si>
  <si>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</si>
  <si>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</si>
  <si>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</si>
  <si>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</si>
  <si>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</si>
  <si>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</si>
  <si>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</si>
  <si>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</si>
  <si>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</si>
  <si>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</si>
  <si>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</si>
  <si>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</si>
  <si>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</si>
  <si>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</si>
  <si>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</si>
  <si>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</si>
  <si>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</si>
  <si>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</si>
  <si>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</si>
  <si>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</si>
  <si>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</si>
  <si>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</si>
  <si>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</si>
  <si>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</si>
  <si>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</si>
  <si>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</si>
  <si>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</si>
  <si>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</si>
  <si>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</si>
  <si>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</si>
  <si>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</si>
  <si>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</si>
  <si>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</si>
  <si>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</si>
  <si>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</si>
  <si>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</si>
  <si>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</si>
  <si>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</si>
  <si>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</si>
  <si>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</si>
  <si>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</si>
  <si>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</si>
  <si>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</si>
  <si>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</si>
  <si>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</si>
  <si>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</si>
  <si>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</si>
  <si>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</si>
  <si>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</si>
  <si>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</si>
  <si>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</si>
  <si>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</si>
  <si>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</si>
  <si>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</si>
  <si>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</si>
  <si>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</si>
  <si>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</si>
  <si>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</si>
  <si>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</si>
  <si>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</si>
  <si>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</si>
  <si>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</si>
  <si>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</si>
  <si>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</si>
  <si>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</si>
  <si>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</si>
  <si>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</si>
  <si>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</si>
  <si>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</si>
  <si>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</si>
  <si>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</si>
  <si>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</si>
  <si>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</si>
  <si>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</si>
  <si>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</si>
  <si>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</si>
  <si>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</si>
  <si>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</si>
  <si>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</si>
  <si>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</si>
  <si>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</si>
  <si>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</si>
  <si>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</si>
  <si>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</si>
  <si>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</si>
  <si>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</si>
  <si>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</si>
  <si>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</si>
  <si>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</si>
  <si>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</si>
  <si>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</si>
  <si>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</si>
  <si>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</si>
  <si>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</si>
  <si>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</si>
  <si>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</si>
  <si>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</si>
  <si>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</si>
  <si>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</si>
  <si>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</si>
  <si>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</si>
  <si>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</si>
  <si>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</si>
  <si>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</si>
  <si>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</si>
  <si>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</si>
  <si>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</si>
  <si>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</si>
  <si>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</si>
  <si>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</si>
  <si>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</si>
  <si>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</si>
  <si>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</si>
  <si>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</si>
  <si>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</si>
  <si>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</si>
  <si>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</si>
  <si>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</si>
  <si>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</si>
  <si>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</si>
  <si>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</si>
  <si>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</si>
  <si>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</si>
  <si>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</si>
  <si>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</si>
  <si>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</si>
  <si>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</si>
  <si>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</si>
  <si>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</si>
  <si>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</si>
  <si>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</si>
  <si>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</si>
  <si>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</si>
  <si>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</si>
  <si>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</si>
  <si>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</si>
  <si>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</si>
  <si>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</si>
  <si>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</si>
  <si>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</si>
  <si>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</si>
  <si>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</si>
  <si>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</si>
  <si>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</si>
  <si>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</si>
  <si>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</si>
  <si>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</si>
  <si>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</si>
  <si>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</si>
  <si>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</si>
  <si>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</si>
  <si>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</si>
  <si>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</si>
  <si>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</si>
  <si>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</si>
  <si>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</si>
  <si>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</si>
  <si>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</si>
  <si>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</si>
  <si>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</si>
  <si>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</si>
  <si>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</si>
  <si>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</si>
  <si>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</si>
  <si>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</si>
  <si>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</si>
  <si>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</si>
  <si>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</si>
  <si>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</si>
  <si>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</si>
  <si>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</si>
  <si>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</si>
  <si>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</si>
  <si>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</si>
  <si>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</si>
  <si>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</si>
  <si>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</si>
  <si>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</si>
  <si>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</si>
  <si>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</si>
  <si>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</si>
  <si>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</si>
  <si>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</si>
  <si>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</si>
  <si>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</si>
  <si>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</si>
  <si>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</si>
  <si>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</si>
  <si>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</si>
  <si>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</si>
  <si>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</si>
  <si>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</si>
  <si>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</si>
  <si>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</si>
  <si>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</si>
  <si>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</si>
  <si>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</si>
  <si>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</si>
  <si>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</si>
  <si>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</si>
  <si>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</si>
  <si>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</si>
  <si>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</si>
  <si>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</si>
  <si>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</si>
  <si>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</si>
  <si>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</si>
  <si>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</si>
  <si>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</si>
  <si>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</si>
  <si>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</si>
  <si>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</si>
  <si>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</si>
  <si>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</si>
  <si>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</si>
  <si>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</si>
  <si>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</si>
  <si>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</si>
  <si>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</si>
  <si>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</si>
  <si>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</si>
  <si>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</si>
  <si>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</si>
  <si>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</si>
  <si>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</si>
  <si>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</si>
  <si>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</si>
  <si>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</si>
  <si>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</si>
  <si>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</si>
  <si>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</si>
  <si>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</si>
  <si>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</si>
  <si>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</si>
  <si>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</si>
  <si>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</si>
  <si>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</si>
  <si>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</si>
  <si>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</si>
  <si>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</si>
  <si>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</si>
  <si>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</si>
  <si>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</si>
  <si>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</si>
  <si>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</si>
  <si>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</si>
  <si>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</si>
  <si>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</si>
  <si>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</si>
  <si>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</si>
  <si>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</si>
  <si>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</si>
  <si>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</si>
  <si>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</si>
  <si>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</si>
  <si>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</si>
  <si>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</si>
  <si>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</si>
  <si>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</si>
  <si>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</si>
  <si>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</si>
  <si>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</si>
  <si>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</si>
  <si>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</si>
  <si>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</si>
  <si>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</si>
  <si>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</si>
  <si>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</si>
  <si>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</si>
  <si>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</si>
  <si>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</si>
  <si>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</si>
  <si>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</si>
  <si>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</si>
  <si>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</si>
  <si>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</si>
  <si>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</si>
  <si>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</si>
  <si>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</si>
  <si>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</si>
  <si>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</si>
  <si>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</si>
  <si>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</si>
  <si>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</si>
  <si>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</si>
  <si>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</si>
  <si>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</si>
  <si>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</si>
  <si>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</si>
  <si>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</si>
  <si>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</si>
  <si>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</si>
  <si>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</si>
  <si>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</si>
  <si>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</si>
  <si>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</si>
  <si>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</si>
  <si>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</si>
  <si>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</si>
  <si>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</si>
  <si>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</si>
  <si>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</si>
  <si>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</si>
  <si>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</si>
  <si>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</si>
  <si>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</si>
  <si>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</si>
  <si>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</si>
  <si>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</si>
  <si>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</si>
  <si>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</si>
  <si>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</si>
  <si>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</si>
  <si>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</si>
  <si>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</si>
  <si>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</si>
  <si>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</si>
  <si>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</si>
  <si>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</si>
  <si>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</si>
  <si>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</si>
  <si>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</si>
  <si>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</si>
  <si>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</si>
  <si>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</si>
  <si>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</si>
  <si>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</si>
  <si>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</si>
  <si>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</si>
  <si>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</si>
  <si>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</si>
  <si>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</si>
  <si>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</si>
  <si>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</si>
  <si>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</si>
  <si>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</si>
  <si>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</si>
  <si>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</si>
  <si>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</si>
  <si>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</si>
  <si>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</si>
  <si>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</si>
  <si>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</si>
  <si>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</si>
  <si>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</si>
  <si>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</si>
  <si>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</si>
  <si>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</si>
  <si>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</si>
  <si>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</si>
  <si>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</si>
  <si>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</si>
  <si>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</si>
  <si>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</si>
  <si>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</si>
  <si>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</si>
  <si>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</si>
  <si>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</si>
  <si>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</si>
  <si>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</si>
  <si>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</si>
  <si>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</si>
  <si>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</si>
  <si>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</si>
  <si>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</si>
  <si>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</si>
  <si>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</si>
  <si>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</si>
  <si>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</si>
  <si>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</si>
  <si>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</si>
  <si>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</si>
  <si>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</si>
  <si>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</si>
  <si>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</si>
  <si>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</si>
  <si>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</si>
  <si>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</si>
  <si>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</si>
  <si>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</si>
  <si>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</si>
  <si>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</si>
  <si>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</si>
  <si>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</si>
  <si>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</si>
  <si>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</si>
  <si>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</si>
  <si>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</si>
  <si>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</si>
  <si>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</si>
  <si>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</si>
  <si>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</si>
  <si>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</si>
  <si>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</si>
  <si>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</si>
  <si>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</si>
  <si>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</si>
  <si>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</si>
  <si>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</si>
  <si>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</si>
  <si>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</si>
  <si>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</si>
  <si>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</si>
  <si>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</si>
  <si>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</si>
  <si>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</si>
  <si>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</si>
  <si>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</si>
  <si>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</si>
  <si>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</si>
  <si>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</si>
  <si>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</si>
  <si>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</si>
  <si>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</si>
  <si>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</si>
  <si>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</si>
  <si>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</si>
  <si>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</si>
  <si>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</si>
  <si>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</si>
  <si>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</si>
  <si>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</si>
  <si>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</si>
  <si>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</si>
  <si>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</si>
  <si>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</si>
  <si>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</si>
  <si>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</si>
  <si>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</si>
  <si>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</si>
  <si>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</si>
  <si>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</si>
  <si>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</si>
  <si>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</si>
  <si>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</si>
  <si>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</si>
  <si>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</si>
  <si>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</si>
  <si>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</si>
  <si>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</si>
  <si>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</si>
  <si>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</si>
  <si>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</si>
  <si>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</si>
  <si>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</si>
  <si>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</si>
  <si>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</si>
  <si>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</si>
  <si>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</si>
  <si>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</si>
  <si>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</si>
  <si>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</si>
  <si>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</si>
  <si>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</si>
  <si>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</si>
  <si>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</si>
  <si>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</si>
  <si>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</si>
  <si>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</si>
  <si>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</si>
  <si>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</si>
  <si>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</si>
  <si>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</si>
  <si>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</si>
  <si>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</si>
  <si>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</si>
  <si>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</si>
  <si>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</si>
  <si>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</si>
  <si>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</si>
  <si>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</si>
  <si>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</si>
  <si>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</si>
  <si>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</si>
  <si>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</si>
  <si>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</si>
  <si>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</si>
  <si>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</si>
  <si>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</si>
  <si>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</si>
  <si>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</si>
  <si>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</si>
  <si>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</si>
  <si>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</si>
  <si>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</si>
  <si>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</si>
  <si>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</si>
  <si>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</si>
  <si>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</si>
  <si>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</si>
  <si>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</si>
  <si>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</si>
  <si>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</si>
  <si>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</si>
  <si>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</si>
  <si>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</si>
  <si>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</si>
  <si>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</si>
  <si>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</si>
  <si>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</si>
  <si>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</si>
  <si>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</si>
  <si>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</si>
  <si>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</si>
  <si>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</si>
  <si>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</si>
  <si>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</si>
  <si>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</si>
  <si>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</si>
  <si>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</si>
  <si>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</si>
  <si>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</si>
  <si>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</si>
  <si>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</si>
  <si>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</si>
  <si>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</si>
  <si>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</si>
  <si>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</si>
  <si>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</si>
  <si>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</si>
  <si>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</si>
  <si>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</si>
  <si>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</si>
  <si>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</si>
  <si>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</si>
  <si>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</si>
  <si>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</si>
  <si>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</si>
  <si>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</si>
  <si>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</si>
  <si>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</si>
  <si>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</si>
  <si>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</si>
  <si>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</si>
  <si>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</si>
  <si>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</si>
  <si>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</si>
  <si>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</si>
  <si>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</si>
  <si>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</si>
  <si>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</si>
  <si>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</si>
  <si>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</si>
  <si>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</si>
  <si>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</si>
  <si>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</si>
  <si>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</si>
  <si>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</si>
  <si>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</si>
  <si>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</si>
  <si>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</si>
  <si>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</si>
  <si>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</si>
  <si>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</si>
  <si>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</si>
  <si>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</si>
  <si>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</si>
  <si>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</si>
  <si>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</si>
  <si>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</si>
  <si>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</si>
  <si>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</si>
  <si>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</si>
  <si>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</si>
  <si>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</si>
  <si>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</si>
  <si>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</si>
  <si>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</si>
  <si>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</si>
  <si>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</si>
  <si>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</si>
  <si>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</si>
  <si>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</si>
  <si>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</si>
  <si>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</si>
  <si>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</si>
  <si>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</si>
  <si>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</si>
  <si>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</si>
  <si>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</si>
  <si>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</si>
  <si>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</si>
  <si>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</si>
  <si>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</si>
  <si>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</si>
  <si>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</si>
  <si>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</si>
  <si>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</si>
  <si>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</si>
  <si>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</si>
  <si>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</si>
  <si>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</si>
  <si>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</si>
  <si>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</si>
  <si>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</si>
  <si>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</si>
  <si>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</si>
  <si>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</si>
  <si>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</si>
  <si>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</si>
  <si>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</si>
  <si>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</si>
  <si>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</si>
  <si>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</si>
  <si>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</si>
  <si>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</si>
  <si>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</si>
  <si>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</si>
  <si>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</si>
  <si>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</si>
  <si>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</si>
  <si>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</si>
  <si>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</si>
  <si>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</si>
  <si>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</si>
  <si>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</si>
  <si>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</si>
  <si>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</si>
  <si>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</si>
  <si>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</si>
  <si>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</si>
  <si>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</si>
  <si>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</si>
  <si>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</si>
  <si>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</si>
  <si>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</si>
  <si>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</si>
  <si>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</si>
  <si>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</si>
  <si>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</si>
  <si>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</si>
  <si>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</si>
  <si>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</si>
  <si>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</si>
  <si>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</si>
  <si>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</si>
  <si>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</si>
  <si>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</si>
  <si>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</si>
  <si>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</si>
  <si>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</si>
  <si>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</si>
  <si>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</si>
  <si>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</si>
  <si>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</si>
  <si>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</si>
  <si>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</si>
  <si>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</si>
  <si>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</si>
  <si>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</si>
  <si>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</si>
  <si>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</si>
  <si>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</si>
  <si>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</si>
  <si>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</si>
  <si>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</si>
  <si>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</si>
  <si>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</si>
  <si>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</si>
  <si>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</si>
  <si>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</si>
  <si>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</si>
  <si>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</si>
  <si>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</si>
  <si>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</si>
  <si>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</si>
  <si>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</si>
  <si>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</si>
  <si>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</si>
  <si>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</si>
  <si>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</si>
  <si>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</si>
  <si>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</si>
  <si>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</si>
  <si>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</si>
  <si>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</si>
  <si>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</si>
  <si>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</si>
  <si>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</si>
  <si>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</si>
  <si>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</si>
  <si>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</si>
  <si>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</si>
  <si>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</si>
  <si>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</si>
  <si>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</si>
  <si>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</si>
  <si>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</si>
  <si>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</si>
  <si>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</si>
  <si>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</si>
  <si>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</si>
  <si>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</si>
  <si>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</si>
  <si>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</si>
  <si>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</si>
  <si>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</si>
  <si>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</si>
  <si>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</si>
  <si>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</si>
  <si>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</si>
  <si>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</si>
  <si>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</si>
  <si>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</si>
  <si>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</si>
  <si>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</si>
  <si>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</si>
  <si>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</si>
  <si>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</si>
  <si>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</si>
  <si>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</si>
  <si>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</si>
  <si>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</si>
  <si>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</si>
  <si>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</si>
  <si>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</si>
  <si>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</si>
  <si>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</si>
  <si>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</si>
  <si>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</si>
  <si>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</si>
  <si>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</si>
  <si>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</si>
  <si>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</si>
  <si>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</si>
  <si>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</si>
  <si>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</si>
  <si>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</si>
  <si>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</si>
  <si>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</si>
  <si>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</si>
  <si>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</si>
  <si>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</si>
  <si>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</si>
  <si>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</si>
  <si>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</si>
  <si>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</si>
  <si>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</si>
  <si>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</si>
  <si>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</si>
  <si>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</si>
  <si>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</si>
  <si>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</si>
  <si>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</si>
  <si>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</si>
  <si>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</si>
  <si>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</si>
  <si>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</si>
  <si>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</si>
  <si>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</si>
  <si>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</si>
  <si>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</si>
  <si>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</si>
  <si>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</si>
  <si>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</si>
  <si>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</si>
  <si>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</si>
  <si>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</si>
  <si>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</si>
  <si>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</si>
  <si>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</si>
  <si>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</si>
  <si>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</si>
  <si>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</si>
  <si>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</si>
  <si>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</si>
  <si>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</si>
  <si>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</si>
  <si>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</si>
  <si>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</si>
  <si>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</si>
  <si>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</si>
  <si>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</si>
  <si>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</si>
  <si>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</si>
  <si>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</si>
  <si>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</si>
  <si>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</si>
  <si>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</si>
  <si>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</si>
  <si>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</si>
  <si>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</si>
  <si>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</si>
  <si>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</si>
  <si>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</si>
  <si>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</si>
  <si>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</si>
  <si>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</si>
  <si>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</si>
  <si>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</si>
  <si>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</si>
  <si>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</si>
  <si>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</si>
  <si>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</si>
  <si>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</si>
  <si>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</si>
  <si>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</si>
  <si>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</si>
  <si>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</si>
  <si>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</si>
  <si>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</si>
  <si>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</si>
  <si>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</si>
  <si>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</si>
  <si>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</si>
  <si>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</si>
  <si>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</si>
  <si>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</si>
  <si>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</si>
  <si>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</si>
  <si>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</si>
  <si>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</si>
  <si>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</si>
  <si>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</si>
  <si>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</si>
  <si>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</si>
  <si>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</si>
  <si>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</si>
  <si>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</si>
  <si>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</si>
  <si>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</si>
  <si>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</si>
  <si>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</si>
  <si>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</si>
  <si>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</si>
  <si>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</si>
  <si>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</si>
  <si>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</si>
  <si>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</si>
  <si>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</si>
  <si>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</si>
  <si>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</si>
  <si>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</si>
  <si>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</si>
  <si>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</si>
  <si>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</si>
  <si>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</si>
  <si>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</si>
  <si>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</si>
  <si>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</si>
  <si>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</si>
  <si>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</si>
  <si>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</si>
  <si>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</si>
  <si>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</si>
  <si>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</si>
  <si>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</si>
  <si>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</si>
  <si>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</si>
  <si>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</si>
  <si>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</si>
  <si>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</si>
  <si>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</si>
  <si>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</si>
  <si>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</si>
  <si>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</si>
  <si>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</si>
  <si>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</si>
  <si>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</si>
  <si>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</si>
  <si>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</si>
  <si>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</si>
  <si>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</si>
  <si>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</si>
  <si>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</si>
  <si>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</si>
  <si>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</si>
  <si>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</si>
  <si>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</si>
  <si>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</si>
  <si>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</si>
  <si>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</si>
  <si>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</si>
  <si>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</si>
  <si>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</si>
  <si>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</si>
  <si>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</si>
  <si>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</si>
  <si>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</si>
  <si>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</si>
  <si>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</si>
  <si>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</si>
  <si>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</si>
  <si>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</si>
  <si>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</si>
  <si>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</si>
  <si>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</si>
  <si>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</si>
  <si>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</si>
  <si>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</si>
  <si>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</si>
  <si>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</si>
  <si>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</si>
  <si>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</si>
  <si>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</si>
  <si>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</si>
  <si>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</si>
  <si>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</si>
  <si>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</si>
  <si>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</si>
  <si>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</si>
  <si>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</si>
  <si>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</si>
  <si>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</si>
  <si>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</si>
  <si>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</si>
  <si>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</si>
  <si>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</si>
  <si>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</si>
  <si>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</si>
  <si>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</si>
  <si>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</si>
  <si>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</si>
  <si>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</si>
  <si>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</si>
  <si>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</si>
  <si>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</si>
  <si>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</si>
  <si>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</si>
  <si>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</si>
  <si>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</si>
  <si>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</si>
  <si>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</si>
  <si>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</si>
  <si>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</si>
  <si>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</si>
  <si>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</si>
  <si>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</si>
  <si>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</si>
  <si>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</si>
  <si>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</si>
  <si>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</si>
  <si>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</si>
  <si>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</si>
  <si>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</si>
  <si>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</si>
  <si>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</si>
  <si>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</si>
  <si>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</si>
  <si>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</si>
  <si>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</si>
  <si>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</si>
  <si>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</si>
  <si>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</si>
  <si>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</si>
  <si>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</si>
  <si>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</si>
  <si>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</si>
  <si>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</si>
  <si>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</si>
  <si>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</si>
  <si>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</si>
  <si>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</si>
  <si>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</si>
  <si>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</si>
  <si>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</si>
  <si>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</si>
  <si>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</si>
  <si>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</si>
  <si>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</si>
  <si>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</si>
  <si>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</si>
  <si>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</si>
  <si>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</si>
  <si>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</si>
  <si>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</si>
  <si>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</si>
  <si>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</si>
  <si>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</si>
  <si>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</si>
  <si>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</si>
  <si>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</si>
  <si>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</si>
  <si>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</si>
  <si>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</si>
  <si>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</si>
  <si>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</si>
  <si>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</si>
  <si>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</si>
  <si>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</si>
  <si>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</si>
  <si>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</si>
  <si>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</si>
  <si>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</si>
  <si>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</si>
  <si>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</si>
  <si>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</si>
  <si>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</si>
  <si>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</si>
  <si>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</si>
  <si>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</si>
  <si>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</si>
  <si>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</si>
  <si>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</si>
  <si>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</si>
  <si>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</si>
  <si>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</si>
  <si>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</si>
  <si>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</si>
  <si>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</si>
  <si>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</si>
  <si>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</si>
  <si>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</si>
  <si>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</si>
  <si>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</si>
  <si>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</si>
  <si>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</si>
  <si>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</si>
  <si>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</si>
  <si>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</si>
  <si>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</si>
  <si>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</si>
  <si>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</si>
  <si>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</si>
  <si>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</si>
  <si>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</si>
  <si>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</si>
  <si>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</si>
  <si>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</si>
  <si>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</si>
  <si>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</si>
  <si>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</si>
  <si>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</si>
  <si>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</si>
  <si>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</si>
  <si>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</si>
  <si>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</si>
  <si>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</si>
  <si>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</si>
  <si>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</si>
  <si>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</si>
  <si>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</si>
  <si>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</si>
  <si>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</si>
  <si>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</si>
  <si>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</si>
  <si>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</si>
  <si>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</si>
  <si>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</si>
  <si>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</si>
  <si>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</si>
  <si>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</si>
  <si>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</si>
  <si>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</si>
  <si>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</si>
  <si>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</si>
  <si>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</si>
  <si>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</si>
  <si>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</si>
  <si>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</si>
  <si>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</si>
  <si>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</si>
  <si>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</si>
  <si>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</si>
  <si>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</si>
  <si>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</si>
  <si>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</si>
  <si>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</si>
  <si>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</si>
  <si>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</si>
  <si>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</si>
  <si>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</si>
  <si>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</si>
  <si>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</si>
  <si>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</si>
  <si>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</si>
  <si>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</si>
  <si>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</si>
  <si>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</si>
  <si>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</si>
  <si>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</si>
  <si>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</si>
  <si>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</si>
  <si>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</si>
  <si>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</si>
  <si>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</si>
  <si>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</si>
  <si>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</si>
  <si>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</si>
  <si>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</si>
  <si>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</si>
  <si>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</si>
  <si>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</si>
  <si>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</si>
  <si>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</si>
  <si>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</si>
  <si>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</si>
  <si>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</si>
  <si>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</si>
  <si>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</si>
  <si>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</si>
  <si>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</si>
  <si>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</si>
  <si>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</si>
  <si>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</si>
  <si>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</si>
  <si>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</si>
  <si>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</si>
  <si>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</si>
  <si>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</si>
  <si>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</si>
  <si>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</si>
  <si>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</si>
  <si>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</si>
  <si>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</si>
  <si>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</si>
  <si>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</si>
  <si>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</si>
  <si>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</si>
  <si>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</si>
  <si>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</si>
  <si>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</si>
  <si>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</si>
  <si>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</si>
  <si>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</si>
  <si>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</si>
  <si>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</si>
  <si>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</si>
  <si>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</si>
  <si>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</si>
  <si>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</si>
  <si>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</si>
  <si>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</si>
  <si>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</si>
  <si>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</si>
  <si>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</si>
  <si>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</si>
  <si>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</si>
  <si>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</si>
  <si>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</si>
  <si>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</si>
  <si>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</si>
  <si>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</si>
  <si>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</si>
  <si>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</si>
  <si>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</si>
  <si>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</si>
  <si>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</si>
  <si>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</si>
  <si>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</si>
  <si>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</si>
  <si>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</si>
  <si>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</si>
  <si>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</si>
  <si>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</si>
  <si>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</si>
  <si>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</si>
  <si>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</si>
  <si>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</si>
  <si>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</si>
  <si>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</si>
  <si>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</si>
  <si>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</si>
  <si>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</si>
  <si>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</si>
  <si>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</si>
  <si>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</si>
  <si>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</si>
  <si>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</si>
  <si>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</si>
  <si>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</si>
  <si>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</si>
  <si>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</si>
  <si>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</si>
  <si>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</si>
  <si>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</si>
  <si>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</si>
  <si>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</si>
  <si>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</si>
  <si>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</si>
  <si>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</si>
  <si>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</si>
  <si>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</si>
  <si>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</si>
  <si>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</si>
  <si>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</si>
  <si>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</si>
  <si>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</si>
  <si>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</si>
  <si>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</si>
  <si>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</si>
  <si>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</si>
  <si>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</si>
  <si>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</si>
  <si>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</si>
  <si>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</si>
  <si>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</si>
  <si>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</si>
  <si>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</si>
  <si>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</si>
  <si>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</si>
  <si>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</si>
  <si>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</si>
  <si>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</si>
  <si>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</si>
  <si>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</si>
  <si>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</si>
  <si>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</si>
  <si>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</si>
  <si>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</si>
  <si>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</si>
  <si>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</si>
  <si>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</si>
  <si>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</si>
  <si>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</si>
  <si>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</si>
  <si>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</si>
  <si>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</si>
  <si>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</si>
  <si>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</si>
  <si>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</si>
  <si>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</si>
  <si>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</si>
  <si>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</si>
  <si>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</si>
  <si>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</si>
  <si>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</si>
  <si>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</si>
  <si>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</si>
  <si>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</si>
  <si>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</si>
  <si>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</si>
  <si>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</si>
  <si>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</si>
  <si>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</si>
  <si>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</si>
  <si>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</si>
  <si>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</si>
  <si>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</si>
  <si>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</si>
  <si>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</si>
  <si>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</si>
  <si>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</si>
  <si>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</si>
  <si>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</si>
  <si>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</si>
  <si>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</si>
  <si>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</si>
  <si>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</si>
  <si>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</si>
  <si>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</si>
  <si>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</si>
  <si>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</si>
  <si>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</si>
  <si>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</si>
  <si>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</si>
  <si>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</si>
  <si>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</si>
  <si>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</si>
  <si>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</si>
  <si>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</si>
  <si>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</si>
  <si>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</si>
  <si>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</si>
  <si>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</si>
  <si>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</si>
  <si>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</si>
  <si>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</si>
  <si>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</si>
  <si>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</si>
  <si>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</si>
  <si>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</si>
  <si>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</si>
  <si>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</si>
  <si>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</si>
  <si>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</si>
  <si>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</si>
  <si>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</si>
  <si>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</si>
  <si>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</si>
  <si>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</si>
  <si>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</si>
  <si>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</si>
  <si>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</si>
  <si>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</si>
  <si>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</si>
  <si>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</si>
  <si>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</si>
  <si>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</si>
  <si>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</si>
  <si>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</si>
  <si>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</si>
  <si>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</si>
  <si>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</si>
  <si>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</si>
  <si>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</si>
  <si>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</si>
  <si>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</si>
  <si>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</si>
  <si>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</si>
  <si>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</si>
  <si>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</si>
  <si>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</si>
  <si>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</si>
  <si>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</si>
  <si>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</si>
  <si>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</si>
  <si>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</si>
  <si>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</si>
  <si>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</si>
  <si>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</si>
  <si>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</si>
  <si>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</si>
  <si>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</si>
  <si>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</si>
  <si>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</si>
  <si>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</si>
  <si>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</si>
  <si>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</si>
  <si>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</si>
  <si>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</si>
  <si>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</si>
  <si>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</si>
  <si>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</si>
  <si>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</si>
  <si>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</si>
  <si>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</si>
  <si>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</si>
  <si>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</si>
  <si>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</si>
  <si>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</si>
  <si>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</si>
  <si>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</si>
  <si>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</si>
  <si>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</si>
  <si>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</si>
  <si>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</si>
  <si>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</si>
  <si>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</si>
  <si>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</si>
  <si>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</si>
  <si>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</si>
  <si>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</si>
  <si>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</si>
  <si>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</si>
  <si>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</si>
  <si>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</si>
  <si>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</si>
  <si>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</si>
  <si>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</si>
  <si>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</si>
  <si>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</si>
  <si>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</si>
  <si>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</si>
  <si>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</si>
  <si>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</si>
  <si>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</si>
  <si>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</si>
  <si>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</si>
  <si>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</si>
  <si>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</si>
  <si>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</si>
  <si>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</si>
  <si>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</si>
  <si>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</si>
  <si>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</si>
  <si>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</si>
  <si>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</si>
  <si>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</si>
  <si>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</si>
  <si>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</si>
  <si>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</si>
  <si>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</si>
  <si>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</si>
  <si>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</si>
  <si>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</si>
  <si>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</si>
  <si>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</si>
  <si>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</si>
  <si>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</si>
  <si>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</si>
  <si>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</si>
  <si>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</si>
  <si>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</si>
  <si>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</si>
  <si>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</si>
  <si>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</si>
  <si>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</si>
  <si>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</si>
  <si>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</si>
  <si>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</si>
  <si>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</si>
  <si>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</si>
  <si>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</si>
  <si>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</si>
  <si>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</si>
  <si>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</si>
  <si>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</si>
  <si>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</si>
  <si>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</si>
  <si>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</si>
  <si>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</si>
  <si>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</si>
  <si>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</si>
  <si>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</si>
  <si>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</si>
  <si>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</si>
  <si>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</si>
  <si>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</si>
  <si>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</si>
  <si>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</si>
  <si>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</si>
  <si>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</si>
  <si>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</si>
  <si>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</si>
  <si>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</si>
  <si>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</si>
  <si>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</si>
  <si>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</si>
  <si>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</si>
  <si>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</si>
  <si>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</si>
  <si>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</si>
  <si>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</si>
  <si>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</si>
  <si>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</si>
  <si>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</si>
  <si>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</si>
  <si>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</si>
  <si>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</si>
  <si>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</si>
  <si>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</si>
  <si>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</si>
  <si>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</si>
  <si>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</si>
  <si>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</si>
  <si>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</si>
  <si>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</si>
  <si>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</si>
  <si>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</si>
  <si>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</si>
  <si>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</si>
  <si>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</si>
  <si>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</si>
  <si>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</si>
  <si>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</si>
  <si>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</si>
  <si>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</si>
  <si>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</si>
  <si>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</si>
  <si>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</si>
  <si>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</si>
  <si>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</si>
  <si>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</si>
  <si>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</si>
  <si>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</si>
  <si>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</si>
  <si>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</si>
  <si>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</si>
  <si>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</si>
  <si>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</si>
  <si>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</si>
  <si>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</si>
  <si>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</si>
  <si>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</si>
  <si>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</si>
  <si>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</si>
  <si>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</si>
  <si>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</si>
  <si>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</si>
  <si>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</si>
  <si>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</si>
  <si>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</si>
  <si>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</si>
  <si>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</si>
  <si>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</si>
  <si>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</si>
  <si>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</si>
  <si>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</si>
  <si>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</si>
  <si>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</si>
  <si>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</si>
  <si>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</si>
  <si>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</si>
  <si>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</si>
  <si>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</si>
  <si>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</si>
  <si>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</si>
  <si>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</si>
  <si>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</si>
  <si>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</si>
  <si>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</si>
  <si>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</si>
  <si>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</si>
  <si>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</si>
  <si>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</si>
  <si>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</si>
  <si>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</si>
  <si>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</si>
  <si>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</si>
  <si>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</si>
  <si>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</si>
  <si>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</si>
  <si>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</si>
  <si>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</si>
  <si>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</si>
  <si>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</si>
  <si>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</si>
  <si>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</si>
  <si>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</si>
  <si>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</si>
  <si>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</si>
  <si>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</si>
  <si>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</si>
  <si>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</si>
  <si>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</si>
  <si>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</si>
  <si>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</si>
  <si>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</si>
  <si>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</si>
  <si>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</si>
  <si>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</si>
  <si>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</si>
  <si>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</si>
  <si>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</si>
  <si>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</si>
  <si>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</si>
  <si>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</si>
  <si>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</si>
  <si>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</si>
  <si>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</si>
  <si>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</si>
  <si>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</si>
  <si>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</si>
  <si>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</si>
  <si>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</si>
  <si>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</si>
  <si>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</si>
  <si>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</si>
  <si>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</si>
  <si>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</si>
  <si>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</si>
  <si>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</si>
  <si>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</si>
  <si>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</si>
  <si>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</si>
  <si>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</si>
  <si>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</si>
  <si>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</si>
  <si>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</si>
  <si>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</si>
  <si>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</si>
  <si>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</si>
  <si>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</si>
  <si>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</si>
  <si>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</si>
  <si>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</si>
  <si>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</si>
  <si>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</si>
  <si>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</si>
  <si>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</si>
  <si>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</si>
  <si>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</si>
  <si>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</si>
  <si>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</si>
  <si>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</si>
  <si>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</si>
  <si>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</si>
  <si>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</si>
  <si>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</si>
  <si>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</si>
  <si>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</si>
  <si>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</si>
  <si>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</si>
  <si>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</si>
  <si>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</si>
  <si>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</si>
  <si>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</si>
  <si>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</si>
  <si>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</si>
  <si>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</si>
  <si>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</si>
  <si>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</si>
  <si>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</si>
  <si>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</si>
  <si>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</si>
  <si>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</si>
  <si>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</si>
  <si>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</si>
  <si>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</si>
  <si>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</si>
  <si>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</si>
  <si>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</si>
  <si>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</si>
  <si>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</si>
  <si>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</si>
  <si>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</si>
  <si>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</si>
  <si>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</si>
  <si>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</si>
  <si>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</si>
  <si>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</si>
  <si>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</si>
  <si>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</si>
  <si>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</si>
  <si>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</si>
  <si>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</si>
  <si>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</si>
  <si>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</si>
  <si>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</si>
  <si>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</si>
  <si>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</si>
  <si>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</si>
  <si>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</si>
  <si>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</si>
  <si>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</si>
  <si>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</si>
  <si>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</si>
  <si>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</si>
  <si>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</si>
  <si>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</si>
  <si>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</si>
  <si>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</si>
  <si>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</si>
  <si>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</si>
  <si>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</si>
  <si>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</si>
  <si>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</si>
  <si>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</si>
  <si>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</si>
  <si>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</si>
  <si>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</si>
  <si>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</si>
  <si>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</si>
  <si>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</si>
  <si>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</si>
  <si>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</si>
  <si>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</si>
  <si>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</si>
  <si>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</si>
  <si>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</si>
  <si>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</si>
  <si>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</si>
  <si>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</si>
  <si>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</si>
  <si>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</si>
  <si>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</si>
  <si>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</si>
  <si>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</si>
  <si>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</si>
  <si>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</si>
  <si>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</si>
  <si>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</si>
  <si>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</si>
  <si>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</si>
  <si>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</si>
  <si>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</si>
  <si>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</si>
  <si>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</si>
  <si>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</si>
  <si>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</si>
  <si>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</si>
  <si>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</si>
  <si>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</si>
  <si>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</si>
  <si>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</si>
  <si>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</si>
  <si>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</si>
  <si>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</si>
  <si>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</si>
  <si>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</si>
  <si>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</si>
  <si>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</si>
  <si>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</si>
  <si>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</si>
  <si>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</si>
  <si>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</si>
  <si>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</si>
  <si>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</si>
  <si>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</si>
  <si>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</si>
  <si>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</si>
  <si>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</si>
  <si>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</si>
  <si>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</si>
  <si>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</si>
  <si>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</si>
  <si>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</si>
  <si>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</si>
  <si>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</si>
  <si>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</si>
  <si>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</si>
  <si>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</si>
  <si>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</si>
  <si>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</si>
  <si>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</si>
  <si>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</si>
  <si>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</si>
  <si>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</si>
  <si>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</si>
  <si>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</si>
  <si>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</si>
  <si>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</si>
  <si>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</si>
  <si>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</si>
  <si>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</si>
  <si>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</si>
  <si>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</si>
  <si>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</si>
  <si>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</si>
  <si>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</si>
  <si>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</si>
  <si>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</si>
  <si>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</si>
  <si>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</si>
  <si>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</si>
  <si>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</si>
  <si>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</si>
  <si>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</si>
  <si>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</si>
  <si>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</si>
  <si>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</si>
  <si>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</si>
  <si>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</si>
  <si>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</si>
  <si>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</si>
  <si>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</si>
  <si>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</si>
  <si>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</si>
  <si>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</si>
  <si>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</si>
  <si>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</si>
  <si>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</si>
  <si>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</si>
  <si>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</si>
  <si>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</si>
  <si>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</si>
  <si>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</si>
  <si>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</si>
  <si>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</si>
  <si>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</si>
  <si>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</si>
  <si>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</si>
  <si>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</si>
  <si>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</si>
  <si>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</si>
  <si>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</si>
  <si>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</si>
  <si>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</si>
  <si>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</si>
  <si>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</si>
  <si>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</si>
  <si>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</si>
  <si>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</si>
  <si>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</si>
  <si>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</si>
  <si>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</si>
  <si>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</si>
  <si>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</si>
  <si>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</si>
  <si>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</si>
  <si>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</si>
  <si>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</si>
  <si>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</si>
  <si>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</si>
  <si>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</si>
  <si>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</si>
  <si>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</si>
  <si>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</si>
  <si>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</si>
  <si>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</si>
  <si>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</si>
  <si>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</si>
  <si>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</si>
  <si>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</si>
  <si>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</si>
  <si>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</si>
  <si>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</si>
  <si>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</si>
  <si>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</si>
  <si>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</si>
  <si>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</si>
  <si>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</si>
  <si>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</si>
  <si>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</si>
  <si>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</si>
  <si>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</si>
  <si>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</si>
  <si>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</si>
  <si>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</si>
  <si>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</si>
  <si>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</si>
  <si>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</si>
  <si>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</si>
  <si>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</si>
  <si>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</si>
  <si>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</si>
  <si>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</si>
  <si>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</si>
  <si>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</si>
  <si>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</si>
  <si>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</si>
  <si>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</si>
  <si>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</si>
  <si>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</si>
  <si>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</si>
  <si>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</si>
  <si>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</si>
  <si>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</si>
  <si>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</si>
  <si>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</si>
  <si>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</si>
  <si>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</si>
  <si>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</si>
  <si>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</si>
  <si>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</si>
  <si>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</si>
  <si>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</si>
  <si>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</si>
  <si>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</si>
  <si>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</si>
  <si>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</si>
  <si>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</si>
  <si>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</si>
  <si>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</si>
  <si>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</si>
  <si>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</si>
  <si>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</si>
  <si>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</si>
  <si>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</si>
  <si>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</si>
  <si>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</si>
  <si>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</si>
  <si>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</si>
  <si>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</si>
  <si>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</si>
  <si>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</si>
  <si>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</si>
  <si>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</si>
  <si>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</si>
  <si>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</si>
  <si>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</si>
  <si>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</si>
  <si>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</si>
  <si>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</si>
  <si>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</si>
  <si>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</si>
  <si>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</si>
  <si>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</si>
  <si>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</si>
  <si>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</si>
  <si>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</si>
  <si>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</si>
  <si>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</si>
  <si>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</si>
  <si>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</si>
  <si>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</si>
  <si>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</si>
  <si>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</si>
  <si>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</si>
  <si>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</si>
  <si>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</si>
  <si>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</si>
  <si>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</si>
  <si>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</si>
  <si>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</si>
  <si>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</si>
  <si>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</si>
  <si>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</si>
  <si>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</si>
  <si>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</si>
  <si>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</si>
  <si>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</si>
  <si>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</si>
  <si>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</si>
  <si>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</si>
  <si>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</si>
  <si>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</si>
  <si>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</si>
  <si>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</si>
  <si>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</si>
  <si>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</si>
  <si>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</si>
  <si>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</si>
  <si>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</si>
  <si>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</si>
  <si>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</si>
  <si>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</si>
  <si>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</si>
  <si>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</si>
  <si>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</si>
  <si>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</si>
  <si>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</si>
  <si>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</si>
  <si>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</si>
  <si>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</si>
  <si>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</si>
  <si>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</si>
  <si>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</si>
  <si>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</si>
  <si>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</si>
  <si>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</si>
  <si>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</si>
  <si>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</si>
  <si>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</si>
  <si>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</si>
  <si>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</si>
  <si>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</si>
  <si>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</si>
  <si>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</si>
  <si>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</si>
  <si>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</si>
  <si>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</si>
  <si>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</si>
  <si>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</si>
  <si>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</si>
  <si>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</si>
  <si>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</si>
  <si>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</si>
  <si>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</si>
  <si>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</si>
  <si>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</si>
  <si>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</si>
  <si>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</si>
  <si>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</si>
  <si>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</si>
  <si>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</si>
  <si>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</si>
  <si>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</si>
  <si>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</si>
  <si>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</si>
  <si>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</si>
  <si>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</si>
  <si>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</si>
  <si>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</si>
  <si>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</si>
  <si>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</si>
  <si>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</si>
  <si>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</si>
  <si>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</si>
  <si>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</si>
  <si>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</si>
  <si>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</si>
  <si>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</si>
  <si>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</si>
  <si>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</si>
  <si>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</si>
  <si>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</si>
  <si>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</si>
  <si>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</si>
  <si>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</si>
  <si>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</si>
  <si>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</si>
  <si>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</si>
  <si>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</si>
  <si>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</si>
  <si>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</si>
  <si>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</si>
  <si>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</si>
  <si>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</si>
  <si>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</si>
  <si>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</si>
  <si>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</si>
  <si>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</si>
  <si>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</si>
  <si>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</si>
  <si>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</si>
  <si>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</si>
  <si>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</si>
  <si>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</si>
  <si>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</si>
  <si>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</si>
  <si>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</si>
  <si>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</si>
  <si>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</si>
  <si>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</si>
  <si>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</si>
  <si>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</si>
  <si>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</si>
  <si>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</si>
  <si>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</si>
  <si>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</si>
  <si>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</si>
  <si>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</si>
  <si>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</si>
  <si>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</si>
  <si>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</si>
  <si>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</si>
  <si>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</si>
  <si>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</si>
  <si>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</si>
  <si>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</si>
  <si>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</si>
  <si>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</si>
  <si>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</si>
  <si>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</si>
  <si>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</si>
  <si>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</si>
  <si>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</si>
  <si>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</si>
  <si>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</si>
  <si>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</si>
  <si>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</si>
  <si>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</si>
  <si>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</si>
  <si>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</si>
  <si>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</si>
  <si>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</si>
  <si>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</si>
  <si>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</si>
  <si>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</si>
  <si>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</si>
  <si>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</si>
  <si>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</si>
  <si>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</si>
  <si>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</si>
  <si>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</si>
  <si>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</si>
  <si>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</si>
  <si>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</si>
  <si>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</si>
  <si>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</si>
  <si>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</si>
  <si>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</si>
  <si>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</si>
  <si>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</si>
  <si>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</si>
  <si>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</si>
  <si>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</si>
  <si>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</si>
  <si>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</si>
  <si>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</si>
  <si>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</si>
  <si>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</si>
  <si>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</si>
  <si>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</si>
  <si>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</si>
  <si>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</si>
  <si>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</si>
  <si>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</si>
  <si>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</si>
  <si>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</si>
  <si>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</si>
  <si>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</si>
  <si>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</si>
  <si>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</si>
  <si>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</si>
  <si>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</si>
  <si>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</si>
  <si>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</si>
  <si>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</si>
  <si>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</si>
  <si>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</si>
  <si>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</si>
  <si>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</si>
  <si>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</si>
  <si>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</si>
  <si>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</si>
  <si>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</si>
  <si>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</si>
  <si>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</si>
  <si>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</si>
  <si>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</si>
  <si>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</si>
  <si>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</si>
  <si>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</si>
  <si>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</si>
  <si>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</si>
  <si>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</si>
  <si>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</si>
  <si>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</si>
  <si>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</si>
  <si>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</si>
  <si>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</si>
  <si>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</si>
  <si>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</si>
  <si>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</si>
  <si>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</si>
  <si>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</si>
  <si>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</si>
  <si>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</si>
  <si>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</si>
  <si>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</si>
  <si>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</si>
  <si>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</si>
  <si>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</si>
  <si>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</si>
  <si>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</si>
  <si>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</si>
  <si>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</si>
  <si>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</si>
  <si>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</si>
  <si>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</si>
  <si>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</si>
  <si>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</si>
  <si>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</si>
  <si>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</si>
  <si>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</si>
  <si>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</si>
  <si>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</si>
  <si>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</si>
  <si>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</si>
  <si>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</si>
  <si>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</si>
  <si>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</si>
  <si>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</si>
  <si>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</si>
  <si>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</si>
  <si>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</si>
  <si>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</si>
  <si>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</si>
  <si>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</si>
  <si>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</si>
  <si>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</si>
  <si>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</si>
  <si>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</si>
  <si>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</si>
  <si>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</si>
  <si>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</si>
  <si>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</si>
  <si>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</si>
  <si>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</si>
  <si>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</si>
  <si>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</si>
  <si>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</si>
  <si>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</si>
  <si>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</si>
  <si>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</si>
  <si>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</si>
  <si>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</si>
  <si>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</si>
  <si>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</si>
  <si>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</si>
  <si>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</si>
  <si>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</si>
  <si>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</si>
  <si>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</si>
  <si>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</si>
  <si>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</si>
  <si>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</si>
  <si>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</si>
  <si>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</si>
  <si>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</si>
  <si>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</si>
  <si>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</si>
  <si>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</si>
  <si>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</si>
  <si>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</si>
  <si>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</si>
  <si>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</si>
  <si>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</si>
  <si>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</si>
  <si>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</si>
  <si>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</si>
  <si>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</si>
  <si>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</si>
  <si>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</si>
  <si>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</si>
  <si>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</si>
  <si>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</si>
  <si>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</si>
  <si>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</si>
  <si>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</si>
  <si>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</si>
  <si>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</si>
  <si>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</si>
  <si>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</si>
  <si>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</si>
  <si>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</si>
  <si>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</si>
  <si>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</si>
  <si>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</si>
  <si>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</si>
  <si>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</si>
  <si>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</si>
  <si>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</si>
  <si>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</si>
  <si>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</si>
  <si>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</si>
  <si>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</si>
  <si>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</si>
  <si>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</si>
  <si>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</si>
  <si>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</si>
  <si>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</si>
  <si>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</si>
  <si>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</si>
  <si>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</si>
  <si>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</si>
  <si>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</si>
  <si>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</si>
  <si>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</si>
  <si>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</si>
  <si>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</si>
  <si>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</si>
  <si>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</si>
  <si>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</si>
  <si>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</si>
  <si>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</si>
  <si>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</si>
  <si>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</si>
  <si>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</si>
  <si>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</si>
  <si>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</si>
  <si>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</si>
  <si>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</si>
  <si>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</si>
  <si>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</si>
  <si>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</si>
  <si>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</si>
  <si>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</si>
  <si>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</si>
  <si>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</si>
  <si>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</si>
  <si>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</si>
  <si>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</si>
  <si>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</si>
  <si>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</si>
  <si>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</si>
  <si>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</si>
  <si>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</si>
  <si>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</si>
  <si>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</si>
  <si>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</si>
  <si>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</si>
  <si>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</si>
  <si>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</si>
  <si>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</si>
  <si>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</si>
  <si>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</si>
  <si>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</si>
  <si>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</si>
  <si>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</si>
  <si>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</si>
  <si>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</si>
  <si>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</si>
  <si>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</si>
  <si>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</si>
  <si>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</si>
  <si>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</si>
  <si>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</si>
  <si>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</si>
  <si>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</si>
  <si>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</si>
  <si>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</si>
  <si>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</si>
  <si>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</si>
  <si>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</si>
  <si>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</si>
  <si>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</si>
  <si>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</si>
  <si>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</si>
  <si>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</si>
  <si>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</si>
  <si>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</si>
  <si>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</si>
  <si>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</si>
  <si>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</si>
  <si>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</si>
  <si>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</si>
  <si>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</si>
  <si>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</si>
  <si>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</si>
  <si>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</si>
  <si>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</si>
  <si>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</si>
  <si>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</si>
  <si>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</si>
  <si>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</si>
  <si>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</si>
  <si>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</si>
  <si>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</si>
  <si>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</si>
  <si>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</si>
  <si>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</si>
  <si>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</si>
  <si>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</si>
  <si>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</si>
  <si>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</si>
  <si>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</si>
  <si>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</si>
  <si>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</si>
  <si>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</si>
  <si>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</si>
  <si>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</si>
  <si>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</si>
  <si>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</si>
  <si>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</si>
  <si>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</si>
  <si>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</si>
  <si>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</si>
  <si>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</si>
  <si>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</si>
  <si>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</si>
  <si>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</si>
  <si>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</si>
  <si>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</si>
  <si>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</si>
  <si>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</si>
  <si>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</si>
  <si>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</si>
  <si>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</si>
  <si>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</si>
  <si>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</si>
  <si>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</si>
  <si>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</si>
  <si>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</si>
  <si>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</si>
  <si>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</si>
  <si>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</si>
  <si>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</si>
  <si>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</si>
  <si>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</si>
  <si>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</si>
  <si>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</si>
  <si>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</si>
  <si>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</si>
  <si>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</si>
  <si>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</si>
  <si>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</si>
  <si>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</si>
  <si>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</si>
  <si>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</si>
  <si>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</si>
  <si>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</si>
  <si>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</si>
  <si>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</si>
  <si>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</si>
  <si>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</si>
  <si>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</si>
  <si>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</si>
  <si>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</si>
  <si>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</si>
  <si>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</si>
  <si>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</si>
  <si>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</si>
  <si>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</si>
  <si>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</si>
  <si>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</si>
  <si>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</si>
  <si>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</si>
  <si>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</si>
  <si>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</si>
  <si>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</si>
  <si>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</si>
  <si>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</si>
  <si>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</si>
  <si>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</si>
  <si>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</si>
  <si>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</si>
  <si>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</si>
  <si>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</si>
  <si>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</si>
  <si>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</si>
  <si>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</si>
  <si>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</si>
  <si>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</si>
  <si>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</si>
  <si>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</si>
  <si>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</si>
  <si>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</si>
  <si>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</si>
  <si>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</si>
  <si>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</si>
  <si>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</si>
  <si>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</si>
  <si>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</si>
  <si>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</si>
  <si>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</si>
  <si>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</si>
  <si>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</si>
  <si>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</si>
  <si>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</si>
  <si>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</si>
  <si>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</si>
  <si>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</si>
  <si>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</si>
  <si>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</si>
  <si>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</si>
  <si>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</si>
  <si>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</si>
  <si>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</si>
  <si>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</si>
  <si>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</si>
  <si>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</si>
  <si>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</si>
  <si>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</si>
  <si>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</si>
  <si>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</si>
  <si>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</si>
  <si>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</si>
  <si>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</si>
  <si>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</si>
  <si>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</si>
  <si>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</si>
  <si>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</si>
  <si>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</si>
  <si>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</si>
  <si>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</si>
  <si>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</si>
  <si>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</si>
  <si>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</si>
  <si>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</si>
  <si>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</si>
  <si>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</si>
  <si>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</si>
  <si>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</si>
  <si>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</si>
  <si>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</si>
  <si>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</si>
  <si>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</si>
  <si>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</si>
  <si>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</si>
  <si>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</si>
  <si>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</si>
  <si>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</si>
  <si>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</si>
  <si>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</si>
  <si>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</si>
  <si>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</si>
  <si>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</si>
  <si>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</si>
  <si>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</si>
  <si>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</si>
  <si>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</si>
  <si>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</si>
  <si>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</si>
  <si>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</si>
  <si>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</si>
  <si>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</si>
  <si>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</si>
  <si>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</si>
  <si>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</si>
  <si>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</si>
  <si>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</si>
  <si>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</si>
  <si>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</si>
  <si>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</si>
  <si>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</si>
  <si>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</si>
  <si>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</si>
  <si>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</si>
  <si>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</si>
  <si>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</si>
  <si>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</si>
  <si>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</si>
  <si>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</si>
  <si>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</si>
  <si>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</si>
  <si>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</si>
  <si>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</si>
  <si>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</si>
  <si>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</si>
  <si>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</si>
  <si>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</si>
  <si>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</si>
  <si>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</si>
  <si>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</si>
  <si>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</si>
  <si>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</si>
  <si>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</si>
  <si>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</si>
  <si>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</si>
  <si>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</si>
  <si>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</si>
  <si>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</si>
  <si>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</si>
  <si>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</si>
  <si>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</si>
  <si>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</si>
  <si>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</si>
  <si>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</si>
  <si>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</si>
  <si>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</si>
  <si>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</si>
  <si>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</si>
  <si>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</si>
  <si>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</si>
  <si>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</si>
  <si>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</si>
  <si>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</si>
  <si>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</si>
  <si>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</si>
  <si>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</si>
  <si>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</si>
  <si>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</si>
  <si>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</si>
  <si>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</si>
  <si>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</si>
  <si>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</si>
  <si>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</si>
  <si>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</si>
  <si>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</si>
  <si>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</si>
  <si>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</si>
  <si>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</si>
  <si>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</si>
  <si>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</si>
  <si>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</si>
  <si>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</si>
  <si>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</si>
  <si>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</si>
  <si>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</si>
  <si>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</si>
  <si>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</si>
  <si>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</si>
  <si>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</si>
  <si>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</si>
  <si>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</si>
  <si>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</si>
  <si>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</si>
  <si>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</si>
  <si>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</si>
  <si>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</si>
  <si>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</si>
  <si>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</si>
  <si>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</si>
  <si>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</si>
  <si>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</si>
  <si>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</si>
  <si>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</si>
  <si>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</si>
  <si>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</si>
  <si>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</si>
  <si>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</si>
  <si>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</si>
  <si>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</si>
  <si>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</si>
  <si>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</si>
  <si>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</si>
  <si>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</si>
  <si>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</si>
  <si>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</si>
  <si>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</si>
  <si>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</si>
  <si>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</si>
  <si>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</si>
  <si>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</si>
  <si>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</si>
  <si>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</si>
  <si>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</si>
  <si>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</si>
  <si>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</si>
  <si>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</si>
  <si>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</si>
  <si>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</si>
  <si>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</si>
  <si>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</si>
  <si>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</si>
  <si>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</si>
  <si>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</si>
  <si>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</si>
  <si>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</si>
  <si>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</si>
  <si>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</si>
  <si>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</si>
  <si>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</si>
  <si>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</si>
  <si>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</si>
  <si>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</si>
  <si>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</si>
  <si>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</si>
  <si>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</si>
  <si>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</si>
  <si>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</si>
  <si>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</si>
  <si>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</si>
  <si>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</si>
  <si>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</si>
  <si>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</si>
  <si>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</si>
  <si>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</si>
  <si>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</si>
  <si>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</si>
  <si>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</si>
  <si>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</si>
  <si>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</si>
  <si>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</si>
  <si>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</si>
  <si>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</si>
  <si>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</si>
  <si>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</si>
  <si>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</si>
  <si>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</si>
  <si>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</si>
  <si>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</si>
  <si>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</si>
  <si>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</si>
  <si>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</si>
  <si>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</si>
  <si>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</si>
  <si>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</si>
  <si>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</si>
  <si>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</si>
  <si>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</si>
  <si>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</si>
  <si>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</si>
  <si>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</si>
  <si>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</si>
  <si>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</si>
  <si>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</si>
  <si>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</si>
  <si>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</si>
  <si>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</si>
  <si>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</si>
  <si>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</si>
  <si>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</si>
  <si>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</si>
  <si>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</si>
  <si>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</si>
  <si>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</si>
  <si>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</si>
  <si>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</si>
  <si>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</si>
  <si>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</si>
  <si>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</si>
  <si>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</si>
  <si>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</si>
  <si>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</si>
  <si>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</si>
  <si>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</si>
  <si>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</si>
  <si>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</si>
  <si>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</si>
  <si>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</si>
  <si>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</si>
  <si>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</si>
  <si>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</si>
  <si>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</si>
  <si>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</si>
  <si>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</si>
  <si>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</si>
  <si>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</si>
  <si>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</si>
  <si>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</si>
  <si>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</si>
  <si>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</si>
  <si>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</si>
  <si>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</si>
  <si>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</si>
  <si>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</si>
  <si>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</si>
  <si>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</si>
  <si>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</si>
  <si>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</si>
  <si>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</si>
  <si>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</si>
  <si>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</si>
  <si>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</si>
  <si>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</si>
  <si>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</si>
  <si>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</si>
  <si>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</si>
  <si>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</si>
  <si>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</si>
  <si>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</si>
  <si>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</si>
  <si>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</si>
  <si>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</si>
  <si>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</si>
  <si>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</si>
  <si>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</si>
  <si>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</si>
  <si>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</si>
  <si>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</si>
  <si>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</si>
  <si>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</si>
  <si>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</si>
  <si>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</si>
  <si>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</si>
  <si>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</si>
  <si>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</si>
  <si>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</si>
  <si>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</si>
  <si>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</si>
  <si>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</si>
  <si>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</si>
  <si>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</si>
  <si>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</si>
  <si>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</si>
  <si>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</si>
  <si>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</si>
  <si>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</si>
  <si>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</si>
  <si>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</si>
  <si>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</si>
  <si>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</si>
  <si>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</si>
  <si>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</si>
  <si>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</si>
  <si>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</si>
  <si>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</si>
  <si>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</si>
  <si>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</si>
  <si>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</si>
  <si>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</si>
  <si>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</si>
  <si>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</si>
  <si>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</si>
  <si>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</si>
  <si>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</si>
  <si>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</si>
  <si>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</si>
  <si>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</si>
  <si>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</si>
  <si>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</si>
  <si>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</si>
  <si>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</si>
  <si>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</si>
  <si>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</si>
  <si>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</si>
  <si>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</si>
  <si>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</si>
  <si>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</si>
  <si>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</si>
  <si>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</si>
  <si>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</si>
  <si>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</si>
  <si>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</si>
  <si>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</si>
  <si>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</si>
  <si>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</si>
  <si>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</si>
  <si>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</si>
  <si>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</si>
  <si>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</si>
  <si>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</si>
  <si>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</si>
  <si>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</si>
  <si>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</si>
  <si>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</si>
  <si>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</si>
  <si>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</si>
  <si>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</si>
  <si>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</si>
  <si>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</si>
  <si>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</si>
  <si>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</si>
  <si>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</si>
  <si>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</si>
  <si>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</si>
  <si>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</si>
  <si>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</si>
  <si>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</si>
  <si>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</si>
  <si>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</si>
  <si>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</si>
  <si>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</si>
  <si>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</si>
  <si>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</si>
  <si>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</si>
  <si>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</si>
  <si>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</si>
  <si>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</si>
  <si>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</si>
  <si>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</si>
  <si>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</si>
  <si>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</si>
  <si>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</si>
  <si>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</si>
  <si>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</si>
  <si>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</si>
  <si>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</si>
  <si>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</si>
  <si>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</si>
  <si>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</si>
  <si>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</si>
  <si>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</si>
  <si>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</si>
  <si>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</si>
  <si>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</si>
  <si>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</si>
  <si>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</si>
  <si>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</si>
  <si>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</si>
  <si>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</si>
  <si>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</si>
  <si>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</si>
  <si>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</si>
  <si>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</si>
  <si>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</si>
  <si>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</si>
  <si>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</si>
  <si>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</si>
  <si>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</si>
  <si>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</si>
  <si>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</si>
  <si>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</si>
  <si>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</si>
  <si>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</si>
  <si>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</si>
  <si>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</si>
  <si>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</si>
  <si>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</si>
  <si>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</si>
  <si>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</si>
  <si>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</si>
  <si>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</si>
  <si>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</si>
  <si>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</si>
  <si>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</si>
  <si>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</si>
  <si>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</si>
  <si>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</si>
  <si>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</si>
  <si>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</si>
  <si>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</si>
  <si>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</si>
  <si>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</si>
  <si>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</si>
  <si>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</si>
  <si>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</si>
  <si>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</si>
  <si>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</si>
  <si>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</si>
  <si>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</si>
  <si>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</si>
  <si>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</si>
  <si>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</si>
  <si>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</si>
  <si>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</si>
  <si>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</si>
  <si>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</si>
  <si>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</si>
  <si>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</si>
  <si>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</si>
  <si>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</si>
  <si>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</si>
  <si>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</si>
  <si>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</si>
  <si>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</si>
  <si>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</si>
  <si>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</si>
  <si>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</si>
  <si>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</si>
  <si>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</si>
  <si>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</si>
  <si>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</si>
  <si>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</si>
  <si>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</si>
  <si>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</si>
  <si>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</si>
  <si>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</si>
  <si>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</si>
  <si>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</si>
  <si>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</si>
  <si>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</si>
  <si>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</si>
  <si>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</si>
  <si>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</si>
  <si>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</si>
  <si>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</si>
  <si>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</si>
  <si>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</si>
  <si>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</si>
  <si>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</si>
  <si>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</si>
  <si>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</si>
  <si>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</si>
  <si>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</si>
  <si>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</si>
  <si>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</si>
  <si>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</si>
  <si>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</si>
  <si>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</si>
  <si>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</si>
  <si>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</si>
  <si>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</si>
  <si>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</si>
  <si>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</si>
  <si>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</si>
  <si>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</si>
  <si>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</si>
  <si>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</si>
  <si>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</si>
  <si>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</si>
  <si>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</si>
  <si>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</si>
  <si>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</si>
  <si>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</si>
  <si>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</si>
  <si>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</si>
  <si>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</si>
  <si>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</si>
  <si>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</si>
  <si>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</si>
  <si>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</si>
  <si>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</si>
  <si>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</si>
  <si>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</si>
  <si>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</si>
  <si>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</si>
  <si>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</si>
  <si>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</si>
  <si>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</si>
  <si>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</si>
  <si>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</si>
  <si>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</si>
  <si>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</si>
  <si>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</si>
  <si>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</si>
  <si>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</si>
  <si>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</si>
  <si>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</si>
  <si>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</si>
  <si>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</si>
  <si>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</si>
  <si>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</si>
  <si>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</si>
  <si>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</si>
  <si>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</si>
  <si>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</si>
  <si>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</si>
  <si>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</si>
  <si>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</si>
  <si>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</si>
  <si>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</si>
  <si>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</si>
  <si>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</si>
  <si>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</si>
  <si>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</si>
  <si>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</si>
  <si>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</si>
  <si>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</si>
  <si>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</si>
  <si>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</si>
  <si>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</si>
  <si>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</si>
  <si>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</si>
  <si>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</si>
  <si>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</si>
  <si>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</si>
  <si>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</si>
  <si>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</si>
  <si>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</si>
  <si>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</si>
  <si>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</si>
  <si>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</si>
  <si>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</si>
  <si>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</si>
  <si>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</si>
  <si>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</si>
  <si>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</si>
  <si>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</si>
  <si>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</si>
  <si>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</si>
  <si>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</si>
  <si>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</si>
  <si>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</si>
  <si>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</si>
  <si>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</si>
  <si>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</si>
  <si>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</si>
  <si>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</si>
  <si>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</si>
  <si>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</si>
  <si>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</si>
  <si>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</si>
  <si>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</si>
  <si>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</si>
  <si>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</si>
  <si>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</si>
  <si>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</si>
  <si>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</si>
  <si>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</si>
  <si>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</si>
  <si>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</si>
  <si>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</si>
  <si>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</si>
  <si>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</si>
  <si>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</si>
  <si>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</si>
  <si>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</si>
  <si>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</si>
  <si>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</si>
  <si>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</si>
  <si>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</si>
  <si>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</si>
  <si>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</si>
  <si>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</si>
  <si>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</si>
  <si>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</si>
  <si>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</si>
  <si>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</si>
  <si>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</si>
  <si>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</si>
  <si>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</si>
  <si>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</si>
  <si>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</si>
  <si>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</si>
  <si>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</si>
  <si>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</si>
  <si>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</si>
  <si>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</si>
  <si>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</si>
  <si>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</si>
  <si>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</si>
  <si>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</si>
  <si>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</si>
  <si>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</si>
  <si>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</si>
  <si>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</si>
  <si>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</si>
  <si>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</si>
  <si>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</si>
  <si>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</si>
  <si>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</si>
  <si>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</si>
  <si>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</si>
  <si>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</si>
  <si>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</si>
  <si>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</si>
  <si>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</si>
  <si>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</si>
  <si>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</si>
  <si>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</si>
  <si>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</si>
  <si>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</si>
  <si>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</si>
  <si>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</si>
  <si>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</si>
  <si>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</si>
  <si>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</si>
  <si>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</si>
  <si>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</si>
  <si>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</si>
  <si>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</si>
  <si>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</si>
  <si>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</si>
  <si>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</si>
  <si>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</si>
  <si>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</si>
  <si>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</si>
  <si>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</si>
  <si>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</si>
  <si>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</si>
  <si>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</si>
  <si>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</si>
  <si>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</si>
  <si>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</si>
  <si>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</si>
  <si>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</si>
  <si>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</si>
  <si>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</si>
  <si>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</si>
  <si>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</si>
  <si>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</si>
  <si>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</si>
  <si>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</si>
  <si>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</si>
  <si>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</si>
  <si>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</si>
  <si>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</si>
  <si>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</si>
  <si>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</si>
  <si>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</si>
  <si>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</si>
  <si>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</si>
  <si>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</si>
  <si>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</si>
  <si>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</si>
  <si>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</si>
  <si>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</si>
  <si>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</si>
  <si>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</si>
  <si>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</si>
  <si>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</si>
  <si>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</si>
  <si>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</si>
  <si>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</si>
  <si>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</si>
  <si>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</si>
  <si>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</si>
  <si>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</si>
  <si>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</si>
  <si>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</si>
  <si>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</si>
  <si>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</si>
  <si>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</si>
  <si>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</si>
  <si>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</si>
  <si>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</si>
  <si>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</si>
  <si>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</si>
  <si>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</si>
  <si>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</si>
  <si>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</si>
  <si>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</si>
  <si>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</si>
  <si>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</si>
  <si>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</si>
  <si>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</si>
  <si>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</si>
  <si>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</si>
  <si>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</si>
  <si>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</si>
  <si>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</si>
  <si>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</si>
  <si>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</si>
  <si>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</si>
  <si>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</si>
  <si>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</si>
  <si>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</si>
  <si>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</si>
  <si>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</si>
  <si>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</si>
  <si>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</si>
  <si>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</si>
  <si>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</si>
  <si>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</si>
  <si>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</si>
  <si>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</si>
  <si>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</si>
  <si>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</si>
  <si>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</si>
  <si>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</si>
  <si>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</si>
  <si>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</si>
  <si>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</si>
  <si>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</si>
  <si>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</si>
  <si>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</si>
  <si>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</si>
  <si>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</si>
  <si>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</si>
  <si>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</si>
  <si>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</si>
  <si>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</si>
  <si>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</si>
  <si>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</si>
  <si>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</si>
  <si>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</si>
  <si>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</si>
  <si>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</si>
  <si>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</si>
  <si>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</si>
  <si>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</si>
  <si>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</si>
  <si>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</si>
  <si>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</si>
  <si>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</si>
  <si>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</si>
  <si>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</si>
  <si>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</si>
  <si>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</si>
  <si>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</si>
  <si>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</si>
  <si>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</si>
  <si>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</si>
  <si>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</si>
  <si>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</si>
  <si>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</si>
  <si>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</si>
  <si>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</si>
  <si>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</si>
  <si>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</si>
  <si>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</si>
  <si>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</si>
  <si>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</si>
  <si>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</si>
  <si>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</si>
  <si>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</si>
  <si>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</si>
  <si>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</si>
  <si>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</si>
  <si>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</si>
  <si>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</si>
  <si>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</si>
  <si>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</si>
  <si>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</si>
  <si>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</si>
  <si>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</si>
  <si>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</si>
  <si>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</si>
  <si>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</si>
  <si>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</si>
  <si>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</si>
  <si>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</si>
  <si>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</si>
  <si>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</si>
  <si>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</si>
  <si>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</si>
  <si>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</si>
  <si>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</si>
  <si>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</si>
  <si>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</si>
  <si>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</si>
  <si>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</si>
  <si>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</si>
  <si>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</si>
  <si>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</si>
  <si>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</si>
  <si>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</si>
  <si>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</si>
  <si>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</si>
  <si>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</si>
  <si>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</si>
  <si>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</si>
  <si>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</si>
  <si>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</si>
  <si>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</si>
  <si>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</si>
  <si>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</si>
  <si>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</si>
  <si>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</si>
  <si>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</si>
  <si>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</si>
  <si>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</si>
  <si>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</si>
  <si>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</si>
  <si>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</si>
  <si>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</si>
  <si>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</si>
  <si>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</si>
  <si>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</si>
  <si>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</si>
  <si>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</si>
  <si>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</si>
  <si>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</si>
  <si>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</si>
  <si>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</si>
  <si>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</si>
  <si>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</si>
  <si>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</si>
  <si>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</si>
  <si>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</si>
  <si>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</si>
  <si>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</si>
  <si>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</si>
  <si>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</si>
  <si>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</si>
  <si>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</si>
  <si>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</si>
  <si>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</si>
  <si>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</si>
  <si>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</si>
  <si>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</si>
  <si>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</si>
  <si>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</si>
  <si>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</si>
  <si>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</si>
  <si>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</si>
  <si>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</si>
  <si>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</si>
  <si>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</si>
  <si>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</si>
  <si>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</si>
  <si>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</si>
  <si>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</si>
  <si>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</si>
  <si>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</si>
  <si>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</si>
  <si>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</si>
  <si>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</si>
  <si>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</si>
  <si>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</si>
  <si>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</si>
  <si>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</si>
  <si>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</si>
  <si>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</si>
  <si>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</si>
  <si>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</si>
  <si>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</si>
  <si>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</si>
  <si>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</si>
  <si>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</si>
  <si>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</si>
  <si>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</si>
  <si>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</si>
  <si>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</si>
  <si>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</si>
  <si>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</si>
  <si>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</si>
  <si>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</si>
  <si>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</si>
  <si>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</si>
  <si>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</si>
  <si>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</si>
  <si>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</si>
  <si>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</si>
  <si>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</si>
  <si>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</si>
  <si>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</si>
  <si>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</si>
  <si>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</si>
  <si>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</si>
  <si>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</si>
  <si>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</si>
  <si>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</si>
  <si>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</si>
  <si>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</si>
  <si>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</si>
  <si>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</si>
  <si>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</si>
  <si>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</si>
  <si>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</si>
  <si>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</si>
  <si>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</si>
  <si>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</si>
  <si>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</si>
  <si>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</si>
  <si>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</si>
  <si>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</si>
  <si>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</si>
  <si>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</si>
  <si>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</si>
  <si>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</si>
  <si>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</si>
  <si>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</si>
  <si>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</si>
  <si>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</si>
  <si>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</si>
  <si>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</si>
  <si>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</si>
  <si>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</si>
  <si>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</si>
  <si>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</si>
  <si>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</si>
  <si>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</si>
  <si>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</si>
  <si>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</si>
  <si>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</si>
  <si>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</si>
  <si>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</si>
  <si>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</si>
  <si>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</si>
  <si>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</si>
  <si>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</si>
  <si>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</si>
  <si>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</si>
  <si>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</si>
  <si>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</si>
  <si>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</si>
  <si>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</si>
  <si>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</si>
  <si>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</si>
  <si>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</si>
  <si>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</si>
  <si>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</si>
  <si>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</si>
  <si>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</si>
  <si>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</si>
  <si>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</si>
  <si>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</si>
  <si>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</si>
  <si>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</si>
  <si>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</si>
  <si>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</si>
  <si>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</si>
  <si>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</si>
  <si>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</si>
  <si>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</si>
  <si>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</si>
  <si>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</si>
  <si>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</si>
  <si>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</si>
  <si>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</si>
  <si>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</si>
  <si>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</si>
  <si>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</si>
  <si>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</si>
  <si>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</si>
  <si>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</si>
  <si>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</si>
  <si>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</si>
  <si>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</si>
  <si>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</si>
  <si>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</si>
  <si>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</si>
  <si>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</si>
  <si>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</si>
  <si>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</si>
  <si>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</si>
  <si>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</si>
  <si>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</si>
  <si>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</si>
  <si>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</si>
  <si>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</si>
  <si>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</si>
  <si>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</si>
  <si>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</si>
  <si>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</si>
  <si>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</si>
  <si>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</si>
  <si>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</si>
  <si>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</si>
  <si>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</si>
  <si>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</si>
  <si>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</si>
  <si>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</si>
  <si>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</si>
  <si>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</si>
  <si>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</si>
  <si>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</si>
  <si>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</si>
  <si>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</si>
  <si>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</si>
  <si>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</si>
  <si>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</si>
  <si>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</si>
  <si>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</si>
  <si>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</si>
  <si>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</si>
  <si>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</si>
  <si>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</si>
  <si>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</si>
  <si>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</si>
  <si>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</si>
  <si>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</si>
  <si>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</si>
  <si>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</si>
  <si>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</si>
  <si>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</si>
  <si>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</si>
  <si>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</si>
  <si>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</si>
  <si>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</si>
  <si>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</si>
  <si>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</si>
  <si>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</si>
  <si>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</si>
  <si>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</si>
  <si>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</si>
  <si>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</si>
  <si>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</si>
  <si>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</si>
  <si>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</si>
  <si>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</si>
  <si>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</si>
  <si>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</si>
  <si>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</si>
  <si>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</si>
  <si>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</si>
  <si>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</si>
  <si>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</si>
  <si>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</si>
  <si>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</si>
  <si>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</si>
  <si>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</si>
  <si>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</si>
  <si>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</si>
  <si>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</si>
  <si>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</si>
  <si>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</si>
  <si>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</si>
  <si>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</si>
  <si>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</si>
  <si>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</si>
  <si>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</si>
  <si>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</si>
  <si>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</si>
  <si>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</si>
  <si>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</si>
  <si>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</si>
  <si>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</si>
  <si>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</si>
  <si>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</si>
  <si>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</si>
  <si>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</si>
  <si>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</si>
  <si>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</si>
  <si>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</si>
  <si>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</si>
  <si>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</si>
  <si>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</si>
  <si>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</si>
  <si>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</si>
  <si>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</si>
  <si>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</si>
  <si>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</si>
  <si>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</si>
  <si>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</si>
  <si>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</si>
  <si>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</si>
  <si>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</si>
  <si>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</si>
  <si>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</si>
  <si>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</si>
  <si>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</si>
  <si>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</si>
  <si>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</si>
  <si>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</si>
  <si>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</si>
  <si>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</si>
  <si>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</si>
  <si>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</si>
  <si>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</si>
  <si>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</si>
  <si>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</si>
  <si>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</si>
  <si>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</si>
  <si>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</si>
  <si>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</si>
  <si>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</si>
  <si>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</si>
  <si>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</si>
  <si>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</si>
  <si>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</si>
  <si>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</si>
  <si>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</si>
  <si>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</si>
  <si>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</si>
  <si>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</si>
  <si>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</si>
  <si>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</si>
  <si>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</si>
  <si>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</si>
  <si>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</si>
  <si>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</si>
  <si>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</si>
  <si>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</si>
  <si>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</si>
  <si>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</si>
  <si>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</si>
  <si>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</si>
  <si>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</si>
  <si>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</si>
  <si>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</si>
  <si>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</si>
  <si>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</si>
  <si>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</si>
  <si>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</si>
  <si>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</si>
  <si>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</si>
  <si>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</si>
  <si>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</si>
  <si>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</si>
  <si>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</si>
  <si>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</si>
  <si>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</si>
  <si>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</si>
  <si>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</si>
  <si>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</si>
  <si>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</si>
  <si>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</si>
  <si>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</si>
  <si>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</si>
  <si>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</si>
  <si>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</si>
  <si>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</si>
  <si>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</si>
  <si>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</si>
  <si>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</si>
  <si>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</si>
  <si>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</si>
  <si>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</si>
  <si>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</si>
  <si>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</si>
  <si>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</si>
  <si>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</si>
  <si>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</si>
  <si>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</si>
  <si>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</si>
  <si>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</si>
  <si>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</si>
  <si>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</si>
  <si>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</si>
  <si>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</si>
  <si>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</si>
  <si>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</si>
  <si>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</si>
  <si>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</si>
  <si>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</si>
  <si>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</si>
  <si>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</si>
  <si>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</si>
  <si>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</si>
  <si>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</si>
  <si>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</si>
  <si>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</si>
  <si>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</si>
  <si>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</si>
  <si>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</si>
  <si>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</si>
  <si>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</si>
  <si>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</si>
  <si>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</si>
  <si>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</si>
  <si>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</si>
  <si>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</si>
  <si>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</si>
  <si>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</si>
  <si>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</si>
  <si>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</si>
  <si>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</si>
  <si>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</si>
  <si>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</si>
  <si>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</si>
  <si>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</si>
  <si>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</si>
  <si>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</si>
  <si>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</si>
  <si>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</si>
  <si>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</si>
  <si>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</si>
  <si>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</si>
  <si>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</si>
  <si>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</si>
  <si>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</si>
  <si>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</si>
  <si>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</si>
  <si>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</si>
  <si>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</si>
  <si>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</si>
  <si>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</si>
  <si>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</si>
  <si>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</si>
  <si>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</si>
  <si>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</si>
  <si>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</si>
  <si>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</si>
  <si>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</si>
  <si>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</si>
  <si>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</si>
  <si>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</si>
  <si>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</si>
  <si>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</si>
  <si>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</si>
  <si>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</si>
  <si>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</si>
  <si>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</si>
  <si>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</si>
  <si>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</si>
  <si>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</si>
  <si>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</si>
  <si>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</si>
  <si>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</si>
  <si>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</si>
  <si>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</si>
  <si>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</si>
  <si>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</si>
  <si>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</si>
  <si>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</si>
  <si>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</si>
  <si>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</si>
  <si>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</si>
  <si>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</si>
  <si>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</si>
  <si>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</si>
  <si>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</si>
  <si>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</si>
  <si>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</si>
  <si>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</si>
  <si>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</si>
  <si>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</si>
  <si>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</si>
  <si>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</si>
  <si>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</si>
  <si>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</si>
  <si>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</si>
  <si>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</si>
  <si>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</si>
  <si>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</si>
  <si>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</si>
  <si>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</si>
  <si>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</si>
  <si>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</si>
  <si>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</si>
  <si>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</si>
  <si>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</si>
  <si>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</si>
  <si>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</si>
  <si>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</si>
  <si>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</si>
  <si>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</si>
  <si>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</si>
  <si>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</si>
  <si>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</si>
  <si>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</si>
  <si>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</si>
  <si>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</si>
  <si>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</si>
  <si>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</si>
  <si>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</si>
  <si>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</si>
  <si>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</si>
  <si>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</si>
  <si>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</si>
  <si>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</si>
  <si>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</si>
  <si>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</si>
  <si>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</si>
  <si>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</si>
  <si>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</si>
  <si>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</si>
  <si>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</si>
  <si>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</si>
  <si>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</si>
  <si>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</si>
  <si>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</si>
  <si>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</si>
  <si>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</si>
  <si>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</si>
  <si>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</si>
  <si>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</si>
  <si>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</si>
  <si>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</si>
  <si>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</si>
  <si>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</si>
  <si>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</si>
  <si>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</si>
  <si>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</si>
  <si>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</si>
  <si>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</si>
  <si>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</si>
  <si>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</si>
  <si>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</si>
  <si>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</si>
  <si>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</si>
  <si>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</si>
  <si>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</si>
  <si>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</si>
  <si>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</si>
  <si>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</si>
  <si>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</si>
  <si>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</si>
  <si>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</si>
  <si>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</si>
  <si>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</si>
  <si>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</si>
  <si>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</si>
  <si>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</si>
  <si>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</si>
  <si>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</si>
  <si>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</si>
  <si>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</si>
  <si>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</si>
  <si>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</si>
  <si>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</si>
  <si>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</si>
  <si>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</si>
  <si>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</si>
  <si>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</si>
  <si>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</si>
  <si>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</si>
  <si>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</si>
  <si>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</si>
  <si>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</si>
  <si>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</si>
  <si>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</si>
  <si>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</si>
  <si>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</si>
  <si>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</si>
  <si>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</si>
  <si>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</si>
  <si>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</si>
  <si>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</si>
  <si>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</si>
  <si>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</si>
  <si>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</si>
  <si>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</si>
  <si>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</si>
  <si>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</si>
  <si>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</si>
  <si>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</si>
  <si>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</si>
  <si>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</si>
  <si>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</si>
  <si>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</si>
  <si>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</si>
  <si>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</si>
  <si>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</si>
  <si>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</si>
  <si>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</si>
  <si>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</si>
  <si>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</si>
  <si>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</si>
  <si>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</si>
  <si>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</si>
  <si>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</si>
  <si>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</si>
  <si>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</si>
  <si>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</si>
  <si>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</si>
  <si>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</si>
  <si>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</si>
  <si>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</si>
  <si>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</si>
  <si>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</si>
  <si>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</si>
  <si>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</si>
  <si>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</si>
  <si>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</si>
  <si>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</si>
  <si>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</si>
  <si>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</si>
  <si>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</si>
  <si>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</si>
  <si>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</si>
  <si>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</si>
  <si>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</si>
  <si>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</si>
  <si>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</si>
  <si>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</si>
  <si>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</si>
  <si>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</si>
  <si>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</si>
  <si>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</si>
  <si>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</si>
  <si>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</si>
  <si>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</si>
  <si>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</si>
  <si>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</si>
  <si>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</si>
  <si>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</si>
  <si>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</si>
  <si>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</si>
  <si>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</si>
  <si>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</si>
  <si>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</si>
  <si>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</si>
  <si>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</si>
  <si>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</si>
  <si>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</si>
  <si>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</si>
  <si>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</si>
  <si>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</si>
  <si>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</si>
  <si>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</si>
  <si>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</si>
  <si>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</si>
  <si>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</si>
  <si>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</si>
  <si>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</si>
  <si>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</si>
  <si>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</si>
  <si>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</si>
  <si>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</si>
  <si>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</si>
  <si>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</si>
  <si>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</si>
  <si>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</si>
  <si>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</si>
  <si>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</si>
  <si>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</si>
  <si>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</si>
  <si>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</si>
  <si>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</si>
  <si>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</si>
  <si>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</si>
  <si>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</si>
  <si>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</si>
  <si>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</si>
  <si>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</si>
  <si>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</si>
  <si>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</si>
  <si>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</si>
  <si>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</si>
  <si>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</si>
  <si>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</si>
  <si>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</si>
  <si>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</si>
  <si>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</si>
  <si>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</si>
  <si>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</si>
  <si>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</si>
  <si>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</si>
  <si>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</si>
  <si>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</si>
  <si>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</si>
  <si>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</si>
  <si>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</si>
  <si>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</si>
  <si>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</si>
  <si>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</si>
  <si>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</si>
  <si>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</si>
  <si>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</si>
  <si>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</si>
  <si>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</si>
  <si>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</si>
  <si>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</si>
  <si>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</si>
  <si>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</si>
  <si>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</si>
  <si>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</si>
  <si>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</si>
  <si>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</si>
  <si>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</si>
  <si>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</si>
  <si>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</si>
  <si>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</si>
  <si>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</si>
  <si>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</si>
  <si>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</si>
  <si>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</si>
  <si>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</si>
  <si>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</si>
  <si>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</si>
  <si>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</si>
  <si>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</si>
  <si>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</si>
  <si>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</si>
  <si>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</si>
  <si>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</si>
  <si>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</si>
  <si>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</si>
  <si>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</si>
  <si>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</si>
  <si>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</si>
  <si>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</si>
  <si>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</si>
  <si>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</si>
  <si>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</si>
  <si>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</si>
  <si>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</si>
  <si>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</si>
  <si>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</si>
  <si>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</si>
  <si>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</si>
  <si>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</si>
  <si>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</si>
  <si>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</si>
  <si>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</si>
  <si>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</si>
  <si>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</si>
  <si>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</si>
  <si>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</si>
  <si>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</si>
  <si>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</si>
  <si>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</si>
  <si>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</si>
  <si>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</si>
  <si>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</si>
  <si>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</si>
  <si>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</si>
  <si>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</si>
  <si>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</si>
  <si>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</si>
  <si>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</si>
  <si>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</si>
  <si>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</si>
  <si>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</si>
  <si>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</si>
  <si>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</si>
  <si>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</si>
  <si>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</si>
  <si>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</si>
  <si>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</si>
  <si>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</si>
  <si>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</si>
  <si>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</si>
  <si>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</si>
  <si>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</si>
  <si>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</si>
  <si>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</si>
  <si>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</si>
  <si>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</si>
  <si>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</si>
  <si>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</si>
  <si>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</si>
  <si>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</si>
  <si>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</si>
  <si>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</si>
  <si>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</si>
  <si>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</si>
  <si>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</si>
  <si>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</si>
  <si>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</si>
  <si>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</si>
  <si>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</si>
  <si>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</si>
  <si>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</si>
  <si>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</si>
  <si>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</si>
  <si>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</si>
  <si>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</si>
  <si>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</si>
  <si>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</si>
  <si>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</si>
  <si>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</si>
  <si>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</si>
  <si>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</si>
  <si>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</si>
  <si>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</si>
  <si>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</si>
  <si>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</si>
  <si>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</si>
  <si>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</si>
  <si>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</si>
  <si>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</si>
  <si>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</si>
  <si>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</si>
  <si>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</si>
  <si>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</si>
  <si>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</si>
  <si>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</si>
  <si>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</si>
  <si>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</si>
  <si>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</si>
  <si>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</si>
  <si>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</si>
  <si>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</si>
  <si>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</si>
  <si>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</si>
  <si>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</si>
  <si>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</si>
  <si>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</si>
  <si>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</si>
  <si>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</si>
  <si>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</si>
  <si>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</si>
  <si>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</si>
  <si>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</si>
  <si>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</si>
  <si>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</si>
  <si>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</si>
  <si>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</si>
  <si>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</si>
  <si>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</si>
  <si>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</si>
  <si>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</si>
  <si>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</si>
  <si>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</si>
  <si>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</si>
  <si>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</si>
  <si>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</si>
  <si>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</si>
  <si>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</si>
  <si>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</si>
  <si>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</si>
  <si>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</si>
  <si>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</si>
  <si>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</si>
  <si>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</si>
  <si>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</si>
  <si>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</si>
  <si>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</si>
  <si>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</si>
  <si>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</si>
  <si>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</si>
  <si>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</si>
  <si>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</si>
  <si>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</si>
  <si>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</si>
  <si>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</si>
  <si>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</si>
  <si>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</si>
  <si>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</si>
  <si>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</si>
  <si>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</si>
  <si>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</si>
  <si>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</si>
  <si>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</si>
  <si>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</si>
  <si>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</si>
  <si>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</si>
  <si>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</si>
  <si>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</si>
  <si>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</si>
  <si>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</si>
  <si>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</si>
  <si>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</si>
  <si>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</si>
  <si>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</si>
  <si>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</si>
  <si>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</si>
  <si>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</si>
  <si>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</si>
  <si>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</si>
  <si>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</si>
  <si>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</si>
  <si>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</si>
  <si>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</si>
  <si>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</si>
  <si>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</si>
  <si>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</si>
  <si>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</si>
  <si>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</si>
  <si>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</si>
  <si>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</si>
  <si>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</si>
  <si>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</si>
  <si>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</si>
  <si>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</si>
  <si>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</si>
  <si>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</si>
  <si>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</si>
  <si>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</si>
  <si>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</si>
  <si>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</si>
  <si>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</si>
  <si>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</si>
  <si>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</si>
  <si>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</si>
  <si>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</si>
  <si>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</si>
  <si>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</si>
  <si>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</si>
  <si>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</si>
  <si>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</si>
  <si>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</si>
  <si>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</si>
  <si>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</si>
  <si>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</si>
  <si>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</si>
  <si>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</si>
  <si>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</si>
  <si>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</si>
  <si>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</si>
  <si>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</si>
  <si>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</si>
  <si>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</si>
  <si>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</si>
  <si>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</si>
  <si>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</si>
  <si>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</si>
  <si>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</si>
  <si>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</si>
  <si>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</si>
  <si>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</si>
  <si>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</si>
  <si>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</si>
  <si>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</si>
  <si>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</si>
  <si>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</si>
  <si>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</si>
  <si>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</si>
  <si>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</si>
  <si>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</si>
  <si>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</si>
  <si>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</si>
  <si>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</si>
  <si>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</si>
  <si>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</si>
  <si>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</si>
  <si>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</si>
  <si>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</si>
  <si>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</si>
  <si>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</si>
  <si>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</si>
  <si>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</si>
  <si>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</si>
  <si>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</si>
  <si>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</si>
  <si>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</si>
  <si>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</si>
  <si>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</si>
  <si>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</si>
  <si>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</si>
  <si>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</si>
  <si>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</si>
  <si>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</si>
  <si>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</si>
  <si>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</si>
  <si>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</si>
  <si>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</si>
  <si>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</si>
  <si>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</si>
  <si>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</si>
  <si>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</si>
  <si>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</si>
  <si>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</si>
  <si>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</si>
  <si>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</si>
  <si>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</si>
  <si>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</si>
  <si>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</si>
  <si>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</si>
  <si>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</si>
  <si>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</si>
  <si>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</si>
  <si>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</si>
  <si>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</si>
  <si>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</si>
  <si>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</si>
  <si>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</si>
  <si>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</si>
  <si>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</si>
  <si>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</si>
  <si>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</si>
  <si>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</si>
  <si>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</si>
  <si>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</si>
  <si>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</si>
  <si>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</si>
  <si>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</si>
  <si>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</si>
  <si>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</si>
  <si>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</si>
  <si>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</si>
  <si>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</si>
  <si>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</si>
  <si>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</si>
  <si>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</si>
  <si>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</si>
  <si>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</si>
  <si>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</si>
  <si>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</si>
  <si>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</si>
  <si>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</si>
  <si>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</si>
  <si>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</si>
  <si>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</si>
  <si>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</si>
  <si>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</si>
  <si>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</si>
  <si>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</si>
  <si>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</si>
  <si>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</si>
  <si>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</si>
  <si>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</si>
  <si>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</si>
  <si>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</si>
  <si>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</si>
  <si>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</si>
  <si>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</si>
  <si>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</si>
  <si>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</si>
  <si>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</si>
  <si>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</si>
  <si>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</si>
  <si>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</si>
  <si>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</si>
  <si>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</si>
  <si>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</si>
  <si>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</si>
  <si>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</si>
  <si>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</si>
  <si>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</si>
  <si>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</si>
  <si>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</si>
  <si>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</si>
  <si>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</si>
  <si>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</si>
  <si>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</si>
  <si>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</si>
  <si>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</si>
  <si>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</si>
  <si>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</si>
  <si>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</si>
  <si>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</si>
  <si>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</si>
  <si>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</si>
  <si>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</si>
  <si>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</si>
  <si>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</si>
  <si>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</si>
  <si>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</si>
  <si>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</si>
  <si>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</si>
  <si>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</si>
  <si>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</si>
  <si>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</si>
  <si>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</si>
  <si>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</si>
  <si>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</si>
  <si>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</si>
  <si>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</si>
  <si>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</si>
  <si>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</si>
  <si>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</si>
  <si>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</si>
  <si>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</si>
  <si>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</si>
  <si>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</si>
  <si>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</si>
  <si>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</si>
  <si>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</si>
  <si>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</si>
  <si>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</si>
  <si>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</si>
  <si>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</si>
  <si>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</si>
  <si>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</si>
  <si>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</si>
  <si>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</si>
  <si>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</si>
  <si>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</si>
  <si>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</si>
  <si>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</si>
  <si>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</si>
  <si>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</si>
  <si>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</si>
  <si>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</si>
  <si>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</si>
  <si>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</si>
  <si>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</si>
  <si>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</si>
  <si>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</si>
  <si>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</si>
  <si>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</si>
  <si>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</si>
  <si>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</si>
  <si>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</si>
  <si>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</si>
  <si>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</si>
  <si>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</si>
  <si>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</si>
  <si>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</si>
  <si>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</si>
  <si>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</si>
  <si>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</si>
  <si>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</si>
  <si>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</si>
  <si>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</si>
  <si>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</si>
  <si>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</si>
  <si>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</si>
  <si>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</si>
  <si>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</si>
  <si>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</si>
  <si>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</si>
  <si>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</si>
  <si>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</si>
  <si>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</si>
  <si>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</si>
  <si>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</si>
  <si>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</si>
  <si>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</si>
  <si>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</si>
  <si>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</si>
  <si>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</si>
  <si>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</si>
  <si>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</si>
  <si>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</si>
  <si>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</si>
  <si>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</si>
  <si>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</si>
  <si>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</si>
  <si>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</si>
  <si>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</si>
  <si>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</si>
  <si>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</si>
  <si>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</si>
  <si>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</si>
  <si>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</si>
  <si>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</si>
  <si>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</si>
  <si>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</si>
  <si>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</si>
  <si>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</si>
  <si>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</si>
  <si>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</si>
  <si>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</si>
  <si>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</si>
  <si>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</si>
  <si>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</si>
  <si>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</si>
  <si>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</si>
  <si>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</si>
  <si>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</si>
  <si>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</si>
  <si>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</si>
  <si>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</si>
  <si>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</si>
  <si>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</si>
  <si>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</si>
  <si>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</si>
  <si>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</si>
  <si>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</si>
  <si>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</si>
  <si>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</si>
  <si>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</si>
  <si>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</si>
  <si>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</si>
  <si>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</si>
  <si>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</si>
  <si>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</si>
  <si>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</si>
  <si>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</si>
  <si>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</si>
  <si>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</si>
  <si>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</si>
  <si>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</si>
  <si>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</si>
  <si>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</si>
  <si>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</si>
  <si>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</si>
  <si>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</si>
  <si>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</si>
  <si>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</si>
  <si>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</si>
  <si>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</si>
  <si>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</si>
  <si>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</si>
  <si>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</si>
  <si>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</si>
  <si>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</si>
  <si>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</si>
  <si>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</si>
  <si>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</si>
  <si>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</si>
  <si>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</si>
  <si>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</si>
  <si>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</si>
  <si>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</si>
  <si>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</si>
  <si>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</si>
  <si>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</si>
  <si>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</si>
  <si>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</si>
  <si>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</si>
  <si>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</si>
  <si>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</si>
  <si>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</si>
  <si>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</si>
  <si>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</si>
  <si>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</si>
  <si>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</si>
  <si>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</si>
  <si>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</si>
  <si>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</si>
  <si>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</si>
  <si>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</si>
  <si>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</si>
  <si>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</si>
  <si>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</si>
  <si>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</si>
  <si>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</si>
  <si>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</si>
  <si>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</si>
  <si>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</si>
  <si>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</si>
  <si>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</si>
  <si>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</si>
  <si>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</si>
  <si>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</si>
  <si>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</si>
  <si>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</si>
  <si>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</si>
  <si>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</si>
  <si>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</si>
  <si>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</si>
  <si>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</si>
  <si>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</si>
  <si>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</si>
  <si>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</si>
  <si>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</si>
  <si>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</si>
  <si>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</si>
  <si>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</si>
  <si>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</si>
  <si>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</si>
  <si>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</si>
  <si>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</si>
  <si>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</si>
  <si>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</si>
  <si>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</si>
  <si>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</si>
  <si>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</si>
  <si>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</si>
  <si>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</si>
  <si>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</si>
  <si>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</si>
  <si>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</si>
  <si>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</si>
  <si>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</si>
  <si>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</si>
  <si>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</si>
  <si>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</si>
  <si>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</si>
  <si>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</si>
  <si>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</si>
  <si>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</si>
  <si>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</si>
  <si>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</si>
  <si>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</si>
  <si>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</si>
  <si>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</si>
  <si>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</si>
  <si>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</si>
  <si>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</si>
  <si>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</si>
  <si>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</si>
  <si>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</si>
  <si>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</si>
  <si>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</si>
  <si>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</si>
  <si>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</si>
  <si>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</si>
  <si>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</si>
  <si>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</si>
  <si>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</si>
  <si>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</si>
  <si>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</si>
  <si>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</si>
  <si>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</si>
  <si>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</si>
  <si>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</si>
  <si>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</si>
  <si>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</si>
  <si>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</si>
  <si>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</si>
  <si>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</si>
  <si>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</si>
  <si>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</si>
  <si>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</si>
  <si>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</si>
  <si>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</si>
  <si>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</si>
  <si>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</si>
  <si>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</si>
  <si>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</si>
  <si>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</si>
  <si>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</si>
  <si>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</si>
  <si>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</si>
  <si>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</si>
  <si>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</si>
  <si>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</si>
  <si>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</si>
  <si>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</si>
  <si>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</si>
  <si>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</si>
  <si>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</si>
  <si>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</si>
  <si>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</si>
  <si>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</si>
  <si>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</si>
  <si>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</si>
  <si>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</si>
  <si>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</si>
  <si>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</si>
  <si>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</si>
  <si>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</si>
  <si>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</si>
  <si>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</si>
  <si>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</si>
  <si>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</si>
  <si>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</si>
  <si>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</si>
  <si>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</si>
  <si>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</si>
  <si>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</si>
  <si>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</si>
  <si>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</si>
  <si>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</si>
  <si>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</si>
  <si>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</si>
  <si>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</si>
  <si>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</si>
  <si>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</si>
  <si>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</si>
  <si>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</si>
  <si>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</si>
  <si>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</si>
  <si>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</si>
  <si>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</si>
  <si>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</si>
  <si>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</si>
  <si>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</si>
  <si>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</si>
  <si>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</si>
  <si>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</si>
  <si>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</si>
  <si>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</si>
  <si>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</si>
  <si>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</si>
  <si>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</si>
  <si>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</si>
  <si>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</si>
  <si>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</si>
  <si>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</si>
  <si>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</si>
  <si>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</si>
  <si>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</si>
  <si>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</si>
  <si>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</si>
  <si>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</si>
  <si>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</si>
  <si>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</si>
  <si>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</si>
  <si>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</si>
  <si>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</si>
  <si>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</si>
  <si>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</si>
  <si>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</si>
  <si>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</si>
  <si>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</si>
  <si>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</si>
  <si>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</si>
  <si>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</si>
  <si>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</si>
  <si>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</si>
  <si>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</si>
  <si>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</si>
  <si>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</si>
  <si>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</si>
  <si>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</si>
  <si>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</si>
  <si>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</si>
  <si>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</si>
  <si>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</si>
  <si>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</si>
  <si>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</si>
  <si>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</si>
  <si>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</si>
  <si>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</si>
  <si>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</si>
  <si>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</si>
  <si>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</si>
  <si>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</si>
  <si>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</si>
  <si>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</si>
  <si>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</si>
  <si>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</si>
  <si>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</si>
  <si>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</si>
  <si>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</si>
  <si>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</si>
  <si>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</si>
  <si>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</si>
  <si>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</si>
  <si>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</si>
  <si>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</si>
  <si>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</si>
  <si>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</si>
  <si>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</si>
  <si>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</si>
  <si>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</si>
  <si>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</si>
  <si>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</si>
  <si>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</si>
  <si>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</si>
  <si>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</si>
  <si>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</si>
  <si>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</si>
  <si>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</si>
  <si>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</si>
  <si>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</si>
  <si>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</si>
  <si>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</si>
  <si>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</si>
  <si>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</si>
  <si>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</si>
  <si>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</si>
  <si>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</si>
  <si>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</si>
  <si>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</si>
  <si>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</si>
  <si>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</si>
  <si>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</si>
  <si>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</si>
  <si>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</si>
  <si>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</si>
  <si>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</si>
  <si>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</si>
  <si>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</si>
  <si>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</si>
  <si>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</si>
  <si>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</si>
  <si>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</si>
  <si>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</si>
  <si>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</si>
  <si>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</si>
  <si>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</si>
  <si>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</si>
  <si>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</si>
  <si>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</si>
  <si>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</si>
  <si>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</si>
  <si>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</si>
  <si>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</si>
  <si>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</si>
  <si>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</si>
  <si>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</si>
  <si>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</si>
  <si>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</si>
  <si>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</si>
  <si>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</si>
  <si>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</si>
  <si>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</si>
  <si>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</si>
  <si>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</si>
  <si>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</si>
  <si>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</si>
  <si>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</si>
  <si>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</si>
  <si>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</si>
  <si>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</si>
  <si>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</si>
  <si>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</si>
  <si>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</si>
  <si>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</si>
  <si>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</si>
  <si>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</si>
  <si>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</si>
  <si>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</si>
  <si>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</si>
  <si>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</si>
  <si>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</si>
  <si>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</si>
  <si>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</si>
  <si>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</si>
  <si>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</si>
  <si>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</si>
  <si>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</si>
  <si>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</si>
  <si>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</si>
  <si>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</si>
  <si>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</si>
  <si>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</si>
  <si>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</si>
  <si>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</si>
  <si>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</si>
  <si>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</si>
  <si>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</si>
  <si>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</si>
  <si>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</si>
  <si>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</si>
  <si>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</si>
  <si>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</si>
  <si>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</si>
  <si>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</si>
  <si>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</si>
  <si>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</si>
  <si>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</si>
  <si>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</si>
  <si>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</si>
  <si>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</si>
  <si>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</si>
  <si>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</si>
  <si>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</si>
  <si>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</si>
  <si>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</si>
  <si>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</si>
  <si>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</si>
  <si>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</si>
  <si>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</si>
  <si>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</si>
  <si>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</si>
  <si>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</si>
  <si>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</si>
  <si>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</si>
  <si>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</si>
  <si>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</si>
  <si>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</si>
  <si>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</si>
  <si>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</si>
  <si>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</si>
  <si>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</si>
  <si>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</si>
  <si>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</si>
  <si>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</si>
  <si>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</si>
  <si>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</si>
  <si>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</si>
  <si>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</si>
  <si>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</si>
  <si>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</si>
  <si>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</si>
  <si>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</si>
  <si>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</si>
  <si>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</si>
  <si>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</si>
  <si>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</si>
  <si>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</si>
  <si>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</si>
  <si>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</si>
  <si>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</si>
  <si>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</si>
  <si>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</si>
  <si>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</si>
  <si>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</si>
  <si>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</si>
  <si>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</si>
  <si>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</si>
  <si>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</si>
  <si>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</si>
  <si>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</si>
  <si>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</si>
  <si>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</si>
  <si>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</si>
  <si>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</si>
  <si>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</si>
  <si>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</si>
  <si>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</si>
  <si>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</si>
  <si>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</si>
  <si>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</si>
  <si>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</si>
  <si>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</si>
  <si>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</si>
  <si>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</si>
  <si>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</si>
  <si>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</si>
  <si>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</si>
  <si>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</si>
  <si>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</si>
  <si>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</si>
  <si>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</si>
  <si>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</si>
  <si>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</si>
  <si>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</si>
  <si>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</si>
  <si>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</si>
  <si>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</si>
  <si>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</si>
  <si>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</si>
  <si>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</si>
  <si>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</si>
  <si>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</si>
  <si>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</si>
  <si>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</si>
  <si>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</si>
  <si>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</si>
  <si>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</si>
  <si>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</si>
  <si>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</si>
  <si>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</si>
  <si>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</si>
  <si>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</si>
  <si>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</si>
  <si>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</si>
  <si>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</si>
  <si>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</si>
  <si>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</si>
  <si>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</si>
  <si>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</si>
  <si>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</si>
  <si>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</si>
  <si>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</si>
  <si>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</si>
  <si>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</si>
  <si>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</si>
  <si>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</si>
  <si>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</si>
  <si>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</si>
  <si>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</si>
  <si>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</si>
  <si>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</si>
  <si>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</si>
  <si>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</si>
  <si>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</si>
  <si>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</si>
  <si>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</si>
  <si>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</si>
  <si>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</si>
  <si>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</si>
  <si>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</si>
  <si>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</si>
  <si>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</si>
  <si>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</si>
  <si>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</si>
  <si>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</si>
  <si>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</si>
  <si>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</si>
  <si>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</si>
  <si>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</si>
  <si>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</si>
  <si>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</si>
  <si>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</si>
  <si>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</si>
  <si>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</si>
  <si>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</si>
  <si>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</si>
  <si>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</si>
  <si>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</si>
  <si>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</si>
  <si>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</si>
  <si>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</si>
  <si>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</si>
  <si>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</si>
  <si>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</si>
  <si>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</si>
  <si>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</si>
  <si>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</si>
  <si>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</si>
  <si>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</si>
  <si>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</si>
  <si>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</si>
  <si>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</si>
  <si>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</si>
  <si>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</si>
  <si>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</si>
  <si>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</si>
  <si>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</si>
  <si>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</si>
  <si>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</si>
  <si>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</si>
  <si>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</si>
  <si>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</si>
  <si>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</si>
  <si>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</si>
  <si>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</si>
  <si>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</si>
  <si>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</si>
  <si>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</si>
  <si>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</si>
  <si>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</si>
  <si>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</si>
  <si>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</si>
  <si>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</si>
  <si>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</si>
  <si>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</si>
  <si>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</si>
  <si>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</si>
  <si>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</si>
  <si>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</si>
  <si>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</si>
  <si>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</si>
  <si>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</si>
  <si>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</si>
  <si>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</si>
  <si>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</si>
  <si>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</si>
  <si>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</si>
  <si>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</si>
  <si>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</si>
  <si>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</si>
  <si>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</si>
  <si>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</si>
  <si>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</si>
  <si>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</si>
  <si>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</si>
  <si>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</si>
  <si>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</si>
  <si>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</si>
  <si>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</si>
  <si>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</si>
  <si>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</si>
  <si>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</si>
  <si>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</si>
  <si>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</si>
  <si>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</si>
  <si>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</si>
  <si>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</si>
  <si>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</si>
  <si>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</si>
  <si>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</si>
  <si>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</si>
  <si>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</si>
  <si>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</si>
  <si>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</si>
  <si>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</si>
  <si>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</si>
  <si>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</si>
  <si>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</si>
  <si>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</si>
  <si>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</si>
  <si>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</si>
  <si>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</si>
  <si>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</si>
  <si>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</si>
  <si>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</si>
  <si>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</si>
  <si>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</si>
  <si>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</si>
  <si>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</si>
  <si>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</si>
  <si>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</si>
  <si>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</si>
  <si>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</si>
  <si>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</si>
  <si>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</si>
  <si>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</si>
  <si>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</si>
  <si>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</si>
  <si>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</si>
  <si>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</si>
  <si>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</si>
  <si>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</si>
  <si>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</si>
  <si>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</si>
  <si>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</si>
  <si>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</si>
  <si>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</si>
  <si>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</si>
  <si>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</si>
  <si>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</si>
  <si>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</si>
  <si>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</si>
  <si>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</si>
  <si>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</si>
  <si>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</si>
  <si>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</si>
  <si>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</si>
  <si>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</si>
  <si>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</si>
  <si>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</si>
  <si>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</si>
  <si>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</si>
  <si>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</si>
  <si>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</si>
  <si>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</si>
  <si>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</si>
  <si>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</si>
  <si>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</si>
  <si>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</si>
  <si>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</si>
  <si>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</si>
  <si>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</si>
  <si>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</si>
  <si>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</si>
  <si>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</si>
  <si>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</si>
  <si>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</si>
  <si>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</si>
  <si>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</si>
  <si>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</si>
  <si>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</si>
  <si>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</si>
  <si>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</si>
  <si>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</si>
  <si>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</si>
  <si>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</si>
  <si>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</si>
  <si>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</si>
  <si>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</si>
  <si>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</si>
  <si>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</si>
  <si>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</si>
  <si>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</si>
  <si>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</si>
  <si>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</si>
  <si>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</si>
  <si>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</si>
  <si>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</si>
  <si>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</si>
  <si>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</si>
  <si>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</si>
  <si>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</si>
  <si>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</si>
  <si>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</si>
  <si>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</si>
  <si>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</si>
  <si>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</si>
  <si>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</si>
  <si>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</si>
  <si>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</si>
  <si>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</si>
  <si>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</si>
  <si>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</si>
  <si>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</si>
  <si>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</si>
  <si>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</si>
  <si>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</si>
  <si>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</si>
  <si>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</si>
  <si>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</si>
  <si>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</si>
  <si>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</si>
  <si>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</si>
  <si>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</si>
  <si>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</si>
  <si>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</si>
  <si>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</si>
  <si>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</si>
  <si>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</si>
  <si>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</si>
  <si>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</si>
  <si>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</si>
  <si>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</si>
  <si>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</si>
  <si>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</si>
  <si>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</si>
  <si>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</si>
  <si>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</si>
  <si>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</si>
  <si>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</si>
  <si>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</si>
  <si>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</si>
  <si>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</si>
  <si>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</si>
  <si>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</si>
  <si>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</si>
  <si>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</si>
  <si>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</si>
  <si>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</si>
  <si>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</si>
  <si>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</si>
  <si>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</si>
  <si>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</si>
  <si>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</si>
  <si>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</si>
  <si>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</si>
  <si>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</si>
  <si>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</si>
  <si>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</si>
  <si>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</si>
  <si>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</si>
  <si>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</si>
  <si>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</si>
  <si>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</si>
  <si>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</si>
  <si>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</si>
  <si>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</si>
  <si>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</si>
  <si>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</si>
  <si>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</si>
  <si>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</si>
  <si>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</si>
  <si>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</si>
  <si>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</si>
  <si>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</si>
  <si>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</si>
  <si>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</si>
  <si>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</si>
  <si>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</si>
  <si>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</si>
  <si>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</si>
  <si>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</si>
  <si>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</si>
  <si>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</si>
  <si>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</si>
  <si>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</si>
  <si>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</si>
  <si>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</si>
  <si>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</si>
  <si>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</si>
  <si>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</si>
  <si>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</si>
  <si>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</si>
  <si>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</si>
  <si>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</si>
  <si>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</si>
  <si>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</si>
  <si>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</si>
  <si>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</si>
  <si>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</si>
  <si>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</si>
  <si>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</si>
  <si>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</si>
  <si>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</si>
  <si>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</si>
  <si>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</si>
  <si>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</si>
  <si>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</si>
  <si>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</si>
  <si>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</si>
  <si>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</si>
  <si>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</si>
  <si>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</si>
  <si>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</si>
  <si>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</si>
  <si>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</si>
  <si>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</si>
  <si>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</si>
  <si>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</si>
  <si>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</si>
  <si>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</si>
  <si>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</si>
  <si>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</si>
  <si>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</si>
  <si>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</si>
  <si>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</si>
  <si>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</si>
  <si>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</si>
  <si>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</si>
  <si>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</si>
  <si>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</si>
  <si>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</si>
  <si>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</si>
  <si>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</si>
  <si>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</si>
  <si>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</si>
  <si>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</si>
  <si>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</si>
  <si>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</si>
  <si>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</si>
  <si>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</si>
  <si>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</si>
  <si>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</si>
  <si>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</si>
  <si>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</si>
  <si>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</si>
  <si>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</si>
  <si>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</si>
  <si>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</si>
  <si>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</si>
  <si>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</si>
  <si>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</si>
  <si>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</si>
  <si>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</si>
  <si>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</si>
  <si>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</si>
  <si>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</si>
  <si>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</si>
  <si>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</si>
  <si>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</si>
  <si>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</si>
  <si>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</si>
  <si>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</si>
  <si>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</si>
  <si>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</si>
  <si>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</si>
  <si>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</si>
  <si>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</si>
  <si>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</si>
  <si>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</si>
  <si>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</si>
  <si>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</si>
  <si>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</si>
  <si>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</si>
  <si>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</si>
  <si>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</si>
  <si>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</si>
  <si>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</si>
  <si>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</si>
  <si>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</si>
  <si>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</si>
  <si>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</si>
  <si>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</si>
  <si>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</si>
  <si>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</si>
  <si>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</si>
  <si>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</si>
  <si>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</si>
  <si>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</si>
  <si>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</si>
  <si>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</si>
  <si>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</si>
  <si>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</si>
  <si>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</si>
  <si>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</si>
  <si>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</si>
  <si>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</si>
  <si>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</si>
  <si>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</si>
  <si>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</si>
  <si>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</si>
  <si>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</si>
  <si>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</si>
  <si>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</si>
  <si>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</si>
  <si>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</si>
  <si>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</si>
  <si>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</si>
  <si>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</si>
  <si>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</si>
  <si>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</si>
  <si>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</si>
  <si>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</si>
  <si>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</si>
  <si>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</si>
  <si>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</si>
  <si>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</si>
  <si>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</si>
  <si>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</si>
  <si>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</si>
  <si>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</si>
  <si>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</si>
  <si>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</si>
  <si>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</si>
  <si>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</si>
  <si>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</si>
  <si>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</si>
  <si>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</si>
  <si>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</si>
  <si>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</si>
  <si>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</si>
  <si>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</si>
  <si>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</si>
  <si>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</si>
  <si>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</si>
  <si>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</si>
  <si>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</si>
  <si>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</si>
  <si>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</si>
  <si>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</si>
  <si>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</si>
  <si>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</si>
  <si>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</si>
  <si>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</si>
  <si>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</si>
  <si>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</si>
  <si>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</si>
  <si>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</si>
  <si>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</si>
  <si>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</si>
  <si>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</si>
  <si>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</si>
  <si>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</si>
  <si>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</si>
  <si>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</si>
  <si>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</si>
  <si>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</si>
  <si>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</si>
  <si>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</si>
  <si>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</si>
  <si>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</si>
  <si>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</si>
  <si>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</si>
  <si>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</si>
  <si>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</si>
  <si>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</si>
  <si>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</si>
  <si>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</si>
  <si>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</si>
  <si>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</si>
  <si>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</si>
  <si>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</si>
  <si>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</si>
  <si>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</si>
  <si>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</si>
  <si>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</si>
  <si>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</si>
  <si>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</si>
  <si>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</si>
  <si>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</si>
  <si>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</si>
  <si>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</si>
  <si>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</si>
  <si>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</si>
  <si>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</si>
  <si>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</si>
  <si>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</si>
  <si>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</si>
  <si>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</si>
  <si>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</si>
  <si>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</si>
  <si>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</si>
  <si>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</si>
  <si>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</si>
  <si>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</si>
  <si>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</si>
  <si>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</si>
  <si>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</si>
  <si>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</si>
  <si>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</si>
  <si>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</si>
  <si>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</si>
  <si>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</si>
  <si>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</si>
  <si>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</si>
  <si>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</si>
  <si>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</si>
  <si>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</si>
  <si>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</si>
  <si>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</si>
  <si>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</si>
  <si>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</si>
  <si>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</si>
  <si>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</si>
  <si>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</si>
  <si>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</si>
  <si>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</si>
  <si>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</si>
  <si>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</si>
  <si>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</si>
  <si>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</si>
  <si>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</si>
  <si>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</si>
  <si>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</si>
  <si>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</si>
  <si>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</si>
  <si>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</si>
  <si>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</si>
  <si>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</si>
  <si>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</si>
  <si>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</si>
  <si>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</si>
  <si>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</si>
  <si>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</si>
  <si>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</si>
  <si>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</si>
  <si>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</si>
  <si>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</si>
  <si>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</si>
  <si>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</si>
  <si>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</si>
  <si>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</si>
  <si>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</si>
  <si>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</si>
  <si>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</si>
  <si>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</si>
  <si>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</si>
  <si>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</si>
  <si>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</si>
  <si>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</si>
  <si>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</si>
  <si>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</si>
  <si>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</si>
  <si>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</si>
  <si>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</si>
  <si>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</si>
  <si>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</si>
  <si>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</si>
  <si>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</si>
  <si>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</si>
  <si>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</si>
  <si>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</si>
  <si>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</si>
  <si>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</si>
  <si>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</si>
  <si>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</si>
  <si>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</si>
  <si>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</si>
  <si>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</si>
  <si>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</si>
  <si>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</si>
  <si>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</si>
  <si>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</si>
  <si>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</si>
  <si>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</si>
  <si>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</si>
  <si>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</si>
  <si>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</si>
  <si>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</si>
  <si>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</si>
  <si>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</si>
  <si>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</si>
  <si>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</si>
  <si>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</si>
  <si>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</si>
  <si>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</si>
  <si>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</si>
  <si>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</si>
  <si>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</si>
  <si>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</si>
  <si>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</si>
  <si>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</si>
  <si>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</si>
  <si>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</si>
  <si>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</si>
  <si>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</si>
  <si>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</si>
  <si>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</si>
  <si>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</si>
  <si>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</si>
  <si>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</si>
  <si>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</si>
  <si>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</si>
  <si>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</si>
  <si>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</si>
  <si>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</si>
  <si>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</si>
  <si>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</si>
  <si>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</si>
  <si>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</si>
  <si>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</si>
  <si>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</si>
  <si>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</si>
  <si>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</si>
  <si>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</si>
  <si>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</si>
  <si>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</si>
  <si>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</si>
  <si>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</si>
  <si>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</si>
  <si>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</si>
  <si>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</si>
  <si>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</si>
  <si>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</si>
  <si>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</si>
  <si>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</si>
  <si>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</si>
  <si>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</si>
  <si>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</si>
  <si>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</si>
  <si>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</si>
  <si>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</si>
  <si>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</si>
  <si>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</si>
  <si>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</si>
  <si>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</si>
  <si>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</si>
  <si>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</si>
  <si>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</si>
  <si>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</si>
  <si>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</si>
  <si>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</si>
  <si>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</si>
  <si>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</si>
  <si>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</si>
  <si>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</si>
  <si>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</si>
  <si>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</si>
  <si>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</si>
  <si>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</si>
  <si>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</si>
  <si>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</si>
  <si>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</si>
  <si>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</si>
  <si>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</si>
  <si>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</si>
  <si>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</si>
  <si>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</si>
  <si>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</si>
  <si>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</si>
  <si>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</si>
  <si>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</si>
  <si>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</si>
  <si>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</si>
  <si>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</si>
  <si>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</si>
  <si>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</si>
  <si>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</si>
  <si>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</si>
  <si>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</si>
  <si>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</si>
  <si>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</si>
  <si>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</si>
  <si>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</si>
  <si>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</si>
  <si>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</si>
  <si>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</si>
  <si>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</si>
  <si>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</si>
  <si>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</si>
  <si>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</si>
  <si>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</si>
  <si>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</si>
  <si>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</si>
  <si>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</si>
  <si>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</si>
  <si>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</si>
  <si>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</si>
  <si>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</si>
  <si>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</si>
  <si>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</si>
  <si>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</si>
  <si>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</si>
  <si>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</si>
  <si>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</si>
  <si>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</si>
  <si>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</si>
  <si>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</si>
  <si>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</si>
  <si>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</si>
  <si>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</si>
  <si>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</si>
  <si>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</si>
  <si>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</si>
  <si>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</si>
  <si>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</si>
  <si>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</si>
  <si>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</si>
  <si>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</si>
  <si>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</si>
  <si>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</si>
  <si>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</si>
  <si>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</si>
  <si>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</si>
  <si>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</si>
  <si>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</si>
  <si>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</si>
  <si>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</si>
  <si>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</si>
  <si>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</si>
  <si>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</si>
  <si>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</si>
  <si>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</si>
  <si>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</si>
  <si>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</si>
  <si>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</si>
  <si>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</si>
  <si>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</si>
  <si>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</si>
  <si>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</si>
  <si>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</si>
  <si>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</si>
  <si>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</si>
  <si>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</si>
  <si>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</si>
  <si>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</si>
  <si>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</si>
  <si>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</si>
  <si>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</si>
  <si>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</si>
  <si>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</si>
  <si>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</si>
  <si>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</si>
  <si>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</si>
  <si>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</si>
  <si>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</si>
  <si>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</si>
  <si>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</si>
  <si>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</si>
  <si>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</si>
  <si>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</si>
  <si>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</si>
  <si>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</si>
  <si>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</si>
  <si>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</si>
  <si>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</si>
  <si>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</si>
  <si>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</si>
  <si>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</si>
  <si>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</si>
  <si>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</si>
  <si>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</si>
  <si>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</si>
  <si>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</si>
  <si>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</si>
  <si>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</si>
  <si>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</si>
  <si>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</si>
  <si>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</si>
  <si>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</si>
  <si>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</si>
  <si>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</si>
  <si>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</si>
  <si>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</si>
  <si>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</si>
  <si>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</si>
  <si>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</si>
  <si>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</si>
  <si>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</si>
  <si>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</si>
  <si>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</si>
  <si>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</si>
  <si>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</si>
  <si>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</si>
  <si>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</si>
  <si>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</si>
  <si>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</si>
  <si>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</si>
  <si>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</si>
  <si>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</si>
  <si>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</si>
  <si>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</si>
  <si>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</si>
  <si>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</si>
  <si>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</si>
  <si>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</si>
  <si>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</si>
  <si>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</si>
  <si>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</si>
  <si>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</si>
  <si>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</si>
  <si>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</si>
  <si>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</si>
  <si>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</si>
  <si>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</si>
  <si>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</si>
  <si>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</si>
  <si>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</si>
  <si>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</si>
  <si>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</si>
  <si>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</si>
  <si>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</si>
  <si>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</si>
  <si>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</si>
  <si>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</si>
  <si>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</si>
  <si>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</si>
  <si>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</si>
  <si>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</si>
  <si>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</si>
  <si>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</si>
  <si>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</si>
  <si>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</si>
  <si>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</si>
  <si>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</si>
  <si>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</si>
  <si>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</si>
  <si>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</si>
  <si>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</si>
  <si>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</si>
  <si>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</si>
  <si>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</si>
  <si>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</si>
  <si>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</si>
  <si>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</si>
  <si>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</si>
  <si>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</si>
  <si>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</si>
  <si>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</si>
  <si>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</si>
  <si>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</si>
  <si>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</si>
  <si>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</si>
  <si>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</si>
  <si>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</si>
  <si>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</si>
  <si>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</si>
  <si>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</si>
  <si>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</si>
  <si>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</si>
  <si>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</si>
  <si>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</si>
  <si>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</si>
  <si>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</si>
  <si>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</si>
  <si>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</si>
  <si>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</si>
  <si>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</si>
  <si>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</si>
  <si>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</si>
  <si>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</si>
  <si>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</si>
  <si>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</si>
  <si>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</si>
  <si>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</si>
  <si>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</si>
  <si>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</si>
  <si>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</si>
  <si>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</si>
  <si>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</si>
  <si>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</si>
  <si>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</si>
  <si>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</si>
  <si>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</si>
  <si>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</si>
  <si>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</si>
  <si>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</si>
  <si>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</si>
  <si>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</si>
  <si>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</si>
  <si>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</si>
  <si>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</si>
  <si>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</si>
  <si>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</si>
  <si>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</si>
  <si>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</si>
  <si>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</si>
  <si>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</si>
  <si>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</si>
  <si>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</si>
  <si>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</si>
  <si>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</si>
  <si>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</si>
  <si>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</si>
  <si>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</si>
  <si>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</si>
  <si>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</si>
  <si>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</si>
  <si>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</si>
  <si>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</si>
  <si>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</si>
  <si>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</si>
  <si>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</si>
  <si>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</si>
  <si>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</si>
  <si>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</si>
  <si>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</si>
  <si>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</si>
  <si>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</si>
  <si>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</si>
  <si>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</si>
  <si>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</si>
  <si>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</si>
  <si>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</si>
  <si>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</si>
  <si>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</si>
  <si>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</si>
  <si>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</si>
  <si>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</si>
  <si>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</si>
  <si>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</si>
  <si>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</si>
  <si>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</si>
  <si>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</si>
  <si>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</si>
  <si>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</si>
  <si>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</si>
  <si>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</si>
  <si>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</si>
  <si>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</si>
  <si>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</si>
  <si>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</si>
  <si>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</si>
  <si>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</si>
  <si>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</si>
  <si>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</si>
  <si>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</si>
  <si>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</si>
  <si>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</si>
  <si>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</si>
  <si>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</si>
  <si>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</si>
  <si>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</si>
  <si>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</si>
  <si>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</si>
  <si>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</si>
  <si>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</si>
  <si>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</si>
  <si>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</si>
  <si>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</si>
  <si>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</si>
  <si>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</si>
  <si>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</si>
  <si>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</si>
  <si>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</si>
  <si>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</si>
  <si>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</si>
  <si>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</si>
  <si>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</si>
  <si>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</si>
  <si>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</si>
  <si>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</si>
  <si>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</si>
  <si>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</si>
  <si>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</si>
  <si>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</si>
  <si>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</si>
  <si>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</si>
  <si>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</si>
  <si>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</si>
  <si>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</si>
  <si>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</si>
  <si>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</si>
  <si>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</si>
  <si>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</si>
  <si>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</si>
  <si>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</si>
  <si>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</si>
  <si>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</si>
  <si>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</si>
  <si>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</si>
  <si>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</si>
  <si>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</si>
  <si>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</si>
  <si>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</si>
  <si>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</si>
  <si>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</si>
  <si>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</si>
  <si>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</si>
  <si>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</si>
  <si>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</si>
  <si>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</si>
  <si>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</si>
  <si>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</si>
  <si>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</si>
  <si>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</si>
  <si>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</si>
  <si>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</si>
  <si>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</si>
  <si>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</si>
  <si>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</si>
  <si>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</si>
  <si>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</si>
  <si>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</si>
  <si>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</si>
  <si>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</si>
  <si>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</si>
  <si>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</si>
  <si>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</si>
  <si>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</si>
  <si>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</si>
  <si>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</si>
  <si>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</si>
  <si>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</si>
  <si>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</si>
  <si>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</si>
  <si>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</si>
  <si>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</si>
  <si>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</si>
  <si>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</si>
  <si>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</si>
  <si>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</si>
  <si>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</si>
  <si>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</si>
  <si>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</si>
  <si>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</si>
  <si>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</si>
  <si>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</si>
  <si>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</si>
  <si>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</si>
  <si>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</si>
  <si>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</si>
  <si>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</si>
  <si>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</si>
  <si>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</si>
  <si>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</si>
  <si>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</si>
  <si>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</si>
  <si>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</si>
  <si>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</si>
  <si>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</si>
  <si>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</si>
  <si>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</si>
  <si>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</si>
  <si>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</si>
  <si>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</si>
  <si>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</si>
  <si>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</si>
  <si>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</si>
  <si>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</si>
  <si>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</si>
  <si>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</si>
  <si>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</si>
  <si>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</si>
  <si>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</si>
  <si>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</si>
  <si>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</si>
  <si>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</si>
  <si>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</si>
  <si>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</si>
  <si>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</si>
  <si>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</si>
  <si>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</si>
  <si>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</si>
  <si>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</si>
  <si>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</si>
  <si>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</si>
  <si>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</si>
  <si>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</si>
  <si>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</si>
  <si>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</si>
  <si>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</si>
  <si>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</si>
  <si>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</si>
  <si>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</si>
  <si>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</si>
  <si>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</si>
  <si>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</si>
  <si>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</si>
  <si>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</si>
  <si>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</si>
  <si>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</si>
  <si>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</si>
  <si>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</si>
  <si>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</si>
  <si>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</si>
  <si>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</si>
  <si>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</si>
  <si>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</si>
  <si>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</si>
  <si>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</si>
  <si>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</si>
  <si>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</si>
  <si>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</si>
  <si>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</si>
  <si>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</si>
  <si>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</si>
  <si>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</si>
  <si>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</si>
  <si>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</si>
  <si>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</si>
  <si>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</si>
  <si>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</si>
  <si>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</si>
  <si>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</si>
  <si>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</si>
  <si>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</si>
  <si>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</si>
  <si>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</si>
  <si>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</si>
  <si>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</si>
  <si>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</si>
  <si>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</si>
  <si>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</si>
  <si>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</si>
  <si>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</si>
  <si>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</si>
  <si>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</si>
  <si>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</si>
  <si>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</si>
  <si>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</si>
  <si>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</si>
  <si>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</si>
  <si>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</si>
  <si>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</si>
  <si>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</si>
  <si>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</si>
  <si>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</si>
  <si>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</si>
  <si>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</si>
  <si>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</si>
  <si>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</si>
  <si>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</si>
  <si>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</si>
  <si>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</si>
  <si>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</si>
  <si>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</si>
  <si>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</si>
  <si>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</si>
  <si>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</si>
  <si>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</si>
  <si>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</si>
  <si>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</si>
  <si>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</si>
  <si>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</si>
  <si>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</si>
  <si>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</si>
  <si>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</si>
  <si>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</si>
  <si>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</si>
  <si>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</si>
  <si>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</si>
  <si>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</si>
  <si>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</si>
  <si>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</si>
  <si>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</si>
  <si>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</si>
  <si>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</si>
  <si>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</si>
  <si>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</si>
  <si>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</si>
  <si>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</si>
  <si>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</si>
  <si>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</si>
  <si>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</si>
  <si>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</si>
  <si>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</si>
  <si>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</si>
  <si>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</si>
  <si>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</si>
  <si>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</si>
  <si>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</si>
  <si>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</si>
  <si>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</si>
  <si>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</si>
  <si>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</si>
  <si>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</si>
  <si>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</si>
  <si>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</si>
  <si>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</si>
  <si>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</si>
  <si>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</si>
  <si>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</si>
  <si>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</si>
  <si>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</si>
  <si>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</si>
  <si>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</si>
  <si>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</si>
  <si>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</si>
  <si>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</si>
  <si>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</si>
  <si>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</si>
  <si>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</si>
  <si>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</si>
  <si>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</si>
  <si>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</si>
  <si>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</si>
  <si>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</si>
  <si>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</si>
  <si>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</si>
  <si>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</si>
  <si>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</si>
  <si>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</si>
  <si>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</si>
  <si>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</si>
  <si>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</si>
  <si>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</si>
  <si>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</si>
  <si>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</si>
  <si>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</si>
  <si>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</si>
  <si>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</si>
  <si>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</si>
  <si>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</si>
  <si>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</si>
  <si>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</si>
  <si>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</si>
  <si>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</si>
  <si>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</si>
  <si>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</si>
  <si>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</si>
  <si>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</si>
  <si>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</si>
  <si>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</si>
  <si>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</si>
  <si>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</si>
  <si>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</si>
  <si>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</si>
  <si>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</si>
  <si>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</si>
  <si>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</si>
  <si>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</si>
  <si>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</si>
  <si>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</si>
  <si>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</si>
  <si>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</si>
  <si>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</si>
  <si>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</si>
  <si>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</si>
  <si>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</si>
  <si>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</si>
  <si>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</si>
  <si>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</si>
  <si>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</si>
  <si>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</si>
  <si>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</si>
  <si>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</si>
  <si>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</si>
  <si>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</si>
  <si>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</si>
  <si>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</si>
  <si>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</si>
  <si>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</si>
  <si>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</si>
  <si>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</si>
  <si>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</si>
  <si>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</si>
  <si>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</si>
  <si>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</si>
  <si>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</si>
  <si>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</si>
  <si>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</si>
  <si>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</si>
  <si>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</si>
  <si>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</si>
  <si>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</si>
  <si>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</si>
  <si>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</si>
  <si>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</si>
  <si>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</si>
  <si>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</si>
  <si>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</si>
  <si>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</si>
  <si>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</si>
  <si>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</si>
  <si>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</si>
  <si>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</si>
  <si>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</si>
  <si>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</si>
  <si>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</si>
  <si>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</si>
  <si>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</si>
  <si>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</si>
  <si>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</si>
  <si>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</si>
  <si>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</si>
  <si>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</si>
  <si>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</si>
  <si>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</si>
  <si>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</si>
  <si>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</si>
  <si>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</si>
  <si>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</si>
  <si>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</si>
  <si>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</si>
  <si>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</si>
  <si>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</si>
  <si>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</si>
  <si>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</si>
  <si>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</si>
  <si>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</si>
  <si>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</si>
  <si>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</si>
  <si>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</si>
  <si>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</si>
  <si>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</si>
  <si>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</si>
  <si>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</si>
  <si>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</si>
  <si>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</si>
  <si>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</si>
  <si>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</si>
  <si>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</si>
  <si>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</si>
  <si>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</si>
  <si>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</si>
  <si>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</si>
  <si>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</si>
  <si>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</si>
  <si>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</si>
  <si>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</si>
  <si>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</si>
  <si>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</si>
  <si>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</si>
  <si>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</si>
  <si>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</si>
  <si>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</si>
  <si>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</si>
  <si>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</si>
  <si>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</si>
  <si>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</si>
  <si>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</si>
  <si>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</si>
  <si>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</si>
  <si>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</si>
  <si>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</si>
  <si>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</si>
  <si>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</si>
  <si>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</si>
  <si>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</si>
  <si>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</si>
  <si>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</si>
  <si>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</si>
  <si>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</si>
  <si>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</si>
  <si>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</si>
  <si>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</si>
  <si>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</si>
  <si>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</si>
  <si>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</si>
  <si>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</si>
  <si>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</si>
  <si>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</si>
  <si>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</si>
  <si>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</si>
  <si>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</si>
  <si>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</si>
  <si>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</si>
  <si>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</si>
  <si>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</si>
  <si>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</si>
  <si>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</si>
  <si>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</si>
  <si>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</si>
  <si>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</si>
  <si>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</si>
  <si>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</si>
  <si>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</si>
  <si>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</si>
  <si>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</si>
  <si>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</si>
  <si>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</si>
  <si>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</si>
  <si>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</si>
  <si>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</si>
  <si>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</si>
  <si>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</si>
  <si>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</si>
  <si>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</si>
  <si>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</si>
  <si>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</si>
  <si>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</si>
  <si>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</si>
  <si>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</si>
  <si>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</si>
  <si>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</si>
  <si>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</si>
  <si>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</si>
  <si>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</si>
  <si>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</si>
  <si>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</si>
  <si>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</si>
  <si>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</si>
  <si>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</si>
  <si>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</si>
  <si>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</si>
  <si>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</si>
  <si>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</si>
  <si>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</si>
  <si>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</si>
  <si>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</si>
  <si>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</si>
  <si>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</si>
  <si>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</si>
  <si>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</si>
  <si>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</si>
  <si>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</si>
  <si>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</si>
  <si>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</si>
  <si>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</si>
  <si>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</si>
  <si>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</si>
  <si>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</si>
  <si>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</si>
  <si>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</si>
  <si>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</si>
  <si>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</si>
  <si>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</si>
  <si>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</si>
  <si>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</si>
  <si>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</si>
  <si>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</si>
  <si>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</si>
  <si>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</si>
  <si>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</si>
  <si>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</si>
  <si>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</si>
  <si>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</si>
  <si>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</si>
  <si>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</si>
  <si>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</si>
  <si>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</si>
  <si>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</si>
  <si>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</si>
  <si>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</si>
  <si>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</si>
  <si>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</si>
  <si>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</si>
  <si>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</si>
  <si>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</si>
  <si>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</si>
  <si>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</si>
  <si>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</si>
  <si>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</si>
  <si>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</si>
  <si>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</si>
  <si>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</si>
  <si>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</si>
  <si>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</si>
  <si>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</si>
  <si>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</si>
  <si>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</si>
  <si>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</si>
  <si>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</si>
  <si>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</si>
  <si>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</si>
  <si>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</si>
  <si>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</si>
  <si>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</si>
  <si>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</si>
  <si>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</si>
  <si>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</si>
  <si>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</si>
  <si>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</si>
  <si>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</si>
  <si>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</si>
  <si>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</si>
  <si>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</si>
  <si>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</si>
  <si>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</si>
  <si>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</si>
  <si>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</si>
  <si>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</si>
  <si>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</si>
  <si>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</si>
  <si>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</si>
  <si>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</si>
  <si>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</si>
  <si>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</si>
  <si>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</si>
  <si>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</si>
  <si>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</si>
  <si>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</si>
  <si>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</si>
  <si>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</si>
  <si>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</si>
  <si>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</si>
  <si>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</si>
  <si>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</si>
  <si>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</si>
  <si>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</si>
  <si>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</si>
  <si>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</si>
  <si>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</si>
  <si>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</si>
  <si>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</si>
  <si>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</si>
  <si>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</si>
  <si>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</si>
  <si>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</si>
  <si>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</si>
  <si>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</si>
  <si>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</si>
  <si>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</si>
  <si>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</si>
  <si>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</si>
  <si>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</si>
  <si>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</si>
  <si>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</si>
  <si>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</si>
  <si>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</si>
  <si>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</si>
  <si>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</si>
  <si>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</si>
  <si>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</si>
  <si>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</si>
  <si>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</si>
  <si>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</si>
  <si>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</si>
  <si>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</si>
  <si>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</si>
  <si>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</si>
  <si>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</si>
  <si>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</si>
  <si>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</si>
  <si>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</si>
  <si>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</si>
  <si>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</si>
  <si>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</si>
  <si>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</si>
  <si>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</si>
  <si>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</si>
  <si>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</si>
  <si>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</si>
  <si>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</si>
  <si>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</si>
  <si>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</si>
  <si>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</si>
  <si>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</si>
  <si>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</si>
  <si>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</si>
  <si>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</si>
  <si>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</si>
  <si>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</si>
  <si>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</si>
  <si>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</si>
  <si>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</si>
  <si>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</si>
  <si>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</si>
  <si>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</si>
  <si>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</si>
  <si>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</si>
  <si>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</si>
  <si>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</si>
  <si>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</si>
  <si>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</si>
  <si>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</si>
  <si>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</si>
  <si>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</si>
  <si>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</si>
  <si>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</si>
  <si>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</si>
  <si>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</si>
  <si>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</si>
  <si>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</si>
  <si>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</si>
  <si>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</si>
  <si>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</si>
  <si>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</si>
  <si>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</si>
  <si>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</si>
  <si>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</si>
  <si>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</si>
  <si>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</si>
  <si>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</si>
  <si>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</si>
  <si>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</si>
  <si>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</si>
  <si>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</si>
  <si>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</si>
  <si>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</si>
  <si>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</si>
  <si>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</si>
  <si>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</si>
  <si>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</si>
  <si>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</si>
  <si>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</si>
  <si>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</si>
  <si>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</si>
  <si>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</si>
  <si>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</si>
  <si>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</si>
  <si>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</si>
  <si>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</si>
  <si>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</si>
  <si>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</si>
  <si>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</si>
  <si>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</si>
  <si>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</si>
  <si>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</si>
  <si>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</si>
  <si>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</si>
  <si>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</si>
  <si>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</si>
  <si>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</si>
  <si>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</si>
  <si>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</si>
  <si>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</si>
  <si>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</si>
  <si>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</si>
  <si>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</si>
  <si>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</si>
  <si>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</si>
  <si>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</si>
  <si>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</si>
  <si>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</si>
  <si>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</si>
  <si>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</si>
  <si>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</si>
  <si>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</si>
  <si>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</si>
  <si>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</si>
  <si>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</si>
  <si>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</si>
  <si>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</si>
  <si>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</si>
  <si>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</si>
  <si>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</si>
  <si>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</si>
  <si>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</si>
  <si>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</si>
  <si>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</si>
  <si>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</si>
  <si>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</si>
  <si>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</si>
  <si>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</si>
  <si>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</si>
  <si>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</si>
  <si>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</si>
  <si>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</si>
  <si>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</si>
  <si>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</si>
  <si>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</si>
  <si>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</si>
  <si>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</si>
  <si>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</si>
  <si>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</si>
  <si>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</si>
  <si>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</si>
  <si>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</si>
  <si>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</si>
  <si>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</si>
  <si>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</si>
  <si>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</si>
  <si>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</si>
  <si>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</si>
  <si>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</si>
  <si>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</si>
  <si>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</si>
  <si>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</si>
  <si>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</si>
  <si>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</si>
  <si>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</si>
  <si>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</si>
  <si>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</si>
  <si>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</si>
  <si>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</si>
  <si>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</si>
  <si>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</si>
  <si>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</si>
  <si>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</si>
  <si>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</si>
  <si>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</si>
  <si>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</si>
  <si>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</si>
  <si>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</si>
  <si>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</si>
  <si>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</si>
  <si>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</si>
  <si>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</si>
  <si>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</si>
  <si>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</si>
  <si>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</si>
  <si>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</si>
  <si>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</si>
  <si>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</si>
  <si>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</si>
  <si>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</si>
  <si>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</si>
  <si>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</si>
  <si>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</si>
  <si>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</si>
  <si>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</si>
  <si>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</si>
  <si>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</si>
  <si>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</si>
  <si>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</si>
  <si>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</si>
  <si>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</si>
  <si>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</si>
  <si>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</si>
  <si>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</si>
  <si>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</si>
  <si>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</si>
  <si>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</si>
  <si>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</si>
  <si>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</si>
  <si>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</si>
  <si>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</si>
  <si>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</si>
  <si>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</si>
  <si>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</si>
  <si>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</si>
  <si>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</si>
  <si>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</si>
  <si>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</si>
  <si>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</si>
  <si>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</si>
  <si>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</si>
  <si>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</si>
  <si>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</si>
  <si>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</si>
  <si>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</si>
  <si>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</si>
  <si>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</si>
  <si>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</si>
  <si>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</si>
  <si>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</si>
  <si>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</si>
  <si>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</si>
  <si>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</si>
  <si>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</si>
  <si>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</si>
  <si>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</si>
  <si>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</si>
  <si>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</si>
  <si>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</si>
  <si>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</si>
  <si>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</si>
  <si>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</si>
  <si>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</si>
  <si>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</si>
  <si>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</si>
  <si>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</si>
  <si>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</si>
  <si>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</si>
  <si>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</si>
  <si>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</si>
  <si>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</si>
  <si>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</si>
  <si>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</si>
  <si>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</si>
  <si>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</si>
  <si>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</si>
  <si>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</si>
  <si>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</si>
  <si>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</si>
  <si>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</si>
  <si>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</si>
  <si>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</si>
  <si>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</si>
  <si>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</si>
  <si>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</si>
  <si>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</si>
  <si>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</si>
  <si>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</si>
  <si>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</si>
  <si>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</si>
  <si>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</si>
  <si>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</si>
  <si>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</si>
  <si>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</si>
  <si>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</si>
  <si>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</si>
  <si>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</si>
  <si>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</si>
  <si>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</si>
  <si>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</si>
  <si>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</si>
  <si>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</si>
  <si>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</si>
  <si>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</si>
  <si>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</si>
  <si>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</si>
  <si>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</si>
  <si>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</si>
  <si>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</si>
  <si>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</si>
  <si>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</si>
  <si>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</si>
  <si>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</si>
  <si>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</si>
  <si>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</si>
  <si>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</si>
  <si>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</si>
  <si>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</si>
  <si>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</si>
  <si>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</si>
  <si>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</si>
  <si>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</si>
  <si>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</si>
  <si>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</si>
  <si>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</si>
  <si>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</si>
  <si>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</si>
  <si>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</si>
  <si>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</si>
  <si>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</si>
  <si>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</si>
  <si>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</si>
  <si>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</si>
  <si>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</si>
  <si>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</si>
  <si>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</si>
  <si>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</si>
  <si>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</si>
  <si>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</si>
  <si>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</si>
  <si>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</si>
  <si>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</si>
  <si>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</si>
  <si>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</si>
  <si>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</si>
  <si>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</si>
  <si>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</si>
  <si>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</si>
  <si>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</si>
  <si>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</si>
  <si>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</si>
  <si>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</si>
  <si>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</si>
  <si>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</si>
  <si>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</si>
  <si>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</si>
  <si>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</si>
  <si>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</si>
  <si>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</si>
  <si>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</si>
  <si>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</si>
  <si>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</si>
  <si>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</si>
  <si>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</si>
  <si>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</si>
  <si>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</si>
  <si>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</si>
  <si>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</si>
  <si>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</si>
  <si>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</si>
  <si>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</si>
  <si>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</si>
  <si>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</si>
  <si>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</si>
  <si>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</si>
  <si>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</si>
  <si>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</si>
  <si>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</si>
  <si>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</si>
  <si>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</si>
  <si>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</si>
  <si>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</si>
  <si>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</si>
  <si>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</si>
  <si>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</si>
  <si>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</si>
  <si>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</si>
  <si>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</si>
  <si>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</si>
  <si>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</si>
  <si>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</si>
  <si>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</si>
  <si>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</si>
  <si>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</si>
  <si>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</si>
  <si>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</si>
  <si>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</si>
  <si>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</si>
  <si>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</si>
  <si>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</si>
  <si>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</si>
  <si>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</si>
  <si>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</si>
  <si>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</si>
  <si>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</si>
  <si>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</si>
  <si>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</si>
  <si>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</si>
  <si>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</si>
  <si>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</si>
  <si>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</si>
  <si>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</si>
  <si>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</si>
  <si>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</si>
  <si>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</si>
  <si>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</si>
  <si>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</si>
  <si>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</si>
  <si>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</si>
  <si>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</si>
  <si>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</si>
  <si>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</si>
  <si>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</si>
  <si>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</si>
  <si>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</si>
  <si>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</si>
  <si>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</si>
  <si>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</si>
  <si>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</si>
  <si>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</si>
  <si>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</si>
  <si>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</si>
  <si>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</si>
  <si>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</si>
  <si>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</si>
  <si>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</si>
  <si>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</si>
  <si>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</si>
  <si>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</si>
  <si>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</si>
  <si>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</si>
  <si>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</si>
  <si>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</si>
  <si>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</si>
  <si>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</si>
  <si>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</si>
  <si>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</si>
  <si>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</si>
  <si>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</si>
  <si>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</si>
  <si>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</si>
  <si>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</si>
  <si>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</si>
  <si>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</si>
  <si>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</si>
  <si>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</si>
  <si>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</si>
  <si>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</si>
  <si>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</si>
  <si>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</si>
  <si>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</si>
  <si>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</si>
  <si>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</si>
  <si>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</si>
  <si>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</si>
  <si>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</si>
  <si>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</si>
  <si>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</si>
  <si>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</si>
  <si>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</si>
  <si>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</si>
  <si>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</si>
  <si>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</si>
  <si>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</si>
  <si>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</si>
  <si>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</si>
  <si>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</si>
  <si>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</si>
  <si>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</si>
  <si>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</si>
  <si>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</si>
  <si>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</si>
  <si>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</si>
  <si>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</si>
  <si>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</si>
  <si>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</si>
  <si>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</si>
  <si>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</si>
  <si>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</si>
  <si>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</si>
  <si>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</si>
  <si>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</si>
  <si>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</si>
  <si>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</si>
  <si>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</si>
  <si>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</si>
  <si>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</si>
  <si>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</si>
  <si>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</si>
  <si>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</si>
  <si>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</si>
  <si>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</si>
  <si>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</si>
  <si>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</si>
  <si>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</si>
  <si>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</si>
  <si>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</si>
  <si>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</si>
  <si>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</si>
  <si>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</si>
  <si>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</si>
  <si>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</si>
  <si>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</si>
  <si>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</si>
  <si>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</si>
  <si>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</si>
  <si>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</si>
  <si>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</si>
  <si>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</si>
  <si>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</si>
  <si>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</si>
  <si>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</si>
  <si>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</si>
  <si>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</si>
  <si>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</si>
  <si>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</si>
  <si>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</si>
  <si>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</si>
  <si>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</si>
  <si>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</si>
  <si>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</si>
  <si>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</si>
  <si>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</si>
  <si>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</si>
  <si>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</si>
  <si>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</si>
  <si>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</si>
  <si>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</si>
  <si>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</si>
  <si>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</si>
  <si>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</si>
  <si>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</si>
  <si>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</si>
  <si>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</si>
  <si>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</si>
  <si>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</si>
  <si>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</si>
  <si>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</si>
  <si>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</si>
  <si>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</si>
  <si>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</si>
  <si>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</si>
  <si>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</si>
  <si>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</si>
  <si>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</si>
  <si>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</si>
  <si>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</si>
  <si>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</si>
  <si>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</si>
  <si>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</si>
  <si>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</si>
  <si>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</si>
  <si>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</si>
  <si>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</si>
  <si>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</si>
  <si>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</si>
  <si>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</si>
  <si>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</si>
  <si>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</si>
  <si>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</si>
  <si>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</si>
  <si>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</si>
  <si>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</si>
  <si>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</si>
  <si>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</si>
  <si>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</si>
  <si>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</si>
  <si>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</si>
  <si>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</si>
  <si>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</si>
  <si>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</si>
  <si>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</si>
  <si>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</si>
  <si>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</si>
  <si>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</si>
  <si>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</si>
  <si>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</si>
  <si>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</si>
  <si>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</si>
  <si>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</si>
  <si>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</si>
  <si>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</si>
  <si>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</si>
  <si>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</si>
  <si>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</si>
  <si>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</si>
  <si>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</si>
  <si>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</si>
  <si>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</si>
  <si>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</si>
  <si>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</si>
  <si>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</si>
  <si>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</si>
  <si>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</si>
  <si>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</si>
  <si>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</si>
  <si>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</si>
  <si>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</si>
  <si>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</si>
  <si>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</si>
  <si>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</si>
  <si>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</si>
  <si>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</si>
  <si>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</si>
  <si>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</si>
  <si>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</si>
  <si>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</si>
  <si>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</si>
  <si>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</si>
  <si>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</si>
  <si>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</si>
  <si>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</si>
  <si>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</si>
  <si>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</si>
  <si>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</si>
  <si>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</si>
  <si>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</si>
  <si>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</si>
  <si>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</si>
  <si>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</si>
  <si>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</si>
  <si>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</si>
  <si>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</si>
  <si>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</si>
  <si>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</si>
  <si>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</si>
  <si>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</si>
  <si>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</si>
  <si>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</si>
  <si>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</si>
  <si>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</si>
  <si>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</si>
  <si>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</si>
  <si>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</si>
  <si>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</si>
  <si>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</si>
  <si>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</si>
  <si>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</si>
  <si>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</si>
  <si>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</si>
  <si>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</si>
  <si>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</si>
  <si>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</si>
  <si>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</si>
  <si>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</si>
  <si>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</si>
  <si>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</si>
  <si>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</si>
  <si>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</si>
  <si>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</si>
  <si>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</si>
  <si>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</si>
  <si>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</si>
  <si>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</si>
  <si>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</si>
  <si>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</si>
  <si>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</si>
  <si>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</si>
  <si>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</si>
  <si>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</si>
  <si>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</si>
  <si>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</si>
  <si>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</si>
  <si>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</si>
  <si>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</si>
  <si>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</si>
  <si>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</si>
  <si>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</si>
  <si>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</si>
  <si>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</si>
  <si>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</si>
  <si>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</si>
  <si>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</si>
  <si>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</si>
  <si>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</si>
  <si>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</si>
  <si>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</si>
  <si>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</si>
  <si>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</si>
  <si>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</si>
  <si>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</si>
  <si>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</si>
  <si>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</si>
  <si>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</si>
  <si>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</si>
  <si>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</si>
  <si>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</si>
  <si>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</si>
  <si>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</si>
  <si>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</si>
  <si>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</si>
  <si>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</si>
  <si>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</si>
  <si>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</si>
  <si>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</si>
  <si>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</si>
  <si>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</si>
  <si>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</si>
  <si>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</si>
  <si>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</si>
  <si>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</si>
  <si>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</si>
  <si>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</si>
  <si>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</si>
  <si>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</si>
  <si>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</si>
  <si>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</si>
  <si>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</si>
  <si>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</si>
  <si>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</si>
  <si>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</si>
  <si>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</si>
  <si>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</si>
  <si>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</si>
  <si>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</si>
  <si>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</si>
  <si>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</si>
  <si>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</si>
  <si>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</si>
  <si>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</si>
  <si>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</si>
  <si>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</si>
  <si>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</si>
  <si>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</si>
  <si>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</si>
  <si>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</si>
  <si>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</si>
  <si>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</si>
  <si>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</si>
  <si>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</si>
  <si>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</si>
  <si>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</si>
  <si>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</si>
  <si>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</si>
  <si>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</si>
  <si>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</si>
  <si>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</si>
  <si>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</si>
  <si>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</si>
  <si>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</si>
  <si>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</si>
  <si>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</si>
  <si>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</si>
  <si>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</si>
  <si>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</si>
  <si>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</si>
  <si>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</si>
  <si>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</si>
  <si>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</si>
  <si>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</si>
  <si>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</si>
  <si>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</si>
  <si>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</si>
  <si>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</si>
  <si>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</si>
  <si>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</si>
  <si>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</si>
  <si>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</si>
  <si>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</si>
  <si>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</si>
  <si>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</si>
  <si>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</si>
  <si>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</si>
  <si>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</si>
  <si>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</si>
  <si>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</si>
  <si>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</si>
  <si>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</si>
  <si>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</si>
  <si>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</si>
  <si>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</si>
  <si>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</si>
  <si>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</si>
  <si>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</si>
  <si>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</si>
  <si>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</si>
  <si>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</si>
  <si>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</si>
  <si>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</si>
  <si>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</si>
  <si>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</si>
  <si>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</si>
  <si>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</si>
  <si>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</si>
  <si>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</si>
  <si>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</si>
  <si>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</si>
  <si>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</si>
  <si>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</si>
  <si>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</si>
  <si>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</si>
  <si>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</si>
  <si>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</si>
  <si>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</si>
  <si>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</si>
  <si>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</si>
  <si>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</si>
  <si>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</si>
  <si>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</si>
  <si>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</si>
  <si>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</si>
  <si>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</si>
  <si>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</si>
  <si>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</si>
  <si>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</si>
  <si>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</si>
  <si>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</si>
  <si>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</si>
  <si>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</si>
  <si>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</si>
  <si>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</si>
  <si>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</si>
  <si>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</si>
  <si>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</si>
  <si>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</si>
  <si>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</si>
  <si>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</si>
  <si>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</si>
  <si>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</si>
  <si>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</si>
  <si>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</si>
  <si>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</si>
  <si>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</si>
  <si>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</si>
  <si>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</si>
  <si>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</si>
  <si>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</si>
  <si>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</si>
  <si>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</si>
  <si>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</si>
  <si>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</si>
  <si>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</si>
  <si>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</si>
  <si>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</si>
  <si>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</si>
  <si>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</si>
  <si>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</si>
  <si>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</si>
  <si>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</si>
  <si>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</si>
  <si>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</si>
  <si>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</si>
  <si>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</si>
  <si>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</si>
  <si>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</si>
  <si>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</si>
  <si>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</si>
  <si>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</si>
  <si>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</si>
  <si>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</si>
  <si>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</si>
  <si>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</si>
  <si>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</si>
  <si>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</si>
  <si>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</si>
  <si>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</si>
  <si>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</si>
  <si>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</si>
  <si>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</si>
  <si>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</si>
  <si>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</si>
  <si>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</si>
  <si>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</si>
  <si>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</si>
  <si>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</si>
  <si>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</si>
  <si>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</si>
  <si>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</si>
  <si>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</si>
  <si>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</si>
  <si>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</si>
  <si>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</si>
  <si>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</si>
  <si>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</si>
  <si>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</si>
  <si>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</si>
  <si>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</si>
  <si>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</si>
  <si>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</si>
  <si>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</si>
  <si>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</si>
  <si>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</si>
  <si>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</si>
  <si>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</si>
  <si>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</si>
  <si>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</si>
  <si>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</si>
  <si>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</si>
  <si>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</si>
  <si>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</si>
  <si>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</si>
  <si>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</si>
  <si>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</si>
  <si>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</si>
  <si>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</si>
  <si>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</si>
  <si>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</si>
  <si>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</si>
  <si>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</si>
  <si>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</si>
  <si>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</si>
  <si>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</si>
  <si>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</si>
  <si>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</si>
  <si>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</si>
  <si>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</si>
  <si>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</si>
  <si>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</si>
  <si>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</si>
  <si>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</si>
  <si>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</si>
  <si>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</si>
  <si>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</si>
  <si>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</si>
  <si>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</si>
  <si>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</si>
  <si>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</si>
  <si>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</si>
  <si>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</si>
  <si>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</si>
  <si>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</si>
  <si>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</si>
  <si>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</si>
  <si>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</si>
  <si>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</si>
  <si>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</si>
  <si>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</si>
  <si>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</si>
  <si>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</si>
  <si>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</si>
  <si>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</si>
  <si>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</si>
  <si>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</si>
  <si>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</si>
  <si>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</si>
  <si>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</si>
  <si>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</si>
  <si>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</si>
  <si>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</si>
  <si>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</si>
  <si>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</si>
  <si>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</si>
  <si>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</si>
  <si>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</si>
  <si>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</si>
  <si>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</si>
  <si>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</si>
  <si>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</si>
  <si>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</si>
  <si>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</si>
  <si>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</si>
  <si>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</si>
  <si>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</si>
  <si>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</si>
  <si>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</si>
  <si>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</si>
  <si>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</si>
  <si>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</si>
  <si>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</si>
  <si>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</si>
  <si>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</si>
  <si>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</si>
  <si>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</si>
  <si>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</si>
  <si>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</si>
  <si>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</si>
  <si>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</si>
  <si>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</si>
  <si>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</si>
  <si>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</si>
  <si>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</si>
  <si>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</si>
  <si>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</si>
  <si>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</si>
  <si>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</si>
  <si>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</si>
  <si>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</si>
  <si>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</si>
  <si>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</si>
  <si>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</si>
  <si>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</si>
  <si>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</si>
  <si>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</si>
  <si>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</si>
  <si>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</si>
  <si>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</si>
  <si>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</si>
  <si>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</si>
  <si>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</si>
  <si>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</si>
  <si>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</si>
  <si>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</si>
  <si>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</si>
  <si>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</si>
  <si>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</si>
  <si>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</si>
  <si>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</si>
  <si>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</si>
  <si>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</si>
  <si>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</si>
  <si>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</si>
  <si>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</si>
  <si>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</si>
  <si>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</si>
  <si>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</si>
  <si>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</si>
  <si>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</si>
  <si>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</si>
  <si>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</si>
  <si>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</si>
  <si>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</si>
  <si>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</si>
  <si>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</si>
  <si>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</si>
  <si>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</si>
  <si>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</si>
  <si>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</si>
  <si>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</si>
  <si>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</si>
  <si>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</si>
  <si>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</si>
  <si>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</si>
  <si>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</si>
  <si>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</si>
  <si>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</si>
  <si>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</si>
  <si>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</si>
  <si>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</si>
  <si>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</si>
  <si>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</si>
  <si>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</si>
  <si>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</si>
  <si>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</si>
  <si>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</si>
  <si>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</si>
  <si>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</si>
  <si>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</si>
  <si>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</si>
  <si>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</si>
  <si>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</si>
  <si>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</si>
  <si>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</si>
  <si>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</si>
  <si>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</si>
  <si>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</si>
  <si>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</si>
  <si>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</si>
  <si>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</si>
  <si>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</si>
  <si>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</si>
  <si>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</si>
  <si>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</si>
  <si>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</si>
  <si>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</si>
  <si>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</si>
  <si>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</si>
  <si>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</si>
  <si>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</si>
  <si>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</si>
  <si>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</si>
  <si>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</si>
  <si>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</si>
  <si>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</si>
  <si>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</si>
  <si>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</si>
  <si>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</si>
  <si>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</si>
  <si>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</si>
  <si>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</si>
  <si>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</si>
  <si>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</si>
  <si>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</si>
  <si>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</si>
  <si>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</si>
  <si>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</si>
  <si>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</si>
  <si>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</si>
  <si>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</si>
  <si>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</si>
  <si>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</si>
  <si>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</si>
  <si>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</si>
  <si>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</si>
  <si>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</si>
  <si>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</si>
  <si>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</si>
  <si>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</si>
  <si>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</si>
  <si>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</si>
  <si>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</si>
  <si>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</si>
  <si>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</si>
  <si>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</si>
  <si>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</si>
  <si>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</si>
  <si>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</si>
  <si>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</si>
  <si>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</si>
  <si>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</si>
  <si>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</si>
  <si>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</si>
  <si>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</si>
  <si>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</si>
  <si>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</si>
  <si>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</si>
  <si>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</si>
  <si>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</si>
  <si>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</si>
  <si>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</si>
  <si>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</si>
  <si>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</si>
  <si>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</si>
  <si>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</si>
  <si>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</si>
  <si>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</si>
  <si>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</si>
  <si>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</si>
  <si>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</si>
  <si>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</si>
  <si>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</si>
  <si>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</si>
  <si>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</si>
  <si>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</si>
  <si>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</si>
  <si>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</si>
  <si>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</si>
  <si>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</si>
  <si>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</si>
  <si>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</si>
  <si>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</si>
  <si>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</si>
  <si>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</si>
  <si>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</si>
  <si>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</si>
  <si>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</si>
  <si>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</si>
  <si>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</si>
  <si>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</si>
  <si>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</si>
  <si>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</si>
  <si>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</si>
  <si>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</si>
  <si>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</si>
  <si>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</si>
  <si>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</si>
  <si>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</si>
  <si>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</si>
  <si>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</si>
  <si>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</si>
  <si>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</si>
  <si>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</si>
  <si>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</si>
  <si>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</si>
  <si>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</si>
  <si>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</si>
  <si>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</si>
  <si>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</si>
  <si>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</si>
  <si>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</si>
  <si>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</si>
  <si>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</si>
  <si>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</si>
  <si>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</si>
  <si>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</si>
  <si>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</si>
  <si>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</si>
  <si>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</si>
  <si>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</si>
  <si>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</si>
  <si>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</si>
  <si>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</si>
  <si>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</si>
  <si>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</si>
  <si>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</si>
  <si>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</si>
  <si>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</si>
  <si>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</si>
  <si>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</si>
  <si>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</si>
  <si>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</si>
  <si>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</si>
  <si>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</si>
  <si>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</si>
  <si>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</si>
  <si>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</si>
  <si>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</si>
  <si>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</si>
  <si>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</si>
  <si>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</si>
  <si>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</si>
  <si>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</si>
  <si>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</si>
  <si>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</si>
  <si>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</si>
  <si>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</si>
  <si>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</si>
  <si>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</si>
  <si>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</si>
  <si>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</si>
  <si>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</si>
  <si>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</si>
  <si>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</si>
  <si>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</si>
  <si>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</si>
  <si>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</si>
  <si>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</si>
  <si>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</si>
  <si>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</si>
  <si>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</si>
  <si>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</si>
  <si>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</si>
  <si>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</si>
  <si>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</si>
  <si>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</si>
  <si>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</si>
  <si>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</si>
  <si>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</si>
  <si>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</si>
  <si>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</si>
  <si>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</si>
  <si>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</si>
  <si>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</si>
  <si>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</si>
  <si>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</si>
  <si>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</si>
  <si>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</si>
  <si>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</si>
  <si>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</si>
  <si>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</si>
  <si>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</si>
  <si>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</si>
  <si>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</si>
  <si>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</si>
  <si>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</si>
  <si>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</si>
  <si>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</si>
  <si>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</si>
  <si>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</si>
  <si>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</si>
  <si>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</si>
  <si>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</si>
  <si>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</si>
  <si>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</si>
  <si>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</si>
  <si>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</si>
  <si>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</si>
  <si>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</si>
  <si>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</si>
  <si>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</si>
  <si>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</si>
  <si>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</si>
  <si>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</si>
  <si>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</si>
  <si>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</si>
  <si>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</si>
  <si>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</si>
  <si>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</si>
  <si>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</si>
  <si>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</si>
  <si>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</si>
  <si>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</si>
  <si>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</si>
  <si>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</si>
  <si>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</si>
  <si>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</si>
  <si>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</si>
  <si>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</si>
  <si>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</si>
  <si>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</si>
  <si>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</si>
  <si>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</si>
  <si>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</si>
  <si>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</si>
  <si>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</si>
  <si>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</si>
  <si>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</si>
  <si>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</si>
  <si>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</si>
  <si>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</si>
  <si>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</si>
  <si>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</si>
  <si>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</si>
  <si>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</si>
  <si>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</si>
  <si>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</si>
  <si>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</si>
  <si>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</si>
  <si>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</si>
  <si>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</si>
  <si>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</si>
  <si>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</si>
  <si>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</si>
  <si>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</si>
  <si>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</si>
  <si>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</si>
  <si>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</si>
  <si>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</si>
  <si>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</si>
  <si>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</si>
  <si>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</si>
  <si>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</si>
  <si>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</si>
  <si>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</si>
  <si>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</si>
  <si>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</si>
  <si>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</si>
  <si>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</si>
  <si>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</si>
  <si>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</si>
  <si>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</si>
  <si>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</si>
  <si>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</si>
  <si>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</si>
  <si>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</si>
  <si>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</si>
  <si>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</si>
  <si>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</si>
  <si>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</si>
  <si>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</si>
  <si>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</si>
  <si>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</si>
  <si>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</si>
  <si>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</si>
  <si>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</si>
  <si>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</si>
  <si>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</si>
  <si>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</si>
  <si>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</si>
  <si>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</si>
  <si>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</si>
  <si>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</si>
  <si>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</si>
  <si>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</si>
  <si>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</si>
  <si>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</si>
  <si>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</si>
  <si>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</si>
  <si>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</si>
  <si>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</si>
  <si>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</si>
  <si>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</si>
  <si>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</si>
  <si>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</si>
  <si>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</si>
  <si>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</si>
  <si>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</si>
  <si>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</si>
  <si>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</si>
  <si>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</si>
  <si>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</si>
  <si>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</si>
  <si>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</si>
  <si>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</si>
  <si>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</si>
  <si>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</si>
  <si>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</si>
  <si>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</si>
  <si>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</si>
  <si>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</si>
  <si>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</si>
  <si>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</si>
  <si>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</si>
  <si>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</si>
  <si>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</si>
  <si>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</si>
  <si>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</si>
  <si>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</si>
  <si>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</si>
  <si>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</si>
  <si>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</si>
  <si>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</si>
  <si>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</si>
  <si>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</si>
  <si>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</si>
  <si>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</si>
  <si>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</si>
  <si>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</si>
  <si>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</si>
  <si>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</si>
  <si>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</si>
  <si>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</si>
  <si>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</si>
  <si>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</si>
  <si>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</si>
  <si>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</si>
  <si>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</si>
  <si>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</si>
  <si>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</si>
  <si>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</si>
  <si>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</si>
  <si>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</si>
  <si>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</si>
  <si>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</si>
  <si>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</si>
  <si>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</si>
  <si>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</si>
  <si>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</si>
  <si>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</si>
  <si>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</si>
  <si>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</si>
  <si>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</si>
  <si>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</si>
  <si>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</si>
  <si>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</si>
  <si>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</si>
  <si>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</si>
  <si>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</si>
  <si>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</si>
  <si>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</si>
  <si>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</si>
  <si>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</si>
  <si>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</si>
  <si>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</si>
  <si>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</si>
  <si>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</si>
  <si>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</si>
  <si>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</si>
  <si>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</si>
  <si>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</si>
  <si>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</si>
  <si>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</si>
  <si>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</si>
  <si>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</si>
  <si>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</si>
  <si>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</si>
  <si>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</si>
  <si>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</si>
  <si>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</si>
  <si>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</si>
  <si>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</si>
  <si>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</si>
  <si>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</si>
  <si>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</si>
  <si>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</si>
  <si>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</si>
  <si>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</si>
  <si>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</si>
  <si>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</si>
  <si>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</si>
  <si>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</si>
  <si>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</si>
  <si>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</si>
  <si>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</si>
  <si>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</si>
  <si>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</si>
  <si>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</si>
  <si>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</si>
  <si>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</si>
  <si>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</si>
  <si>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</si>
  <si>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</si>
  <si>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</si>
  <si>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</si>
  <si>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</si>
  <si>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</si>
  <si>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</si>
  <si>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</si>
  <si>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</si>
  <si>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</si>
  <si>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</si>
  <si>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</si>
  <si>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</si>
  <si>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</si>
  <si>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</si>
  <si>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</si>
  <si>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</si>
  <si>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</si>
  <si>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</si>
  <si>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</si>
  <si>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</si>
  <si>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</si>
  <si>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</si>
  <si>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</si>
  <si>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</si>
  <si>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</si>
  <si>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</si>
  <si>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</si>
  <si>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</si>
  <si>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</si>
  <si>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</si>
  <si>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</si>
  <si>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</si>
  <si>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</si>
  <si>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</si>
  <si>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</si>
  <si>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</si>
  <si>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</si>
  <si>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</si>
  <si>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</si>
  <si>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</si>
  <si>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</si>
  <si>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</si>
  <si>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</si>
  <si>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</si>
  <si>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</si>
  <si>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</si>
  <si>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</si>
  <si>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</si>
  <si>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</si>
  <si>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</si>
  <si>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</si>
  <si>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</si>
  <si>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</si>
  <si>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</si>
  <si>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</si>
  <si>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</si>
  <si>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</si>
  <si>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</si>
  <si>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</si>
  <si>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</si>
  <si>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</si>
  <si>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</si>
  <si>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</si>
  <si>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</si>
  <si>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</si>
  <si>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</si>
  <si>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</si>
  <si>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</si>
  <si>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</si>
  <si>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</si>
  <si>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</si>
  <si>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</si>
  <si>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</si>
  <si>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</si>
  <si>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</si>
  <si>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</si>
  <si>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</si>
  <si>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</si>
  <si>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</si>
  <si>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</si>
  <si>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</si>
  <si>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</si>
  <si>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</si>
  <si>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</si>
  <si>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</si>
  <si>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</si>
  <si>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</si>
  <si>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</si>
  <si>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</si>
  <si>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</si>
  <si>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</si>
  <si>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</si>
  <si>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</si>
  <si>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</si>
  <si>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</si>
  <si>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</si>
  <si>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</si>
  <si>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</si>
  <si>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</si>
  <si>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</si>
  <si>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</si>
  <si>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</si>
  <si>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</si>
  <si>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</si>
  <si>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</si>
  <si>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</si>
  <si>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</si>
  <si>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</si>
  <si>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</si>
  <si>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</si>
  <si>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</si>
  <si>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</si>
  <si>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</si>
  <si>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</si>
  <si>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</si>
  <si>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</si>
  <si>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</si>
  <si>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</si>
  <si>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</si>
  <si>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</si>
  <si>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</si>
  <si>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</si>
  <si>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</si>
  <si>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</si>
  <si>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</si>
  <si>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</si>
  <si>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</si>
  <si>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</si>
  <si>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</si>
  <si>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</si>
  <si>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</si>
  <si>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</si>
  <si>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</si>
  <si>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</si>
  <si>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</si>
  <si>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</si>
  <si>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</si>
  <si>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</si>
  <si>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</si>
  <si>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</si>
  <si>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</si>
  <si>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</si>
  <si>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</si>
  <si>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</si>
  <si>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</si>
  <si>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</si>
  <si>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</si>
  <si>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</si>
  <si>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</si>
  <si>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</si>
  <si>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</si>
  <si>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</si>
  <si>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</si>
  <si>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</si>
  <si>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</si>
  <si>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</si>
  <si>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</si>
  <si>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</si>
  <si>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</si>
  <si>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</si>
  <si>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</si>
  <si>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</si>
  <si>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</si>
  <si>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</si>
  <si>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</si>
  <si>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</si>
  <si>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</si>
  <si>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</si>
  <si>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</si>
  <si>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</si>
  <si>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</si>
  <si>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</si>
  <si>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</si>
  <si>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</si>
  <si>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</si>
  <si>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</si>
  <si>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</si>
  <si>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</si>
  <si>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</si>
  <si>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</si>
  <si>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</si>
  <si>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</si>
  <si>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</si>
  <si>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</si>
  <si>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</si>
  <si>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</si>
  <si>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</si>
  <si>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</si>
  <si>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</si>
  <si>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</si>
  <si>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</si>
  <si>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</si>
  <si>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</si>
  <si>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</si>
  <si>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</si>
  <si>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</si>
  <si>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</si>
  <si>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</si>
  <si>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</si>
  <si>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</si>
  <si>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</si>
  <si>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</si>
  <si>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</si>
  <si>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</si>
  <si>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</si>
  <si>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</si>
  <si>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</si>
  <si>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</si>
  <si>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</si>
  <si>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</si>
  <si>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</si>
  <si>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</si>
  <si>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</si>
  <si>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</si>
  <si>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</si>
  <si>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</si>
  <si>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</si>
  <si>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</si>
  <si>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</si>
  <si>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</si>
  <si>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</si>
  <si>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</si>
  <si>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</si>
  <si>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</si>
  <si>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</si>
  <si>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</si>
  <si>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</si>
  <si>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</si>
  <si>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</si>
  <si>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</si>
  <si>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</si>
  <si>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</si>
  <si>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</si>
  <si>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</si>
  <si>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</si>
  <si>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</si>
  <si>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</si>
  <si>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</si>
  <si>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</si>
  <si>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</si>
  <si>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</si>
  <si>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</si>
  <si>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</si>
  <si>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</si>
  <si>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</si>
  <si>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</si>
  <si>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</si>
  <si>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</si>
  <si>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</si>
  <si>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</si>
  <si>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</si>
  <si>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</si>
  <si>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</si>
  <si>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</si>
  <si>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</si>
  <si>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</si>
  <si>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</si>
  <si>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</si>
  <si>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</si>
  <si>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</si>
  <si>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</si>
  <si>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</si>
  <si>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</si>
  <si>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</si>
  <si>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</si>
  <si>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</si>
  <si>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</si>
  <si>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</si>
  <si>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</si>
  <si>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</si>
  <si>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</si>
  <si>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</si>
  <si>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</si>
  <si>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</si>
  <si>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</si>
  <si>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</si>
  <si>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</si>
  <si>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</si>
  <si>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</si>
  <si>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</si>
  <si>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</si>
  <si>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</si>
  <si>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</si>
  <si>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</si>
  <si>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</si>
  <si>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</si>
  <si>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</si>
  <si>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</si>
  <si>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</si>
  <si>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</si>
  <si>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</si>
  <si>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</si>
  <si>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</si>
  <si>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</si>
  <si>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</si>
  <si>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</si>
  <si>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</si>
  <si>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</si>
  <si>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</si>
  <si>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</si>
  <si>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</si>
  <si>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</si>
  <si>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</si>
  <si>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</si>
  <si>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</si>
  <si>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</si>
  <si>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</si>
  <si>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</si>
  <si>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</si>
  <si>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</si>
  <si>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</si>
  <si>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</si>
  <si>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</si>
  <si>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</si>
  <si>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</si>
  <si>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</si>
  <si>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</si>
  <si>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</si>
  <si>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</si>
  <si>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</si>
  <si>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</si>
  <si>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</si>
  <si>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</si>
  <si>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</si>
  <si>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</si>
  <si>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</si>
  <si>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</si>
  <si>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</si>
  <si>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</si>
  <si>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</si>
  <si>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</si>
  <si>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</si>
  <si>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</si>
  <si>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</si>
  <si>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</si>
  <si>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</si>
  <si>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</si>
  <si>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</si>
  <si>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</si>
  <si>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</si>
  <si>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</si>
  <si>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</si>
  <si>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</si>
  <si>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</si>
  <si>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</si>
  <si>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</si>
  <si>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</si>
  <si>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</si>
  <si>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</si>
  <si>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</si>
  <si>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</si>
  <si>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</si>
  <si>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</si>
  <si>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</si>
  <si>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</si>
  <si>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</si>
  <si>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</si>
  <si>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</si>
  <si>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</si>
  <si>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</si>
  <si>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</si>
  <si>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</si>
  <si>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</si>
  <si>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</si>
  <si>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</si>
  <si>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</si>
  <si>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</si>
  <si>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</si>
  <si>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</si>
  <si>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</si>
  <si>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</si>
  <si>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</si>
  <si>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</si>
  <si>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</si>
  <si>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</si>
  <si>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</si>
  <si>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</si>
  <si>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</si>
  <si>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</si>
  <si>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</si>
  <si>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</si>
  <si>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</si>
  <si>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</si>
  <si>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</si>
  <si>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</si>
  <si>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</si>
  <si>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</si>
  <si>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</si>
  <si>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</si>
  <si>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</si>
  <si>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</si>
  <si>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</si>
  <si>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</si>
  <si>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</si>
  <si>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</si>
  <si>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</si>
  <si>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</si>
  <si>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</si>
  <si>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</si>
  <si>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</si>
  <si>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</si>
  <si>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</si>
  <si>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</si>
  <si>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</si>
  <si>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</si>
  <si>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</si>
  <si>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</si>
  <si>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</si>
  <si>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</si>
  <si>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</si>
  <si>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</si>
  <si>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</si>
  <si>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</si>
  <si>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</si>
  <si>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</si>
  <si>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</si>
  <si>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</si>
  <si>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</si>
  <si>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</si>
  <si>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</si>
  <si>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</si>
  <si>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</si>
  <si>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</si>
  <si>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</si>
  <si>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</si>
  <si>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</si>
  <si>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</si>
  <si>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</si>
  <si>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</si>
  <si>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</si>
  <si>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</si>
  <si>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</si>
  <si>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</si>
  <si>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</si>
  <si>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</si>
  <si>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</si>
  <si>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</si>
  <si>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</si>
  <si>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</si>
  <si>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</si>
  <si>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</si>
  <si>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</si>
  <si>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</si>
  <si>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</si>
  <si>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</si>
  <si>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</si>
  <si>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</si>
  <si>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</si>
  <si>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</si>
  <si>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</si>
  <si>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</si>
  <si>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</si>
  <si>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</si>
  <si>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</si>
  <si>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</si>
  <si>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</si>
  <si>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</si>
  <si>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</si>
  <si>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</si>
  <si>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</si>
  <si>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</si>
  <si>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</si>
  <si>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</si>
  <si>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</si>
  <si>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</si>
  <si>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</si>
  <si>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</si>
  <si>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</si>
  <si>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</si>
  <si>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</si>
  <si>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</si>
  <si>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</si>
  <si>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</si>
  <si>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</si>
  <si>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</si>
  <si>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</si>
  <si>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</si>
  <si>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</si>
  <si>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</si>
  <si>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</si>
  <si>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</si>
  <si>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</si>
  <si>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</si>
  <si>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</si>
  <si>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</si>
  <si>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</si>
  <si>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</si>
  <si>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</si>
  <si>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</si>
  <si>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</si>
  <si>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</si>
  <si>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</si>
  <si>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</si>
  <si>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</si>
  <si>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</si>
  <si>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</si>
  <si>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</si>
  <si>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</si>
  <si>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</si>
  <si>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</si>
  <si>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</si>
  <si>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</si>
  <si>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</si>
  <si>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</si>
  <si>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</si>
  <si>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</si>
  <si>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</si>
  <si>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</si>
  <si>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</si>
  <si>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</si>
  <si>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</si>
  <si>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</si>
  <si>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</si>
  <si>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</si>
  <si>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</si>
  <si>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</si>
  <si>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</si>
  <si>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</si>
  <si>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</si>
  <si>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</si>
  <si>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</si>
  <si>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</si>
  <si>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</si>
  <si>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</si>
  <si>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</si>
  <si>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</si>
  <si>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</si>
  <si>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</si>
  <si>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</si>
  <si>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</si>
  <si>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</si>
  <si>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</si>
  <si>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</si>
  <si>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</si>
  <si>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</si>
  <si>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</si>
  <si>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</si>
  <si>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</si>
  <si>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</si>
  <si>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</si>
  <si>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</si>
  <si>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</si>
  <si>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</si>
  <si>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</si>
  <si>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</si>
  <si>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</si>
  <si>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</si>
  <si>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</si>
  <si>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</si>
  <si>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</si>
  <si>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</si>
  <si>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</si>
  <si>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</si>
  <si>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</si>
  <si>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</si>
  <si>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</si>
  <si>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</si>
  <si>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</si>
  <si>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</si>
  <si>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</si>
  <si>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</si>
  <si>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</si>
  <si>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</si>
  <si>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</si>
  <si>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</si>
  <si>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</si>
  <si>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</si>
  <si>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</si>
  <si>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</si>
  <si>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</si>
  <si>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</si>
  <si>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</si>
  <si>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</si>
  <si>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</si>
  <si>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</si>
  <si>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</si>
  <si>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</si>
  <si>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</si>
  <si>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</si>
  <si>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</si>
  <si>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</si>
  <si>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</si>
  <si>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</si>
  <si>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</si>
  <si>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</si>
  <si>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</si>
  <si>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</si>
  <si>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</si>
  <si>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</si>
  <si>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</si>
  <si>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</si>
  <si>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</si>
  <si>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</si>
  <si>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</si>
  <si>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</si>
  <si>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</si>
  <si>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</si>
  <si>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</si>
  <si>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</si>
  <si>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</si>
  <si>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</si>
  <si>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</si>
  <si>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</si>
  <si>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</si>
  <si>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</si>
  <si>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</si>
  <si>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</si>
  <si>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</si>
  <si>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</si>
  <si>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</si>
  <si>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</si>
  <si>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</si>
  <si>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</si>
  <si>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</si>
  <si>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</si>
  <si>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</si>
  <si>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</si>
  <si>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</si>
  <si>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</si>
  <si>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</si>
  <si>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</si>
  <si>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</si>
  <si>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</si>
  <si>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</si>
  <si>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</si>
  <si>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</si>
  <si>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</si>
  <si>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</si>
  <si>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</si>
  <si>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</si>
  <si>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</si>
  <si>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</si>
  <si>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</si>
  <si>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</si>
  <si>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</si>
  <si>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</si>
  <si>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</si>
  <si>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</si>
  <si>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</si>
  <si>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</si>
  <si>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</si>
  <si>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</si>
  <si>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</si>
  <si>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</si>
  <si>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</si>
  <si>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</si>
  <si>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</si>
  <si>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</si>
  <si>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</si>
  <si>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</si>
  <si>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</si>
  <si>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</si>
  <si>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</si>
  <si>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</si>
  <si>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</si>
  <si>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</si>
  <si>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</si>
  <si>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</si>
  <si>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</si>
  <si>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</si>
  <si>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</si>
  <si>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</si>
  <si>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</si>
  <si>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</si>
  <si>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</si>
  <si>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</si>
  <si>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</si>
  <si>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</si>
  <si>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</si>
  <si>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</si>
  <si>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</si>
  <si>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</si>
  <si>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</si>
  <si>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</si>
  <si>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</si>
  <si>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</si>
  <si>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</si>
  <si>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</si>
  <si>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</si>
  <si>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</si>
  <si>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</si>
  <si>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</si>
  <si>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</si>
  <si>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</si>
  <si>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</si>
  <si>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</si>
  <si>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</si>
  <si>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</si>
  <si>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</si>
  <si>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</si>
  <si>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</si>
  <si>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</si>
  <si>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</si>
  <si>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</si>
  <si>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</si>
  <si>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</si>
  <si>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</si>
  <si>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</si>
  <si>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</si>
  <si>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</si>
  <si>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</si>
  <si>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</si>
  <si>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</si>
  <si>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</si>
  <si>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</si>
  <si>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</si>
  <si>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</si>
  <si>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</si>
  <si>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</si>
  <si>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</si>
  <si>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</si>
  <si>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</si>
  <si>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</si>
  <si>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</si>
  <si>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</si>
  <si>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</si>
  <si>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</si>
  <si>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</si>
  <si>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</si>
  <si>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</si>
  <si>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</si>
  <si>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</si>
  <si>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</si>
  <si>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</si>
  <si>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</si>
  <si>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</si>
  <si>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</si>
  <si>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</si>
  <si>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</si>
  <si>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</si>
  <si>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</si>
  <si>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</si>
  <si>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</si>
  <si>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</si>
  <si>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</si>
  <si>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</si>
  <si>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</si>
  <si>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</si>
  <si>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</si>
  <si>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</si>
  <si>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</si>
  <si>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</si>
  <si>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</si>
  <si>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</si>
  <si>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</si>
  <si>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</si>
  <si>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</si>
  <si>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</si>
  <si>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</si>
  <si>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</si>
  <si>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</si>
  <si>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</si>
  <si>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</si>
  <si>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</si>
  <si>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</si>
  <si>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</si>
  <si>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</si>
  <si>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</si>
  <si>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</si>
  <si>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</si>
  <si>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</si>
  <si>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</si>
  <si>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</si>
  <si>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</si>
  <si>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</si>
  <si>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</si>
  <si>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</si>
  <si>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</si>
  <si>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</si>
  <si>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</si>
  <si>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</si>
  <si>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</si>
  <si>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</si>
  <si>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</si>
  <si>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</si>
  <si>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</si>
  <si>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</si>
  <si>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</si>
  <si>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</si>
  <si>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</si>
  <si>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</si>
  <si>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</si>
  <si>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</si>
  <si>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</si>
  <si>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</si>
  <si>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</si>
  <si>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</si>
  <si>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</si>
  <si>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</si>
  <si>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</si>
  <si>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</si>
  <si>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</si>
  <si>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</si>
  <si>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</si>
  <si>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</si>
  <si>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</si>
  <si>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</si>
  <si>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</si>
  <si>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</si>
  <si>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</si>
  <si>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</si>
  <si>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</si>
  <si>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</si>
  <si>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</si>
  <si>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</si>
  <si>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</si>
  <si>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</si>
  <si>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</si>
  <si>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</si>
  <si>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</si>
  <si>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</si>
  <si>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</si>
  <si>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</si>
  <si>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</si>
  <si>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</si>
  <si>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</si>
  <si>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</si>
  <si>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</si>
  <si>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</si>
  <si>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</si>
  <si>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</si>
  <si>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</si>
  <si>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</si>
  <si>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</si>
  <si>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</si>
  <si>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</si>
  <si>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</si>
  <si>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</si>
  <si>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</si>
  <si>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</si>
  <si>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</si>
  <si>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</si>
  <si>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</si>
  <si>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</si>
  <si>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</si>
  <si>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</si>
  <si>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</si>
  <si>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</si>
  <si>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</si>
  <si>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</si>
  <si>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</si>
  <si>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</si>
  <si>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</si>
  <si>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</si>
  <si>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</si>
  <si>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</si>
  <si>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</si>
  <si>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</si>
  <si>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</si>
  <si>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</si>
  <si>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</si>
  <si>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</si>
  <si>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</si>
  <si>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</si>
  <si>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</si>
  <si>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</si>
  <si>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</si>
  <si>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</si>
  <si>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</si>
  <si>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</si>
  <si>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</si>
  <si>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</si>
  <si>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</si>
  <si>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</si>
  <si>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</si>
  <si>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</si>
  <si>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</si>
  <si>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</si>
  <si>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</si>
  <si>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</si>
  <si>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</si>
  <si>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</si>
  <si>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</si>
  <si>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</si>
  <si>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</si>
  <si>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</si>
  <si>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</si>
  <si>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</si>
  <si>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</si>
  <si>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</si>
  <si>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</si>
  <si>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</si>
  <si>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</si>
  <si>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</si>
  <si>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</si>
  <si>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</si>
  <si>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</si>
  <si>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</si>
  <si>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</si>
  <si>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</si>
  <si>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</si>
  <si>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</si>
  <si>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</si>
  <si>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</si>
  <si>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</si>
  <si>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</si>
  <si>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</si>
  <si>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</si>
  <si>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</si>
  <si>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</si>
  <si>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</si>
  <si>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</si>
  <si>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</si>
  <si>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</si>
  <si>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</si>
  <si>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</si>
  <si>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</si>
  <si>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</si>
  <si>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</si>
  <si>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</si>
  <si>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</si>
  <si>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</si>
  <si>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</si>
  <si>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</si>
  <si>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</si>
  <si>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</si>
  <si>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</si>
  <si>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</si>
  <si>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</si>
  <si>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</si>
  <si>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</si>
  <si>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</si>
  <si>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</si>
  <si>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</si>
  <si>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</si>
  <si>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</si>
  <si>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</si>
  <si>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</si>
  <si>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</si>
  <si>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</si>
  <si>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</si>
  <si>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</si>
  <si>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</si>
  <si>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</si>
  <si>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</si>
  <si>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</si>
  <si>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</si>
  <si>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</si>
  <si>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</si>
  <si>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</si>
  <si>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</si>
  <si>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</si>
  <si>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</si>
  <si>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</si>
  <si>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</si>
  <si>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</si>
  <si>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</si>
  <si>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</si>
  <si>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</si>
  <si>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</si>
  <si>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</si>
  <si>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</si>
  <si>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</si>
  <si>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</si>
  <si>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</si>
  <si>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</si>
  <si>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</si>
  <si>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</si>
  <si>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</si>
  <si>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</si>
  <si>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</si>
  <si>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</si>
  <si>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</si>
  <si>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</si>
  <si>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</si>
  <si>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</si>
  <si>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</si>
  <si>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</si>
  <si>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</si>
  <si>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</si>
  <si>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</si>
  <si>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</si>
  <si>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</si>
  <si>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</si>
  <si>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</si>
  <si>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</si>
  <si>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</si>
  <si>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</si>
  <si>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</si>
  <si>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</si>
  <si>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</si>
  <si>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</si>
  <si>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</si>
  <si>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</si>
  <si>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</si>
  <si>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</si>
  <si>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</si>
  <si>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</si>
  <si>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</si>
  <si>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</si>
  <si>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</si>
  <si>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</si>
  <si>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</si>
  <si>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</si>
  <si>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</si>
  <si>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</si>
  <si>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</si>
  <si>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</si>
  <si>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</si>
  <si>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</si>
  <si>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</si>
  <si>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</si>
  <si>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</si>
  <si>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</si>
  <si>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</si>
  <si>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</si>
  <si>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</si>
  <si>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</si>
  <si>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</si>
  <si>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</si>
  <si>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</si>
  <si>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</si>
  <si>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</si>
  <si>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</si>
  <si>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</si>
  <si>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</si>
  <si>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</si>
  <si>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</si>
  <si>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</si>
  <si>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</si>
  <si>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</si>
  <si>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</si>
  <si>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</si>
  <si>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</si>
  <si>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</si>
  <si>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</si>
  <si>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</si>
  <si>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</si>
  <si>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</si>
  <si>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</si>
  <si>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</si>
  <si>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</si>
  <si>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</si>
  <si>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</si>
  <si>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</si>
  <si>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</si>
  <si>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</si>
  <si>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</si>
  <si>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</si>
  <si>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</si>
  <si>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</si>
  <si>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</si>
  <si>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</si>
  <si>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</si>
  <si>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</si>
  <si>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</si>
  <si>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</si>
  <si>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</si>
  <si>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</si>
  <si>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</si>
  <si>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</si>
  <si>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</si>
  <si>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</si>
  <si>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</si>
  <si>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</si>
  <si>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</si>
  <si>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</si>
  <si>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</si>
  <si>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</si>
  <si>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</si>
  <si>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</si>
  <si>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</si>
  <si>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</si>
  <si>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</si>
  <si>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</si>
  <si>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</si>
  <si>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</si>
  <si>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</si>
  <si>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</si>
  <si>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</si>
  <si>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</si>
  <si>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</si>
  <si>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</si>
  <si>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</si>
  <si>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</si>
  <si>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</si>
  <si>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</si>
  <si>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</si>
  <si>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</si>
  <si>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</si>
  <si>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</si>
  <si>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</si>
  <si>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</si>
  <si>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</si>
  <si>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</si>
  <si>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</si>
  <si>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</si>
  <si>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</si>
  <si>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</si>
  <si>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</si>
  <si>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</si>
  <si>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</si>
  <si>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</si>
  <si>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</si>
  <si>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</si>
  <si>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</si>
  <si>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</si>
  <si>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</si>
  <si>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</si>
  <si>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</si>
  <si>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</si>
  <si>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</si>
  <si>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</si>
  <si>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</si>
  <si>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</si>
  <si>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</si>
  <si>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</si>
  <si>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</si>
  <si>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</si>
  <si>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</si>
  <si>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</si>
  <si>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</si>
  <si>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</si>
  <si>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</si>
  <si>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</si>
  <si>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</si>
  <si>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</si>
  <si>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</si>
  <si>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</si>
  <si>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</si>
  <si>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</si>
  <si>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</si>
  <si>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</si>
  <si>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</si>
  <si>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</si>
  <si>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</si>
  <si>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</si>
  <si>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</si>
  <si>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</si>
  <si>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</si>
  <si>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</si>
  <si>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</si>
  <si>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</si>
  <si>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</si>
  <si>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</si>
  <si>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</si>
  <si>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</si>
  <si>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</si>
  <si>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</si>
  <si>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</si>
  <si>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</si>
  <si>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</si>
  <si>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</si>
  <si>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</si>
  <si>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</si>
  <si>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</si>
  <si>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</si>
  <si>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</si>
  <si>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</si>
  <si>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</si>
  <si>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</si>
  <si>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</si>
  <si>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</si>
  <si>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</si>
  <si>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</si>
  <si>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</si>
  <si>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</si>
  <si>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</si>
  <si>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</si>
  <si>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</si>
  <si>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</si>
  <si>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</si>
  <si>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</si>
  <si>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</si>
  <si>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</si>
  <si>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</si>
  <si>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</si>
  <si>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</si>
  <si>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</si>
  <si>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</si>
  <si>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</si>
  <si>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</si>
  <si>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</si>
  <si>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</si>
  <si>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</si>
  <si>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</si>
  <si>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</si>
  <si>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</si>
  <si>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</si>
  <si>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</si>
  <si>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</si>
  <si>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</si>
  <si>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</si>
  <si>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</si>
  <si>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</si>
  <si>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</si>
  <si>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</si>
  <si>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</si>
  <si>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</si>
  <si>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</si>
  <si>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</si>
  <si>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</si>
  <si>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</si>
  <si>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</si>
  <si>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</si>
  <si>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</si>
  <si>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</si>
  <si>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</si>
  <si>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</si>
  <si>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</si>
  <si>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</si>
  <si>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</si>
  <si>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</si>
  <si>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</si>
  <si>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</si>
  <si>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</si>
  <si>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</si>
  <si>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</si>
  <si>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</si>
  <si>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</si>
  <si>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</si>
  <si>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</si>
  <si>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</si>
  <si>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</si>
  <si>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</si>
  <si>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</si>
  <si>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</si>
  <si>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</si>
  <si>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</si>
  <si>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</si>
  <si>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</si>
  <si>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</si>
  <si>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</si>
  <si>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</si>
  <si>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</si>
  <si>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</si>
  <si>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</si>
  <si>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</si>
  <si>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</si>
  <si>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</si>
  <si>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</si>
  <si>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</si>
  <si>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</si>
  <si>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</si>
  <si>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</si>
  <si>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</si>
  <si>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</si>
  <si>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</si>
  <si>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</si>
  <si>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</si>
  <si>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</si>
  <si>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</si>
  <si>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</si>
  <si>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</si>
  <si>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</si>
  <si>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</si>
  <si>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</si>
  <si>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</si>
  <si>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</si>
  <si>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</si>
  <si>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</si>
  <si>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</si>
  <si>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</si>
  <si>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</si>
  <si>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</si>
  <si>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</si>
  <si>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</si>
  <si>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</si>
  <si>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</si>
  <si>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</si>
  <si>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</si>
  <si>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</si>
  <si>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</si>
  <si>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</si>
  <si>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</si>
  <si>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</si>
  <si>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</si>
  <si>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</si>
  <si>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</si>
  <si>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</si>
  <si>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</si>
  <si>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</si>
  <si>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</si>
  <si>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</si>
  <si>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</si>
  <si>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</si>
  <si>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</si>
  <si>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</si>
  <si>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</si>
  <si>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</si>
  <si>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</si>
  <si>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</si>
  <si>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</si>
  <si>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</si>
  <si>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</si>
  <si>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</si>
  <si>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</si>
  <si>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</si>
  <si>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</si>
  <si>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</si>
  <si>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</si>
  <si>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</si>
  <si>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</si>
  <si>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</si>
  <si>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</si>
  <si>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</si>
  <si>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</si>
  <si>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</si>
  <si>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</si>
  <si>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</si>
  <si>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</si>
  <si>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</si>
  <si>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</si>
  <si>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</si>
  <si>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</si>
  <si>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</si>
  <si>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</si>
  <si>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</si>
  <si>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</si>
  <si>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</si>
  <si>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</si>
  <si>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</si>
  <si>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</si>
  <si>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</si>
  <si>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</si>
  <si>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</si>
  <si>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</si>
  <si>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</si>
  <si>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</si>
  <si>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</si>
  <si>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</si>
  <si>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</si>
  <si>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</si>
  <si>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</si>
  <si>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</si>
  <si>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</si>
  <si>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</si>
  <si>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</si>
  <si>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</si>
  <si>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</si>
  <si>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</si>
  <si>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</si>
  <si>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</si>
  <si>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</si>
  <si>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</si>
  <si>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</si>
  <si>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</si>
  <si>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</si>
  <si>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</si>
  <si>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</si>
  <si>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</si>
  <si>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</si>
  <si>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</si>
  <si>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</si>
  <si>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</si>
  <si>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</si>
  <si>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</si>
  <si>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</si>
  <si>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</si>
  <si>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</si>
  <si>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</si>
  <si>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</si>
  <si>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</si>
  <si>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</si>
  <si>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</si>
  <si>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</si>
  <si>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</si>
  <si>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</si>
  <si>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</si>
  <si>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</si>
  <si>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</si>
  <si>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</si>
  <si>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</si>
  <si>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</si>
  <si>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</si>
  <si>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</si>
  <si>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</si>
  <si>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</si>
  <si>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</si>
  <si>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</si>
  <si>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</si>
  <si>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</si>
  <si>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</si>
  <si>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</si>
  <si>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</si>
  <si>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</si>
  <si>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</si>
  <si>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</si>
  <si>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</si>
  <si>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</si>
  <si>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</si>
  <si>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</si>
  <si>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</si>
  <si>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</si>
  <si>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</si>
  <si>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</si>
  <si>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</si>
  <si>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</si>
  <si>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</si>
  <si>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</si>
  <si>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</si>
  <si>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</si>
  <si>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</si>
  <si>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</si>
  <si>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</si>
  <si>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</si>
  <si>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</si>
  <si>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</si>
  <si>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</si>
  <si>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</si>
  <si>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</si>
  <si>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</si>
  <si>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</si>
  <si>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</si>
  <si>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</si>
  <si>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</si>
  <si>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</si>
  <si>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</si>
  <si>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</si>
  <si>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</si>
  <si>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</si>
  <si>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</si>
  <si>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</si>
  <si>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</si>
  <si>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</si>
  <si>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</si>
  <si>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</si>
  <si>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</si>
  <si>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</si>
  <si>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</si>
  <si>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</si>
  <si>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</si>
  <si>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</si>
  <si>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</si>
  <si>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</si>
  <si>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</si>
  <si>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</si>
  <si>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</si>
  <si>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</si>
  <si>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</si>
  <si>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</si>
  <si>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</si>
  <si>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</si>
  <si>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</si>
  <si>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</si>
  <si>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</si>
  <si>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</si>
  <si>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</si>
  <si>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</si>
  <si>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</si>
  <si>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</si>
  <si>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</si>
  <si>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</si>
  <si>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</si>
  <si>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</si>
  <si>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</si>
  <si>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</si>
  <si>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</si>
  <si>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</si>
  <si>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</si>
  <si>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</si>
  <si>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</si>
  <si>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</si>
  <si>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</si>
  <si>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</si>
  <si>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</si>
  <si>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</si>
  <si>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</si>
  <si>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</si>
  <si>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</si>
  <si>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</si>
  <si>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</si>
  <si>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</si>
  <si>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</si>
  <si>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</si>
  <si>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</si>
  <si>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</si>
  <si>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</si>
  <si>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</si>
  <si>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</si>
  <si>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</si>
  <si>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</si>
  <si>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</si>
  <si>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</si>
  <si>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</si>
  <si>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</si>
  <si>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</si>
  <si>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</si>
  <si>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</si>
  <si>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</si>
  <si>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</si>
  <si>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</si>
  <si>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</si>
  <si>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</si>
  <si>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</si>
  <si>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</si>
  <si>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</si>
  <si>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</si>
  <si>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</si>
  <si>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</si>
  <si>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</si>
  <si>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</si>
  <si>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</si>
  <si>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</si>
  <si>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</si>
  <si>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</si>
  <si>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</si>
  <si>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</si>
  <si>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</si>
  <si>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</si>
  <si>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</si>
  <si>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</si>
  <si>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</si>
  <si>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</si>
  <si>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</si>
  <si>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</si>
  <si>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</si>
  <si>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</si>
  <si>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</si>
  <si>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</si>
  <si>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</si>
  <si>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</si>
  <si>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</si>
  <si>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</si>
  <si>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</si>
  <si>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</si>
  <si>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</si>
  <si>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</si>
  <si>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</si>
  <si>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</si>
  <si>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</si>
  <si>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</si>
  <si>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</si>
  <si>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</si>
  <si>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</si>
  <si>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</si>
  <si>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</si>
  <si>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</si>
  <si>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</si>
  <si>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</si>
  <si>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</si>
  <si>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</si>
  <si>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</si>
  <si>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</si>
  <si>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</si>
  <si>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</si>
  <si>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</si>
  <si>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</si>
  <si>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</si>
  <si>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</si>
  <si>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</si>
  <si>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</si>
  <si>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</si>
  <si>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</si>
  <si>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</si>
  <si>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</si>
  <si>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</si>
  <si>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</si>
  <si>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</si>
  <si>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</si>
  <si>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</si>
  <si>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</si>
  <si>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</si>
  <si>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</si>
  <si>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</si>
  <si>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</si>
  <si>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</si>
  <si>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</si>
  <si>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</si>
  <si>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</si>
  <si>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</si>
  <si>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</si>
  <si>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</si>
  <si>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</si>
  <si>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</si>
  <si>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</si>
  <si>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</si>
  <si>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</si>
  <si>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</si>
  <si>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</si>
  <si>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</si>
  <si>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</si>
  <si>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</si>
  <si>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</si>
  <si>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</si>
  <si>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</si>
  <si>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</si>
  <si>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</si>
  <si>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</si>
  <si>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</si>
  <si>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</si>
  <si>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</si>
  <si>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</si>
  <si>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</si>
  <si>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</si>
  <si>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</si>
  <si>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</si>
  <si>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</si>
  <si>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</si>
  <si>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</si>
  <si>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</si>
  <si>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</si>
  <si>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</si>
  <si>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</si>
  <si>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</si>
  <si>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</si>
  <si>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</si>
  <si>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</si>
  <si>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</si>
  <si>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</si>
  <si>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</si>
  <si>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</si>
  <si>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</si>
  <si>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</si>
  <si>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</si>
  <si>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</si>
  <si>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</si>
  <si>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</si>
  <si>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</si>
  <si>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</si>
  <si>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</si>
  <si>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</si>
  <si>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</si>
  <si>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</si>
  <si>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</si>
  <si>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</si>
  <si>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</si>
  <si>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</si>
  <si>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</si>
  <si>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</si>
  <si>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</si>
  <si>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</si>
  <si>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</si>
  <si>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</si>
  <si>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</si>
  <si>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</si>
  <si>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</si>
  <si>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</si>
  <si>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</si>
  <si>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</si>
  <si>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</si>
  <si>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</si>
  <si>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</si>
  <si>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</si>
  <si>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</si>
  <si>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</si>
  <si>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</si>
  <si>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</si>
  <si>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</si>
  <si>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</si>
  <si>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</si>
  <si>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</si>
  <si>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</si>
  <si>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</si>
  <si>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</si>
  <si>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</si>
  <si>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</si>
  <si>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</si>
  <si>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</si>
  <si>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</si>
  <si>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</si>
  <si>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</si>
  <si>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</si>
  <si>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</si>
  <si>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</si>
  <si>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</si>
  <si>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</si>
  <si>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</si>
  <si>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</si>
  <si>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</si>
  <si>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</si>
  <si>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</si>
  <si>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</si>
  <si>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</si>
  <si>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</si>
  <si>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</si>
  <si>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</si>
  <si>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</si>
  <si>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</si>
  <si>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</si>
  <si>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</si>
  <si>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</si>
  <si>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</si>
  <si>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</si>
  <si>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</si>
  <si>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</si>
  <si>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</si>
  <si>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</si>
  <si>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</si>
  <si>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</si>
  <si>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</si>
  <si>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</si>
  <si>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</si>
  <si>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</si>
  <si>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</si>
  <si>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</si>
  <si>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</si>
  <si>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</si>
  <si>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</si>
  <si>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</si>
  <si>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</si>
  <si>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</si>
  <si>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</si>
  <si>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</si>
  <si>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</si>
  <si>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</si>
  <si>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</si>
  <si>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</si>
  <si>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</si>
  <si>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</si>
  <si>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</si>
  <si>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</si>
  <si>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</si>
  <si>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</si>
  <si>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</si>
  <si>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</si>
  <si>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</si>
  <si>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</si>
  <si>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</si>
  <si>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</si>
  <si>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</si>
  <si>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</si>
  <si>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</si>
  <si>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</si>
  <si>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</si>
  <si>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</si>
  <si>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</si>
  <si>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</si>
  <si>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</si>
  <si>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</si>
  <si>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</si>
  <si>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</si>
  <si>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</si>
  <si>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</si>
  <si>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</si>
  <si>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</si>
  <si>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</si>
  <si>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</si>
  <si>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</si>
  <si>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</si>
  <si>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</si>
  <si>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</si>
  <si>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</si>
  <si>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</si>
  <si>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</si>
  <si>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</si>
  <si>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</si>
  <si>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</si>
  <si>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</si>
  <si>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</si>
  <si>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</si>
  <si>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</si>
  <si>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</si>
  <si>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</si>
  <si>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</si>
  <si>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</si>
  <si>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</si>
  <si>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</si>
  <si>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</si>
  <si>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</si>
  <si>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</si>
  <si>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</si>
  <si>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</si>
  <si>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</si>
  <si>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</si>
  <si>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</si>
  <si>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</si>
  <si>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</si>
  <si>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</si>
  <si>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</si>
  <si>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</si>
  <si>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</si>
  <si>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</si>
  <si>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</si>
  <si>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</si>
  <si>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</si>
  <si>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</si>
  <si>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</si>
  <si>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</si>
  <si>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</si>
  <si>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</si>
  <si>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</si>
  <si>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</si>
  <si>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</si>
  <si>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</si>
  <si>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</si>
  <si>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</si>
  <si>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</si>
  <si>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</si>
  <si>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</si>
  <si>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</si>
  <si>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</si>
  <si>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</si>
  <si>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</si>
  <si>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</si>
  <si>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</si>
  <si>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</si>
  <si>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</si>
  <si>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</si>
  <si>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</si>
  <si>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</si>
  <si>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</si>
  <si>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</si>
  <si>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</si>
  <si>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</si>
  <si>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</si>
  <si>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</si>
  <si>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</si>
  <si>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</si>
  <si>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</si>
  <si>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</si>
  <si>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</si>
  <si>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</si>
  <si>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</si>
  <si>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</si>
  <si>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</si>
  <si>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</si>
  <si>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</si>
  <si>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</si>
  <si>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</si>
  <si>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</si>
  <si>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</si>
  <si>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</si>
  <si>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</si>
  <si>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</si>
  <si>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</si>
  <si>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</si>
  <si>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</si>
  <si>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</si>
  <si>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</si>
  <si>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</si>
  <si>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</si>
  <si>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</si>
  <si>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</si>
  <si>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</si>
  <si>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</si>
  <si>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</si>
  <si>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</si>
  <si>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</si>
  <si>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</si>
  <si>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</si>
  <si>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</si>
  <si>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</si>
  <si>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</si>
  <si>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</si>
  <si>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</si>
  <si>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</si>
  <si>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</si>
  <si>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</si>
  <si>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</si>
  <si>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</si>
  <si>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</si>
  <si>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</si>
  <si>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</si>
  <si>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</si>
  <si>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</si>
  <si>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</si>
  <si>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</si>
  <si>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</si>
  <si>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</si>
  <si>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</si>
  <si>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</si>
  <si>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</si>
  <si>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</si>
  <si>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</si>
  <si>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</si>
  <si>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</si>
  <si>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</si>
  <si>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</si>
  <si>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</si>
  <si>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</si>
  <si>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</si>
  <si>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</si>
  <si>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</si>
  <si>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</si>
  <si>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</si>
  <si>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</si>
  <si>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</si>
  <si>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</si>
  <si>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</si>
  <si>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</si>
  <si>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</si>
  <si>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</si>
  <si>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</si>
  <si>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</si>
  <si>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</si>
  <si>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</si>
  <si>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</si>
  <si>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</si>
  <si>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</si>
  <si>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</si>
  <si>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</si>
  <si>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</si>
  <si>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</si>
  <si>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</si>
  <si>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</si>
  <si>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</si>
  <si>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</si>
  <si>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</si>
  <si>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</si>
  <si>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</si>
  <si>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</si>
  <si>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</si>
  <si>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</si>
  <si>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</si>
  <si>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</si>
  <si>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</si>
  <si>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</si>
  <si>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</si>
  <si>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</si>
  <si>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</si>
  <si>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</si>
  <si>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</si>
  <si>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</si>
  <si>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</si>
  <si>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</si>
  <si>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</si>
  <si>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</si>
  <si>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</si>
  <si>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</si>
  <si>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</si>
  <si>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</si>
  <si>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</si>
  <si>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</si>
  <si>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</si>
  <si>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</si>
  <si>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</si>
  <si>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</si>
  <si>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</si>
  <si>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</si>
  <si>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</si>
  <si>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</si>
  <si>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</si>
  <si>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</si>
  <si>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</si>
  <si>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</si>
  <si>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</si>
  <si>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</si>
  <si>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</si>
  <si>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</si>
  <si>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</si>
  <si>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</si>
  <si>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</si>
  <si>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</si>
  <si>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</si>
  <si>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</si>
  <si>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</si>
  <si>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</si>
  <si>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</si>
  <si>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</si>
  <si>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</si>
  <si>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</si>
  <si>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</si>
  <si>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</si>
  <si>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</si>
  <si>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</si>
  <si>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</si>
  <si>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</si>
  <si>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</si>
  <si>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</si>
  <si>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</si>
  <si>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</si>
  <si>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</si>
  <si>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</si>
  <si>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</si>
  <si>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</si>
  <si>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</si>
  <si>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</si>
  <si>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</si>
  <si>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</si>
  <si>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</si>
  <si>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</si>
  <si>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</si>
  <si>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</si>
  <si>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</si>
  <si>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</si>
  <si>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</si>
  <si>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</si>
  <si>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</si>
  <si>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</si>
  <si>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</si>
  <si>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</si>
  <si>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</si>
  <si>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</si>
  <si>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</si>
  <si>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</si>
  <si>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</si>
  <si>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</si>
  <si>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</si>
  <si>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</si>
  <si>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</si>
  <si>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</si>
  <si>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</si>
  <si>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</si>
  <si>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</si>
  <si>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</si>
  <si>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</si>
  <si>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</si>
  <si>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</si>
  <si>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</si>
  <si>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</si>
  <si>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</si>
  <si>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</si>
  <si>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</si>
  <si>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</si>
  <si>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</si>
  <si>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</si>
  <si>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</si>
  <si>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</si>
  <si>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</si>
  <si>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</si>
  <si>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</si>
  <si>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</si>
  <si>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</si>
  <si>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</si>
  <si>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</si>
  <si>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</si>
  <si>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</si>
  <si>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</si>
  <si>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</si>
  <si>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</si>
  <si>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</si>
  <si>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</si>
  <si>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</si>
  <si>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</si>
  <si>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</si>
  <si>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</si>
  <si>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</si>
  <si>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</si>
  <si>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</si>
  <si>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</si>
  <si>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</si>
  <si>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</si>
  <si>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</si>
  <si>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</si>
  <si>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</si>
  <si>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</si>
  <si>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</si>
  <si>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</si>
  <si>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</si>
  <si>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</si>
  <si>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</si>
  <si>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</si>
  <si>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</si>
  <si>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</si>
  <si>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</si>
  <si>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</si>
  <si>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</si>
  <si>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</si>
  <si>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</si>
  <si>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</si>
  <si>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</si>
  <si>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</si>
  <si>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</si>
  <si>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</si>
  <si>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</si>
  <si>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</si>
  <si>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</si>
  <si>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</si>
  <si>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</si>
  <si>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</si>
  <si>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</si>
  <si>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</si>
  <si>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</si>
  <si>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</si>
  <si>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</si>
  <si>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</si>
  <si>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</si>
  <si>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</si>
  <si>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</si>
  <si>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</si>
  <si>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</si>
  <si>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</si>
  <si>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</si>
  <si>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</si>
  <si>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</si>
  <si>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</si>
  <si>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</si>
  <si>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</si>
  <si>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</si>
  <si>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</si>
  <si>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</si>
  <si>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</si>
  <si>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</si>
  <si>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</si>
  <si>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</si>
  <si>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</si>
  <si>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</si>
  <si>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</si>
  <si>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</si>
  <si>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</si>
  <si>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</si>
  <si>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</si>
  <si>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</si>
  <si>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</si>
  <si>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</si>
  <si>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</si>
  <si>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</si>
  <si>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</si>
  <si>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</si>
  <si>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</si>
  <si>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</si>
  <si>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</si>
  <si>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</si>
  <si>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</si>
  <si>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</si>
  <si>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</si>
  <si>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</si>
  <si>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</si>
  <si>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</si>
  <si>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</si>
  <si>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</si>
  <si>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</si>
  <si>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</si>
  <si>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</si>
  <si>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</si>
  <si>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</si>
  <si>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</si>
  <si>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</si>
  <si>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</si>
  <si>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</si>
  <si>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</si>
  <si>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</si>
  <si>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</si>
  <si>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</si>
  <si>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</si>
  <si>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</si>
  <si>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</si>
  <si>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</si>
  <si>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</si>
  <si>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</si>
  <si>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</si>
  <si>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</si>
  <si>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</si>
  <si>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</si>
  <si>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</si>
  <si>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</si>
  <si>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</si>
  <si>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</si>
  <si>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</si>
  <si>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</si>
  <si>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</si>
  <si>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</si>
  <si>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</si>
  <si>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</si>
  <si>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</si>
  <si>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</si>
  <si>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</si>
  <si>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</si>
  <si>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</si>
  <si>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</si>
  <si>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</si>
  <si>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</si>
  <si>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</si>
  <si>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</si>
  <si>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</si>
  <si>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</si>
  <si>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</si>
  <si>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</si>
  <si>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</si>
  <si>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</si>
  <si>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</si>
  <si>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</si>
  <si>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</si>
  <si>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</si>
  <si>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</si>
  <si>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</si>
  <si>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</si>
  <si>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</si>
  <si>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</si>
  <si>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</si>
  <si>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</si>
  <si>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</si>
  <si>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</si>
  <si>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</si>
  <si>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</si>
  <si>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</si>
  <si>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</si>
  <si>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</si>
  <si>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</si>
  <si>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</si>
  <si>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</si>
  <si>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</si>
  <si>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</si>
  <si>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</si>
  <si>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</si>
  <si>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</si>
  <si>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</si>
  <si>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</si>
  <si>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</si>
  <si>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</si>
  <si>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</si>
  <si>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</si>
  <si>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</si>
  <si>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</si>
  <si>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</si>
  <si>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</si>
  <si>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</si>
  <si>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</si>
  <si>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</si>
  <si>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</si>
  <si>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</si>
  <si>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</si>
  <si>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</si>
  <si>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</si>
  <si>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</si>
  <si>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</si>
  <si>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</si>
  <si>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</si>
  <si>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</si>
  <si>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</si>
  <si>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</si>
  <si>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</si>
  <si>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</si>
  <si>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</si>
  <si>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</si>
  <si>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</si>
  <si>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</si>
  <si>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</si>
  <si>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</si>
  <si>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</si>
  <si>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</si>
  <si>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</si>
  <si>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</si>
  <si>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</si>
  <si>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</si>
  <si>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</si>
  <si>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</si>
  <si>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</si>
  <si>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</si>
  <si>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</si>
  <si>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</si>
  <si>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</si>
  <si>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</si>
  <si>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</si>
  <si>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</si>
  <si>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</si>
  <si>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</si>
  <si>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</si>
  <si>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</si>
  <si>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</si>
  <si>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</si>
  <si>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</si>
  <si>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</si>
  <si>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</si>
  <si>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</si>
  <si>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</si>
  <si>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</si>
  <si>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</si>
  <si>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</si>
  <si>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</si>
  <si>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</si>
  <si>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</si>
  <si>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</si>
  <si>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</si>
  <si>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</si>
  <si>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</si>
  <si>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</si>
  <si>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</si>
  <si>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</si>
  <si>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</si>
  <si>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</si>
  <si>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</si>
  <si>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</si>
  <si>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</si>
  <si>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</si>
  <si>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</si>
  <si>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</si>
  <si>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</si>
  <si>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</si>
  <si>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</si>
  <si>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</si>
  <si>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</si>
  <si>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</si>
  <si>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</si>
  <si>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</si>
  <si>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</si>
  <si>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</si>
  <si>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</si>
  <si>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</si>
  <si>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</si>
  <si>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</si>
  <si>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</si>
  <si>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</si>
  <si>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</si>
  <si>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</si>
  <si>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</si>
  <si>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</si>
  <si>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</si>
  <si>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</si>
  <si>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</si>
  <si>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</si>
  <si>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</si>
  <si>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</si>
  <si>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</si>
  <si>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</si>
  <si>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</si>
  <si>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</si>
  <si>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</si>
  <si>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</si>
  <si>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</si>
  <si>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</si>
  <si>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</si>
  <si>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</si>
  <si>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</si>
  <si>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</si>
  <si>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</si>
  <si>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</si>
  <si>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</si>
  <si>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</si>
  <si>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</si>
  <si>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</si>
  <si>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</si>
  <si>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</si>
  <si>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</si>
  <si>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</si>
  <si>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</si>
  <si>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</si>
  <si>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</si>
  <si>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</si>
  <si>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</si>
  <si>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</si>
  <si>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</si>
  <si>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</si>
  <si>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</si>
  <si>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</si>
  <si>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</si>
  <si>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</si>
  <si>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</si>
  <si>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</si>
  <si>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</si>
  <si>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</si>
  <si>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</si>
  <si>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</si>
  <si>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</si>
  <si>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</si>
  <si>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</si>
  <si>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</si>
  <si>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</si>
  <si>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</si>
  <si>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</si>
  <si>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</si>
  <si>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</si>
  <si>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</si>
  <si>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</si>
  <si>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</si>
  <si>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</si>
  <si>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</si>
  <si>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</si>
  <si>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</si>
  <si>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</si>
  <si>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</si>
  <si>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</si>
  <si>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</si>
  <si>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</si>
  <si>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</si>
  <si>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</si>
  <si>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</si>
  <si>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</si>
  <si>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</si>
  <si>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</si>
  <si>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</si>
  <si>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</si>
  <si>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</si>
  <si>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</si>
  <si>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</si>
  <si>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</si>
  <si>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</si>
  <si>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</si>
  <si>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</si>
  <si>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</si>
  <si>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</si>
  <si>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</si>
  <si>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</si>
  <si>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</si>
  <si>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</si>
  <si>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</si>
  <si>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</si>
  <si>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</si>
  <si>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</si>
  <si>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</si>
  <si>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</si>
  <si>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</si>
  <si>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</si>
  <si>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</si>
  <si>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</si>
  <si>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</si>
  <si>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</si>
  <si>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</si>
  <si>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</si>
  <si>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</si>
  <si>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</si>
  <si>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</si>
  <si>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</si>
  <si>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</si>
  <si>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</si>
  <si>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</si>
  <si>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</si>
  <si>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</si>
  <si>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</si>
  <si>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</si>
  <si>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</si>
  <si>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</si>
  <si>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</si>
  <si>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</si>
  <si>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</si>
  <si>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</si>
  <si>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</si>
  <si>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</si>
  <si>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</si>
  <si>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</si>
  <si>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</si>
  <si>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</si>
  <si>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</si>
  <si>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</si>
  <si>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</si>
  <si>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</si>
  <si>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</si>
  <si>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</si>
  <si>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</si>
  <si>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</si>
  <si>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</si>
  <si>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</si>
  <si>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</si>
  <si>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</si>
  <si>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</si>
  <si>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</si>
  <si>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</si>
  <si>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</si>
  <si>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</si>
  <si>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</si>
  <si>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</si>
  <si>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</si>
  <si>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</si>
  <si>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</si>
  <si>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</si>
  <si>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</si>
  <si>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</si>
  <si>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</si>
  <si>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</si>
  <si>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</si>
  <si>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</si>
  <si>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</si>
  <si>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</si>
  <si>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</si>
  <si>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</si>
  <si>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</si>
  <si>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</si>
  <si>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</si>
  <si>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</si>
  <si>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</si>
  <si>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</si>
  <si>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</si>
  <si>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</si>
  <si>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</si>
  <si>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</si>
  <si>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</si>
  <si>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</si>
  <si>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</si>
  <si>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</si>
  <si>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</si>
  <si>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</si>
  <si>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</si>
  <si>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</si>
  <si>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</si>
  <si>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</si>
  <si>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</si>
  <si>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</si>
  <si>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</si>
  <si>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</si>
  <si>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</si>
  <si>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</si>
  <si>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</si>
  <si>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</si>
  <si>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</si>
  <si>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</si>
  <si>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</si>
  <si>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</si>
  <si>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</si>
  <si>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</si>
  <si>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</si>
  <si>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</si>
  <si>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</si>
  <si>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</si>
  <si>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</si>
  <si>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</si>
  <si>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</si>
  <si>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</si>
  <si>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</si>
  <si>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</si>
  <si>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</si>
  <si>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</si>
  <si>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</si>
  <si>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</si>
  <si>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</si>
  <si>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</si>
  <si>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</si>
  <si>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</si>
  <si>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</si>
  <si>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</si>
  <si>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</si>
  <si>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</si>
  <si>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</si>
  <si>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</si>
  <si>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</si>
  <si>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</si>
  <si>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</si>
  <si>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</si>
  <si>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</si>
  <si>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</si>
  <si>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</si>
  <si>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</si>
  <si>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</si>
  <si>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</si>
  <si>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</si>
  <si>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</si>
  <si>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</si>
  <si>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</si>
  <si>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</si>
  <si>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</si>
  <si>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</si>
  <si>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</si>
  <si>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</si>
  <si>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</si>
  <si>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</si>
  <si>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</si>
  <si>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</si>
  <si>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</si>
  <si>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</si>
  <si>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</si>
  <si>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</si>
  <si>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</si>
  <si>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</si>
  <si>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</si>
  <si>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</si>
  <si>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</si>
  <si>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</si>
  <si>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</si>
  <si>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</si>
  <si>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</si>
  <si>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</si>
  <si>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</si>
  <si>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</si>
  <si>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</si>
  <si>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</si>
  <si>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</si>
  <si>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</si>
  <si>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</si>
  <si>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</si>
  <si>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</si>
  <si>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</si>
  <si>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</si>
  <si>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</si>
  <si>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</si>
  <si>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</si>
  <si>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</si>
  <si>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</si>
  <si>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</si>
  <si>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</si>
  <si>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</si>
  <si>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</si>
  <si>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</si>
  <si>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</si>
  <si>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</si>
  <si>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</si>
  <si>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</si>
  <si>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</si>
  <si>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</si>
  <si>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</si>
  <si>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</si>
  <si>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</si>
  <si>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</si>
  <si>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</si>
  <si>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</si>
  <si>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</si>
  <si>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</si>
  <si>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</si>
  <si>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</si>
  <si>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</si>
  <si>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</si>
  <si>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</si>
  <si>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</si>
  <si>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</si>
  <si>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</si>
  <si>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</si>
  <si>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</si>
  <si>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</si>
  <si>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</si>
  <si>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</si>
  <si>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</si>
  <si>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</si>
  <si>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</si>
  <si>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</si>
  <si>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</si>
  <si>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</si>
  <si>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</si>
  <si>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</si>
  <si>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</si>
  <si>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</si>
  <si>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</si>
  <si>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</si>
  <si>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</si>
  <si>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</si>
  <si>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</si>
  <si>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</si>
  <si>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</si>
  <si>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</si>
  <si>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</si>
  <si>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</si>
  <si>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</si>
  <si>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</si>
  <si>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</si>
  <si>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</si>
  <si>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</si>
  <si>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</si>
  <si>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</si>
  <si>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</si>
  <si>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</si>
  <si>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</si>
  <si>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</si>
  <si>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</si>
  <si>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</si>
  <si>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</si>
  <si>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</si>
  <si>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</si>
  <si>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</si>
  <si>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</si>
  <si>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</si>
  <si>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</si>
  <si>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</si>
  <si>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</si>
  <si>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</si>
  <si>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</si>
  <si>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</si>
  <si>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</si>
  <si>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</si>
  <si>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</si>
  <si>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</si>
  <si>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</si>
  <si>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</si>
  <si>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</si>
  <si>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</si>
  <si>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</si>
  <si>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</si>
  <si>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</si>
  <si>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</si>
  <si>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</si>
  <si>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</si>
  <si>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</si>
  <si>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</si>
  <si>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</si>
  <si>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</si>
  <si>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</si>
  <si>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</si>
  <si>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</si>
  <si>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</si>
  <si>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</si>
  <si>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</si>
  <si>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</si>
  <si>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</si>
  <si>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</si>
  <si>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</si>
  <si>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</si>
  <si>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</si>
  <si>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</si>
  <si>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</si>
  <si>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</si>
  <si>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</si>
  <si>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</si>
  <si>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</si>
  <si>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</si>
  <si>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</si>
  <si>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</si>
  <si>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</si>
  <si>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</si>
  <si>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</si>
  <si>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</si>
  <si>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</si>
  <si>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</si>
  <si>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</si>
  <si>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</si>
  <si>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</si>
  <si>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</si>
  <si>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</si>
  <si>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</si>
  <si>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</si>
  <si>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</si>
  <si>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</si>
  <si>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</si>
  <si>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</si>
  <si>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</si>
  <si>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</si>
  <si>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</si>
  <si>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</si>
  <si>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</si>
  <si>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</si>
  <si>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</si>
  <si>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</si>
  <si>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</si>
  <si>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</si>
  <si>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</si>
  <si>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</si>
  <si>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</si>
  <si>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</si>
  <si>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</si>
  <si>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</si>
  <si>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</si>
  <si>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</si>
  <si>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</si>
  <si>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</si>
  <si>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</si>
  <si>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</si>
  <si>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</si>
  <si>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</si>
  <si>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</si>
  <si>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</si>
  <si>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</si>
  <si>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</si>
  <si>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</si>
  <si>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</si>
  <si>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</si>
  <si>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</si>
  <si>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</si>
  <si>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</si>
  <si>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</si>
  <si>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</si>
  <si>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</si>
  <si>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</si>
  <si>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</si>
  <si>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</si>
  <si>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</si>
  <si>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</si>
  <si>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</si>
  <si>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</si>
  <si>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</si>
  <si>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</si>
  <si>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</si>
  <si>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</si>
  <si>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</si>
  <si>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</si>
  <si>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</si>
  <si>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</si>
  <si>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</si>
  <si>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</si>
  <si>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</si>
  <si>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</si>
  <si>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</si>
  <si>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</si>
  <si>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</si>
  <si>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</si>
  <si>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</si>
  <si>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</si>
  <si>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</si>
  <si>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</si>
  <si>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</si>
  <si>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</si>
  <si>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</si>
  <si>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</si>
  <si>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</si>
  <si>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</si>
  <si>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</si>
  <si>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</si>
  <si>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</si>
  <si>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</si>
  <si>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</si>
  <si>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</si>
  <si>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</si>
  <si>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</si>
  <si>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</si>
  <si>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</si>
  <si>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</si>
  <si>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</si>
  <si>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</si>
  <si>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</si>
  <si>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</si>
  <si>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</si>
  <si>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</si>
  <si>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</si>
  <si>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</si>
  <si>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</si>
  <si>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</si>
  <si>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</si>
  <si>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</si>
  <si>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</si>
  <si>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</si>
  <si>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</si>
  <si>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</si>
  <si>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</si>
  <si>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</si>
  <si>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</si>
  <si>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</si>
  <si>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</si>
  <si>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</si>
  <si>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</si>
  <si>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</si>
  <si>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</si>
  <si>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</si>
  <si>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</si>
  <si>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</si>
  <si>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</si>
  <si>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</si>
  <si>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</si>
  <si>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</si>
  <si>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</si>
  <si>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</si>
  <si>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</si>
  <si>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</si>
  <si>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</si>
  <si>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</si>
  <si>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</si>
  <si>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</si>
  <si>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</si>
  <si>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</si>
  <si>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</si>
  <si>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</si>
  <si>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</si>
  <si>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</si>
  <si>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</si>
  <si>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</si>
  <si>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</si>
  <si>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</si>
  <si>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</si>
  <si>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</si>
  <si>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</si>
  <si>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</si>
  <si>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</si>
  <si>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</si>
  <si>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</si>
  <si>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</si>
  <si>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</si>
  <si>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</si>
  <si>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</si>
  <si>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</si>
  <si>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</si>
  <si>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</si>
  <si>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</si>
  <si>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</si>
  <si>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</si>
  <si>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</si>
  <si>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</si>
  <si>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</si>
  <si>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</si>
  <si>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</si>
  <si>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</si>
  <si>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</si>
  <si>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</si>
  <si>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</si>
  <si>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</si>
  <si>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</si>
  <si>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</si>
  <si>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</si>
  <si>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</si>
  <si>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</si>
  <si>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</si>
  <si>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</si>
  <si>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</si>
  <si>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</si>
  <si>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</si>
  <si>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</si>
  <si>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</si>
  <si>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</si>
  <si>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</si>
  <si>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</si>
  <si>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</si>
  <si>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</si>
  <si>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</si>
  <si>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</si>
  <si>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</si>
  <si>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</si>
  <si>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</si>
  <si>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</si>
  <si>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</si>
  <si>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</si>
  <si>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</si>
  <si>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</si>
  <si>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</si>
  <si>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</si>
  <si>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</si>
  <si>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</si>
  <si>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</si>
  <si>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</si>
  <si>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</si>
  <si>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</si>
  <si>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</si>
  <si>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</si>
  <si>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</si>
  <si>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</si>
  <si>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</si>
  <si>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</si>
  <si>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</si>
  <si>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</si>
  <si>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</si>
  <si>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</si>
  <si>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</si>
  <si>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</si>
  <si>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</si>
  <si>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</si>
  <si>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</si>
  <si>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</si>
  <si>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</si>
  <si>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</si>
  <si>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</si>
  <si>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</si>
  <si>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</si>
  <si>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</si>
  <si>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</si>
  <si>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</si>
  <si>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</si>
  <si>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</si>
  <si>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</si>
  <si>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</si>
  <si>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</si>
  <si>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</si>
  <si>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</si>
  <si>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</si>
  <si>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</si>
  <si>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</si>
  <si>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</si>
  <si>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</si>
  <si>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</si>
  <si>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</si>
  <si>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</si>
  <si>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</si>
  <si>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</si>
  <si>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</si>
  <si>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</si>
  <si>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</si>
  <si>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</si>
  <si>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</si>
  <si>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</si>
  <si>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</si>
  <si>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</si>
  <si>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</si>
  <si>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</si>
  <si>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</si>
  <si>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</si>
  <si>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</si>
  <si>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</si>
  <si>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</si>
  <si>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</si>
  <si>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</si>
  <si>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</si>
  <si>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</si>
  <si>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</si>
  <si>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</si>
  <si>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</si>
  <si>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</si>
  <si>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</si>
  <si>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</si>
  <si>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</si>
  <si>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</si>
  <si>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</si>
  <si>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</si>
  <si>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</si>
  <si>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</si>
  <si>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</si>
  <si>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</si>
  <si>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</si>
  <si>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</si>
  <si>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</si>
  <si>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</si>
  <si>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</si>
  <si>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</si>
  <si>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</si>
  <si>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</si>
  <si>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</si>
  <si>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</si>
  <si>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</si>
  <si>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</si>
  <si>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</si>
  <si>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</si>
  <si>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</si>
  <si>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</si>
  <si>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</si>
  <si>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</si>
  <si>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</si>
  <si>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</si>
  <si>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</si>
  <si>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</si>
  <si>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</si>
  <si>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</si>
  <si>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</si>
  <si>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</si>
  <si>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</si>
  <si>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</si>
  <si>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</si>
  <si>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</si>
  <si>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</si>
  <si>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</si>
  <si>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</si>
  <si>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</si>
  <si>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</si>
  <si>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</si>
  <si>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</si>
  <si>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</si>
  <si>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</si>
  <si>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</si>
  <si>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</si>
  <si>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</si>
  <si>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</si>
  <si>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</si>
  <si>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</si>
  <si>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</si>
  <si>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</si>
  <si>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</si>
  <si>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</si>
  <si>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</si>
  <si>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</si>
  <si>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</si>
  <si>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</si>
  <si>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</si>
  <si>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</si>
  <si>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</si>
  <si>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</si>
  <si>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</si>
  <si>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</si>
  <si>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</si>
  <si>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</si>
  <si>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</si>
  <si>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</si>
  <si>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</si>
  <si>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</si>
  <si>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</si>
  <si>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</si>
  <si>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</si>
  <si>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</si>
  <si>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</si>
  <si>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</si>
  <si>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</si>
  <si>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</si>
  <si>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</si>
  <si>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</si>
  <si>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</si>
  <si>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</si>
  <si>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</si>
  <si>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</si>
  <si>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</si>
  <si>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</si>
  <si>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</si>
  <si>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</si>
  <si>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</si>
  <si>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</si>
  <si>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</si>
  <si>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</si>
  <si>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</si>
  <si>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</si>
  <si>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</si>
  <si>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</si>
  <si>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</si>
  <si>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</si>
  <si>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</si>
  <si>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</si>
  <si>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</si>
  <si>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</si>
  <si>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</si>
  <si>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</si>
  <si>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</si>
  <si>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</si>
  <si>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</si>
  <si>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</si>
  <si>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</si>
  <si>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</si>
  <si>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</si>
  <si>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</si>
  <si>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</si>
  <si>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</si>
  <si>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</si>
  <si>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</si>
  <si>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</si>
  <si>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</si>
  <si>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</si>
  <si>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</si>
  <si>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</si>
  <si>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</si>
  <si>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</si>
  <si>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</si>
  <si>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</si>
  <si>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</si>
  <si>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</si>
  <si>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</si>
  <si>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</si>
  <si>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</si>
  <si>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</si>
  <si>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</si>
  <si>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</si>
  <si>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</si>
  <si>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</si>
  <si>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</si>
  <si>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</si>
  <si>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</si>
  <si>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</si>
  <si>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</si>
  <si>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</si>
  <si>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</si>
  <si>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</si>
  <si>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</si>
  <si>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</si>
  <si>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</si>
  <si>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</si>
  <si>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</si>
  <si>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</si>
  <si>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</si>
  <si>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</si>
  <si>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</si>
  <si>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</si>
  <si>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</si>
  <si>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</si>
  <si>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</si>
  <si>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</si>
  <si>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</si>
  <si>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</si>
  <si>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</si>
  <si>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</si>
  <si>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</si>
  <si>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</si>
  <si>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</si>
  <si>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</si>
  <si>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</si>
  <si>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</si>
  <si>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</si>
  <si>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</si>
  <si>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</si>
  <si>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</si>
  <si>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</si>
  <si>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</si>
  <si>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</si>
  <si>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</si>
  <si>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</si>
  <si>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</si>
  <si>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</si>
  <si>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</si>
  <si>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</si>
  <si>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</si>
  <si>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</si>
  <si>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</si>
  <si>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</si>
  <si>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</si>
  <si>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</si>
  <si>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</si>
  <si>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</si>
  <si>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(blank)</t>
  </si>
  <si>
    <t>Grand Total</t>
  </si>
  <si>
    <t>Total</t>
  </si>
  <si>
    <t>Sales by Category</t>
  </si>
  <si>
    <t>Profit by Category</t>
  </si>
  <si>
    <t>Years (Order Date)</t>
  </si>
  <si>
    <t>Months (Order Date)</t>
  </si>
  <si>
    <t>&lt;03/01/2023</t>
  </si>
  <si>
    <t>2023</t>
  </si>
  <si>
    <t>2024</t>
  </si>
  <si>
    <t>2025</t>
  </si>
  <si>
    <t>2026</t>
  </si>
  <si>
    <t>Monthly Sales Trend</t>
  </si>
  <si>
    <t>&lt;03/01/2023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</si>
  <si>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</si>
  <si>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</si>
  <si>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</si>
  <si>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</si>
  <si>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</si>
  <si>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</si>
  <si>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</si>
  <si>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</si>
  <si>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</si>
  <si>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</si>
  <si>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</si>
  <si>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</si>
  <si>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 Total</t>
  </si>
  <si>
    <t>2024 Total</t>
  </si>
  <si>
    <t>2025 Total</t>
  </si>
  <si>
    <t>2026 Total</t>
  </si>
  <si>
    <t>Region wise Sales</t>
  </si>
  <si>
    <t>Total Sales</t>
  </si>
  <si>
    <t>Total Profit</t>
  </si>
  <si>
    <t>Total Orders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</si>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</sst>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name val="MS Sans Serif"/>
    </font>
    <font>
      <b/>
      <sz val="11"/>
      <name val="MS Sans Serif"/>
    </font>
    <font>
      <b/>
      <sz val="12"/>
      <name val="MS Sans Serif"/>
    </font>
    <font>
      <b/>
      <sz val="14"/>
      <color theme="0"/>
      <name val="MS Sans Serif"/>
    </font>
    <font>
      <sz val="10"/>
      <color theme="0"/>
      <name val="MS Sans Serif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6" xfId="0" applyBorder="1"/>
    <xf numFmtId="0" fontId="4" fillId="0" borderId="1" xfId="0" pivotButton="1" applyFont="1" applyBorder="1"/>
    <xf numFmtId="0" fontId="5" fillId="0" borderId="1" xfId="0" pivotButton="1" applyFont="1" applyBorder="1"/>
    <xf numFmtId="0" fontId="4" fillId="0" borderId="1" xfId="0" applyFont="1" applyBorder="1"/>
    <xf numFmtId="0" fontId="4" fillId="0" borderId="6" xfId="0" applyNumberFormat="1" applyFont="1" applyBorder="1"/>
    <xf numFmtId="0" fontId="4" fillId="0" borderId="0" xfId="0" applyFont="1"/>
    <xf numFmtId="0" fontId="4" fillId="0" borderId="4" xfId="0" applyFont="1" applyBorder="1"/>
    <xf numFmtId="0" fontId="4" fillId="0" borderId="7" xfId="0" applyNumberFormat="1" applyFont="1" applyBorder="1"/>
    <xf numFmtId="0" fontId="4" fillId="0" borderId="6" xfId="0" applyFont="1" applyBorder="1"/>
    <xf numFmtId="0" fontId="4" fillId="2" borderId="5" xfId="0" applyFont="1" applyFill="1" applyBorder="1"/>
    <xf numFmtId="0" fontId="4" fillId="2" borderId="8" xfId="0" applyNumberFormat="1" applyFont="1" applyFill="1" applyBorder="1"/>
    <xf numFmtId="0" fontId="4" fillId="3" borderId="5" xfId="0" applyFont="1" applyFill="1" applyBorder="1"/>
    <xf numFmtId="0" fontId="4" fillId="3" borderId="8" xfId="0" applyNumberFormat="1" applyFont="1" applyFill="1" applyBorder="1"/>
    <xf numFmtId="0" fontId="4" fillId="0" borderId="2" xfId="0" applyFont="1" applyBorder="1"/>
    <xf numFmtId="0" fontId="4" fillId="0" borderId="3" xfId="0" applyFont="1" applyBorder="1"/>
    <xf numFmtId="0" fontId="4" fillId="3" borderId="9" xfId="0" applyFont="1" applyFill="1" applyBorder="1"/>
    <xf numFmtId="0" fontId="0" fillId="0" borderId="0" xfId="0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8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sz val="11"/>
      </font>
    </dxf>
    <dxf>
      <font>
        <sz val="11"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sz val="11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[Sales_Dashboard.xlsx]Sales by Category!PivotTable1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Category'!$B$1:$B$2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Category'!$B$3:$B$6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B-4F2F-BE06-5FB9F3812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4909615"/>
        <c:axId val="1544904335"/>
      </c:barChart>
      <c:catAx>
        <c:axId val="154490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04335"/>
        <c:crosses val="autoZero"/>
        <c:auto val="1"/>
        <c:lblAlgn val="ctr"/>
        <c:lblOffset val="100"/>
        <c:noMultiLvlLbl val="0"/>
      </c:catAx>
      <c:valAx>
        <c:axId val="154490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0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[Sales_Dashboard.xlsx]Profit by Category!PivotTable2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Category'!$B$1:$B$2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Category'!$B$3:$B$6</c:f>
              <c:numCache>
                <c:formatCode>General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C-4867-93EC-64578F6EF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912015"/>
        <c:axId val="1544910575"/>
      </c:barChart>
      <c:catAx>
        <c:axId val="154491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10575"/>
        <c:crosses val="autoZero"/>
        <c:auto val="1"/>
        <c:lblAlgn val="ctr"/>
        <c:lblOffset val="100"/>
        <c:noMultiLvlLbl val="0"/>
      </c:catAx>
      <c:valAx>
        <c:axId val="15449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1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[Sales_Dashboard.xlsx]Monthly Sales Trend!PivotTable3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 Trend'!$C$1:$C$2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Trend'!$A$3:$B$57</c:f>
              <c:multiLvlStrCache>
                <c:ptCount val="49"/>
                <c:lvl>
                  <c:pt idx="0">
                    <c:v>&lt;03/01/2023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</c:lvl>
                <c:lvl>
                  <c:pt idx="0">
                    <c:v>&lt;03/01/2023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  <c:pt idx="37">
                    <c:v>2026</c:v>
                  </c:pt>
                </c:lvl>
              </c:multiLvlStrCache>
            </c:multiLvlStrRef>
          </c:cat>
          <c:val>
            <c:numRef>
              <c:f>'Monthly Sales Trend'!$C$3:$C$57</c:f>
              <c:numCache>
                <c:formatCode>General</c:formatCode>
                <c:ptCount val="49"/>
                <c:pt idx="1">
                  <c:v>14518.054999999995</c:v>
                </c:pt>
                <c:pt idx="2">
                  <c:v>4519.8919999999989</c:v>
                </c:pt>
                <c:pt idx="3">
                  <c:v>56933.909</c:v>
                </c:pt>
                <c:pt idx="4">
                  <c:v>28295.344999999987</c:v>
                </c:pt>
                <c:pt idx="5">
                  <c:v>26319.766999999985</c:v>
                </c:pt>
                <c:pt idx="6">
                  <c:v>34669.479600000013</c:v>
                </c:pt>
                <c:pt idx="7">
                  <c:v>33946.392999999989</c:v>
                </c:pt>
                <c:pt idx="8">
                  <c:v>28918.338499999976</c:v>
                </c:pt>
                <c:pt idx="9">
                  <c:v>82670.428799999965</c:v>
                </c:pt>
                <c:pt idx="10">
                  <c:v>32413.339000000004</c:v>
                </c:pt>
                <c:pt idx="11">
                  <c:v>78826.95670000001</c:v>
                </c:pt>
                <c:pt idx="12">
                  <c:v>72008.308499999999</c:v>
                </c:pt>
                <c:pt idx="13">
                  <c:v>18461.9156</c:v>
                </c:pt>
                <c:pt idx="14">
                  <c:v>11951.410999999998</c:v>
                </c:pt>
                <c:pt idx="15">
                  <c:v>39978.627999999982</c:v>
                </c:pt>
                <c:pt idx="16">
                  <c:v>34195.208500000022</c:v>
                </c:pt>
                <c:pt idx="17">
                  <c:v>30246.946500000016</c:v>
                </c:pt>
                <c:pt idx="18">
                  <c:v>24797.291999999983</c:v>
                </c:pt>
                <c:pt idx="19">
                  <c:v>28765.324999999993</c:v>
                </c:pt>
                <c:pt idx="20">
                  <c:v>37057.004199999988</c:v>
                </c:pt>
                <c:pt idx="21">
                  <c:v>64627.046000000046</c:v>
                </c:pt>
                <c:pt idx="22">
                  <c:v>31407.133499999985</c:v>
                </c:pt>
                <c:pt idx="23">
                  <c:v>75972.563500000047</c:v>
                </c:pt>
                <c:pt idx="24">
                  <c:v>75532.557200000025</c:v>
                </c:pt>
                <c:pt idx="25">
                  <c:v>18830.330999999995</c:v>
                </c:pt>
                <c:pt idx="26">
                  <c:v>22978.815000000002</c:v>
                </c:pt>
                <c:pt idx="27">
                  <c:v>53031.069000000018</c:v>
                </c:pt>
                <c:pt idx="28">
                  <c:v>38829.158999999992</c:v>
                </c:pt>
                <c:pt idx="29">
                  <c:v>57042.83799999996</c:v>
                </c:pt>
                <c:pt idx="30">
                  <c:v>40937.148000000008</c:v>
                </c:pt>
                <c:pt idx="31">
                  <c:v>40300.499000000003</c:v>
                </c:pt>
                <c:pt idx="32">
                  <c:v>31716.814300000005</c:v>
                </c:pt>
                <c:pt idx="33">
                  <c:v>73521.66290000001</c:v>
                </c:pt>
                <c:pt idx="34">
                  <c:v>59831.001000000011</c:v>
                </c:pt>
                <c:pt idx="35">
                  <c:v>79411.965800000005</c:v>
                </c:pt>
                <c:pt idx="36">
                  <c:v>97502.276999999973</c:v>
                </c:pt>
                <c:pt idx="37">
                  <c:v>44259.214000000014</c:v>
                </c:pt>
                <c:pt idx="38">
                  <c:v>20301.133399999992</c:v>
                </c:pt>
                <c:pt idx="39">
                  <c:v>60728.480799999976</c:v>
                </c:pt>
                <c:pt idx="40">
                  <c:v>36779.036099999983</c:v>
                </c:pt>
                <c:pt idx="41">
                  <c:v>45155.482199999991</c:v>
                </c:pt>
                <c:pt idx="42">
                  <c:v>53056.07769999998</c:v>
                </c:pt>
                <c:pt idx="43">
                  <c:v>45989.495999999956</c:v>
                </c:pt>
                <c:pt idx="44">
                  <c:v>64129.757999999994</c:v>
                </c:pt>
                <c:pt idx="45">
                  <c:v>88064.532000000094</c:v>
                </c:pt>
                <c:pt idx="46">
                  <c:v>83474.783199999918</c:v>
                </c:pt>
                <c:pt idx="47">
                  <c:v>118454.50499999998</c:v>
                </c:pt>
                <c:pt idx="48">
                  <c:v>85175.032799999986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5-431D-9B5E-FF9697A7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924015"/>
        <c:axId val="1544924495"/>
      </c:lineChart>
      <c:catAx>
        <c:axId val="154492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24495"/>
        <c:crosses val="autoZero"/>
        <c:auto val="1"/>
        <c:lblAlgn val="ctr"/>
        <c:lblOffset val="100"/>
        <c:noMultiLvlLbl val="0"/>
      </c:catAx>
      <c:valAx>
        <c:axId val="15449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2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[Sales_Dashboard.xlsx]Region wise Sales!PivotTable4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'Region wise Sales'!$B$1:$B$2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2C-473A-B642-8BB511EED2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2C-473A-B642-8BB511EED2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2C-473A-B642-8BB511EED2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2C-473A-B642-8BB511EED2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2C-473A-B642-8BB511EED2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wise Sales'!$A$3:$A$8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wise Sales'!$B$3:$B$8</c:f>
              <c:numCache>
                <c:formatCode>General</c:formatCode>
                <c:ptCount val="5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2C-473A-B642-8BB511EED2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594360</xdr:colOff>
      <xdr:row>5</xdr:row>
      <xdr:rowOff>22860</xdr:rowOff>
    </xdr:from>
    <xdr:to>
      <xdr:col>12</xdr:col>
      <xdr:colOff>7620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79761-08B4-414A-9273-2F09FADD1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15240</xdr:rowOff>
    </xdr:from>
    <xdr:to>
      <xdr:col>21</xdr:col>
      <xdr:colOff>22860</xdr:colOff>
      <xdr:row>27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364815-E2A6-4D38-888B-FC5CAAACA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601980</xdr:colOff>
      <xdr:row>29</xdr:row>
      <xdr:rowOff>7620</xdr:rowOff>
    </xdr:from>
    <xdr:to>
      <xdr:col>12</xdr:col>
      <xdr:colOff>38100</xdr:colOff>
      <xdr:row>51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10F604-3C05-49D5-B0C5-D952871EA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28</xdr:row>
      <xdr:rowOff>152400</xdr:rowOff>
    </xdr:from>
    <xdr:to>
      <xdr:col>21</xdr:col>
      <xdr:colOff>167640</xdr:colOff>
      <xdr:row>51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63B869-7FE2-4968-ACE2-2324F1DDA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94.815182986109" createdVersion="1" refreshedVersion="8" recordCount="10195" upgradeOnRefresh="1" xr:uid="{D3A87441-E80F-40FF-8889-34D22E5F525E}">
  <cacheSource type="worksheet">
    <worksheetSource ref="A1:U65536" sheet="Orders"/>
  </cacheSource>
  <cacheFields count="23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NonDate="0" containsDate="1" containsString="0" containsBlank="1" minDate="2023-01-03T00:00:00" maxDate="2026-12-31T00:00:00" count="1243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m/>
      </sharedItems>
      <fieldGroup par="22"/>
    </cacheField>
    <cacheField name="Ship Date" numFmtId="0">
      <sharedItems containsNonDate="0" containsDate="1" containsString="0" containsBlank="1" minDate="2023-01-07T00:00:00" maxDate="2027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/>
      </sharedItems>
    </cacheField>
    <cacheField name="Product ID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  <cacheField name="Months (Order Date)" numFmtId="0" databaseField="0">
      <fieldGroup base="2">
        <rangePr groupBy="months" startDate="2023-01-03T00:00:00" endDate="2026-12-31T00:00:00"/>
        <groupItems count="14">
          <s v="&lt;03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03/01/2023"/>
          <s v="2023"/>
          <s v="2024"/>
          <s v="2025"/>
          <s v="2026"/>
          <s v="&gt;31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5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s v="Maxell DVD-RAM Discs"/>
    <n v="115.36"/>
    <n v="7"/>
    <n v="0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s v="Xerox 199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s v="OIC #2 Pencils, Medium Soft"/>
    <n v="3.76"/>
    <n v="2"/>
    <n v="0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s v="Newell 341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s v="Avery 514"/>
    <n v="14.399999999999999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s v="Easy-staple paper"/>
    <n v="177.2"/>
    <n v="5"/>
    <n v="0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s v="Cisco SPA508G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s v="Lumber Crayons"/>
    <n v="49.25"/>
    <n v="5"/>
    <n v="0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s v="Acco 3-Hole Punch"/>
    <n v="43.8"/>
    <n v="10"/>
    <n v="0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s v="Ultra Door Push Plate"/>
    <n v="9.82"/>
    <n v="2"/>
    <n v="0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s v="Xerox 1906"/>
    <n v="141.76"/>
    <n v="4"/>
    <n v="0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s v="Xerox 1970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s v="Xerox 1917"/>
    <n v="195.64"/>
    <n v="4"/>
    <n v="0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s v="Recycled Easel Ring Binders"/>
    <n v="29.84"/>
    <n v="2"/>
    <n v="0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s v="Newell 333"/>
    <n v="11.12"/>
    <n v="4"/>
    <n v="0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s v="Avery 503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s v="Avery Non-Stick Binders"/>
    <n v="22.450000000000003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s v="American Pencil"/>
    <n v="11.65"/>
    <n v="5"/>
    <n v="0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s v="Newell 341"/>
    <n v="17.12"/>
    <n v="4"/>
    <n v="0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s v="Xerox 1936"/>
    <n v="59.94"/>
    <n v="3"/>
    <n v="0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s v="Xerox 1970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s v="Xerox 1884"/>
    <n v="59.94"/>
    <n v="3"/>
    <n v="0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s v="Xerox 1935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s v="Xerox 1903"/>
    <n v="29.900000000000002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s v="Staples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s v="American Pencil"/>
    <n v="4.66"/>
    <n v="2"/>
    <n v="0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s v="Bagged Rubber Bands"/>
    <n v="7.5600000000000005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s v="GBC Binding covers"/>
    <n v="51.8"/>
    <n v="4"/>
    <n v="0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s v="Xerox 1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s v="Xerox 188"/>
    <n v="11.34"/>
    <n v="1"/>
    <n v="0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s v="Xerox 1939"/>
    <n v="37.94"/>
    <n v="2"/>
    <n v="0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s v="Colorific Watercolor Pencils"/>
    <n v="15.48"/>
    <n v="3"/>
    <n v="0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s v="Xerox 209"/>
    <n v="51.84"/>
    <n v="8"/>
    <n v="0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s v="Avery 519"/>
    <n v="14.62"/>
    <n v="2"/>
    <n v="0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s v="Xerox 1935"/>
    <n v="105.52"/>
    <n v="4"/>
    <n v="0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s v="Letter Size Cart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s v="Newell 35"/>
    <n v="9.84"/>
    <n v="3"/>
    <n v="0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s v="Xerox 1960"/>
    <n v="61.96"/>
    <n v="2"/>
    <n v="0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s v="Xerox 213"/>
    <n v="12.96"/>
    <n v="2"/>
    <n v="0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s v="Staples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s v="Xerox 1919"/>
    <n v="122.97"/>
    <n v="3"/>
    <n v="0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s v="JM Magazine Binder"/>
    <n v="49.53"/>
    <n v="3"/>
    <n v="0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s v="Letter Size File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s v="Staple remover"/>
    <n v="7.36"/>
    <n v="2"/>
    <n v="0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s v="Xerox 223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s v="Xerox 1939"/>
    <n v="56.91"/>
    <n v="3"/>
    <n v="0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s v="Art"/>
    <s v="Newell 324"/>
    <n v="34.650000000000006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s v="Xerox 1945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s v="Xerox 215"/>
    <n v="25.92"/>
    <n v="4"/>
    <n v="0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s v="Jensen SMPS-640 - speaker phone"/>
    <n v="137.94"/>
    <n v="3"/>
    <n v="0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s v="VTech DS6151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s v="Avery 477"/>
    <n v="122.12"/>
    <n v="4"/>
    <n v="0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s v="Xerox 1988"/>
    <n v="61.96"/>
    <n v="2"/>
    <n v="0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s v="Newell 318"/>
    <n v="11.12"/>
    <n v="4"/>
    <n v="0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s v="Storex Dura Pro Binders"/>
    <n v="29.700000000000003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s v="Acme Box Cutter Scissors"/>
    <n v="30.69"/>
    <n v="3"/>
    <n v="0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s v="Xerox 1881"/>
    <n v="24.56"/>
    <n v="2"/>
    <n v="0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s v="Hypercom P1300 Pinpad"/>
    <n v="252"/>
    <n v="4"/>
    <n v="0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s v="Easy-staple paper"/>
    <n v="24.56"/>
    <n v="2"/>
    <n v="0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s v="Xerox 1993"/>
    <n v="6.48"/>
    <n v="1"/>
    <n v="0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s v="Crate-A-Files"/>
    <n v="10.9"/>
    <n v="1"/>
    <n v="0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s v="Staples"/>
    <n v="14.82"/>
    <n v="6"/>
    <n v="0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s v="Xerox 209"/>
    <n v="45.36"/>
    <n v="7"/>
    <n v="0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s v="Plantronics 81402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s v="Panasonic KX-TG9471B"/>
    <n v="391.98"/>
    <n v="2"/>
    <n v="0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s v="Xerox 217"/>
    <n v="6.48"/>
    <n v="1"/>
    <n v="0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s v="Xerox 1958"/>
    <n v="12.96"/>
    <n v="2"/>
    <n v="0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s v="Avery 519"/>
    <n v="21.93"/>
    <n v="3"/>
    <n v="0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s v="Xerox 1939"/>
    <n v="189.7"/>
    <n v="10"/>
    <n v="0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s v="GE 30524EE4"/>
    <n v="979.95"/>
    <n v="5"/>
    <n v="0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s v="Jabra SPEAK 410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m/>
    <m/>
    <x v="1242"/>
    <m/>
    <m/>
    <m/>
    <m/>
    <m/>
    <m/>
    <m/>
    <m/>
    <m/>
    <x v="4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E341B-E409-4AAE-BFAB-4808534DBF6D}" name="PivotTable1" cacheId="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6">
  <location ref="A1:B6" firstHeaderRow="2" firstDataRow="2" firstDataCol="1"/>
  <pivotFields count="23">
    <pivotField compact="0" outline="0" showAll="0" includeNewItemsInFilter="1"/>
    <pivotField compact="0" outline="0" showAll="0" includeNewItemsInFilter="1"/>
    <pivotField compact="0" outline="0" showAll="0" includeNewItemsInFilter="1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1"/>
        <item x="0"/>
        <item x="2"/>
        <item h="1" x="3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Category" fld="17" baseField="14" baseItem="0"/>
  </dataFields>
  <formats count="8">
    <format dxfId="4">
      <pivotArea type="origin" dataOnly="0" labelOnly="1" outline="0" fieldPosition="0"/>
    </format>
    <format dxfId="5">
      <pivotArea type="origin" dataOnly="0" labelOnly="1" outline="0" fieldPosition="0"/>
    </format>
    <format dxfId="6">
      <pivotArea field="14" type="button" dataOnly="0" labelOnly="1" outline="0" axis="axisRow" fieldPosition="0"/>
    </format>
    <format dxfId="7">
      <pivotArea outline="0" fieldPosition="0"/>
    </format>
    <format dxfId="8">
      <pivotArea dataOnly="0" labelOnly="1" outline="0" fieldPosition="0">
        <references count="1">
          <reference field="14" count="0"/>
        </references>
      </pivotArea>
    </format>
    <format dxfId="9">
      <pivotArea dataOnly="0" labelOnly="1" grandRow="1" outline="0" fieldPosition="0"/>
    </format>
    <format dxfId="10">
      <pivotArea grandRow="1" outline="0" fieldPosition="0"/>
    </format>
    <format dxfId="11">
      <pivotArea dataOnly="0" labelOnly="1" grandRow="1" outline="0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1EFB1-8CBC-4D7D-A94E-8F670406DF80}" name="PivotTable2" cacheId="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5">
  <location ref="A1:B6" firstHeaderRow="2" firstDataRow="2" firstDataCol="1"/>
  <pivotFields count="23">
    <pivotField compact="0" outline="0" showAll="0" includeNewItemsInFilter="1"/>
    <pivotField compact="0" outline="0" showAll="0" includeNewItemsInFilter="1"/>
    <pivotField compact="0" outline="0" showAll="0" includeNewItemsInFilter="1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1"/>
        <item x="0"/>
        <item x="2"/>
        <item h="1"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fit by Category" fld="20" baseField="14" baseItem="0"/>
  </dataFields>
  <formats count="3">
    <format dxfId="17">
      <pivotArea type="all" dataOnly="0" outline="0" fieldPosition="0"/>
    </format>
    <format dxfId="16">
      <pivotArea grandRow="1" outline="0" fieldPosition="0"/>
    </format>
    <format dxfId="15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87618-76BB-418F-94E7-100A83989E0F}" name="PivotTable3" cacheId="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7">
  <location ref="A1:C57" firstHeaderRow="2" firstDataRow="2" firstDataCol="2"/>
  <pivotFields count="23">
    <pivotField compact="0" outline="0" showAll="0" includeNewItemsInFilter="1"/>
    <pivotField compact="0" outline="0" showAll="0" includeNewItemsInFilter="1"/>
    <pivotField compact="0" outline="0" showAll="0" includeNewItemsInFilter="1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5">
    <i>
      <x/>
      <x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Items count="1">
    <i/>
  </colItems>
  <dataFields count="1">
    <dataField name="Monthly Sales Trend" fld="17" baseField="23" baseItem="0"/>
  </dataFields>
  <formats count="4">
    <format dxfId="0">
      <pivotArea dataOnly="0" labelOnly="1" grandRow="1" outline="0" offset="A256" fieldPosition="0"/>
    </format>
    <format dxfId="1">
      <pivotArea grandRow="1" outline="0" fieldPosition="0"/>
    </format>
    <format dxfId="2">
      <pivotArea dataOnly="0" labelOnly="1" grandRow="1" outline="0" offset="IV256" fieldPosition="0"/>
    </format>
    <format dxfId="3">
      <pivotArea type="all" dataOnly="0" outline="0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0C6AE-475E-4767-84D2-3EFB2EC912F7}" name="PivotTable4" cacheId="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5">
  <location ref="A1:B8" firstHeaderRow="2" firstDataRow="2" firstDataCol="1"/>
  <pivotFields count="23">
    <pivotField compact="0" outline="0" showAll="0" includeNewItemsInFilter="1"/>
    <pivotField compact="0" outline="0" showAll="0" includeNewItemsInFilter="1"/>
    <pivotField compact="0" outline="0" showAll="0" includeNewItemsInFilter="1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gion wise Sales" fld="17" baseField="12" baseItem="0"/>
  </dataFields>
  <formats count="3">
    <format dxfId="14">
      <pivotArea type="all" dataOnly="0" outline="0" fieldPosition="0"/>
    </format>
    <format dxfId="13">
      <pivotArea dataOnly="0" labelOnly="1" grandRow="1" outline="0" fieldPosition="0"/>
    </format>
    <format dxfId="12">
      <pivotArea grandRow="1" outline="0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A24F-B90D-407C-817C-C84E1621B58C}">
  <dimension ref="A1:U10195"/>
  <sheetViews>
    <sheetView workbookViewId="0">
      <selection activeCell="W1" sqref="W1"/>
    </sheetView>
  </sheetViews>
  <sheetFormatPr defaultRowHeight="12.6" x14ac:dyDescent="0.25"/>
  <cols>
    <col min="3" max="4" width="10.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5927</v>
      </c>
      <c r="J1" s="1" t="s">
        <v>8</v>
      </c>
      <c r="K1" s="1" t="s">
        <v>5989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6017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6018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6018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6018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6019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6020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6020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6021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6020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6020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6020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6022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6020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6020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6023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6023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6024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6024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6025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6025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6026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6027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6028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6027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6029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6030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6030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6030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6029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6030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6027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6030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6031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6032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6033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6033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6033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6033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6034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6035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6035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6035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6035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6036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6037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6037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6036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6038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6037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6036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6036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6037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6037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6039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6037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6036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6038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6037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6037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6036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6040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5991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5928</v>
      </c>
      <c r="J63" s="4" t="s">
        <v>5931</v>
      </c>
      <c r="K63" s="4" t="s">
        <v>3957</v>
      </c>
      <c r="L63" s="4" t="s">
        <v>5966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5991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5928</v>
      </c>
      <c r="J64" s="4" t="s">
        <v>5931</v>
      </c>
      <c r="K64" s="4" t="s">
        <v>3957</v>
      </c>
      <c r="L64" s="4" t="s">
        <v>5966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5991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5928</v>
      </c>
      <c r="J65" s="4" t="s">
        <v>5931</v>
      </c>
      <c r="K65" s="4" t="s">
        <v>3957</v>
      </c>
      <c r="L65" s="4" t="s">
        <v>5966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5991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5928</v>
      </c>
      <c r="J66" s="4" t="s">
        <v>5931</v>
      </c>
      <c r="K66" s="4" t="s">
        <v>3957</v>
      </c>
      <c r="L66" s="4" t="s">
        <v>5966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5991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5928</v>
      </c>
      <c r="J67" s="4" t="s">
        <v>5931</v>
      </c>
      <c r="K67" s="4" t="s">
        <v>3957</v>
      </c>
      <c r="L67" s="4" t="s">
        <v>5966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6041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6042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6043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6044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6044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6043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6044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6044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6044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6044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6044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6045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6045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6045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6046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6047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6047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6048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6049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6050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6051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6050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6052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6052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6053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6054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6054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6055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6056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6056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6056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6057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6058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6059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6060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6060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6061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6061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6060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6060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6060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6060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6061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6062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6063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6064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6063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6063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6065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6066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6066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6067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6068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6069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6070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6071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6070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6072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6073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6074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6074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6075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6075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6076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6077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6078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6079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6078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6080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6078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6077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6078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6080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6081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6082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6083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6082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6083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6084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6085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6086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6087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6088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6088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6084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6084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6088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6089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6090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6091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6091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6091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6091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6091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6092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6093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6092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6092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6093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6094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6092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6093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6095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6096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6095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6097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6098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6099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6097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6098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6100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6098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6098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5992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5928</v>
      </c>
      <c r="J181" s="4" t="s">
        <v>5933</v>
      </c>
      <c r="K181" s="4" t="s">
        <v>5934</v>
      </c>
      <c r="L181" s="5" t="s">
        <v>5967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5992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5928</v>
      </c>
      <c r="J182" s="4" t="s">
        <v>5933</v>
      </c>
      <c r="K182" s="4" t="s">
        <v>5934</v>
      </c>
      <c r="L182" s="5" t="s">
        <v>5967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6101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6102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6103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6103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6104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6102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6105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6103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6103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6103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6105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6106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6106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6106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6106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6106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6107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6108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6108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6108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6109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6110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6111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6109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6109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6110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6110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6109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6109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6108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6111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6111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6108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6110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6110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6112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6113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6114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6114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6115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6114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6114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6114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6115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6115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6114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6114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6116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6116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6116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6116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6116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6116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6116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6117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6117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6118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6119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6119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6118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6118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6117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6118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6120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6118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6121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6122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6123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6123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6121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6124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6125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6125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6126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6127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6128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6129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6129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6129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6129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6130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6130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6131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6132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6130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6133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6134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6134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6135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6136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6137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6138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6139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6140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6138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6141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6142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6141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6138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6143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6144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6143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6145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6143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6146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6147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6144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6146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6148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6149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6148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6149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6150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6151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6152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6152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6151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6151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6153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6153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6153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6154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6154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6155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6156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6157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6157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6157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6157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6158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6159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6159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6158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6160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6159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6158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6161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6159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6162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6162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6158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6158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6163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6163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6164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6165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6166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6166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6167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6163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6163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6165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6164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6166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6165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6168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6169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6170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6169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6170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6171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6172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6173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6174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6175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6174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6172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6176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6177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6177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6178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6177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6177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6178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6178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6179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6180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6181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6180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6182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6180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6180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6183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6183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6183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6184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6183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6185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6185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6186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6187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6188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6187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6188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6187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6188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6187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6188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6189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6190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6190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6191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6192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6192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6192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6193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6194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6195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6195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6196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6196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6196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6196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6197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6198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6199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6199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6199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6200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6200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6201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6202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6203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6202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6203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6204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6204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6204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6205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6204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6205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6205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6206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6207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6208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6209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6210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6209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6208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6211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6212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6212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6213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6214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6215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6216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6216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6217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6218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6219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6219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6220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6221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6220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6222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6223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6224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6224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6223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6223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6225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6226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6227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6226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6228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6228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6228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6228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6229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5928</v>
      </c>
      <c r="J451" s="4" t="s">
        <v>5931</v>
      </c>
      <c r="K451" s="4" t="s">
        <v>3957</v>
      </c>
      <c r="L451" s="4" t="s">
        <v>5968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6229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5928</v>
      </c>
      <c r="J452" s="4" t="s">
        <v>5931</v>
      </c>
      <c r="K452" s="4" t="s">
        <v>3957</v>
      </c>
      <c r="L452" s="4" t="s">
        <v>5968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6229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5928</v>
      </c>
      <c r="J453" s="4" t="s">
        <v>5931</v>
      </c>
      <c r="K453" s="4" t="s">
        <v>3957</v>
      </c>
      <c r="L453" s="4" t="s">
        <v>5968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6229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5928</v>
      </c>
      <c r="J454" s="4" t="s">
        <v>5931</v>
      </c>
      <c r="K454" s="4" t="s">
        <v>3957</v>
      </c>
      <c r="L454" s="4" t="s">
        <v>5968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6230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6231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6231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6231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6231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6232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6232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6233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6234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6233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6235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6234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6234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6234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6235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6236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6237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6238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6239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6239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6240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6237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6237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6241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6242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6243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6244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6244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6243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6245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6246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6247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6248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6249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6250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6251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6251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6252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6253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6254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6255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6256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6257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6256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6256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6257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6257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6257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6258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5928</v>
      </c>
      <c r="J503" s="4" t="s">
        <v>1841</v>
      </c>
      <c r="K503" s="4" t="s">
        <v>5932</v>
      </c>
      <c r="L503" s="4" t="s">
        <v>5969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6258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5928</v>
      </c>
      <c r="J504" s="4" t="s">
        <v>1841</v>
      </c>
      <c r="K504" s="4" t="s">
        <v>5932</v>
      </c>
      <c r="L504" s="4" t="s">
        <v>5969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6258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5928</v>
      </c>
      <c r="J505" s="4" t="s">
        <v>1841</v>
      </c>
      <c r="K505" s="4" t="s">
        <v>5932</v>
      </c>
      <c r="L505" s="4" t="s">
        <v>5969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6259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6260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6261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6259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6260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6262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6259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6259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6260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6262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6263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5928</v>
      </c>
      <c r="J516" s="4" t="s">
        <v>5929</v>
      </c>
      <c r="K516" s="4" t="s">
        <v>5930</v>
      </c>
      <c r="L516" s="4" t="s">
        <v>5970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6263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5928</v>
      </c>
      <c r="J517" s="4" t="s">
        <v>5929</v>
      </c>
      <c r="K517" s="4" t="s">
        <v>5930</v>
      </c>
      <c r="L517" s="4" t="s">
        <v>5970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6263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5928</v>
      </c>
      <c r="J518" s="4" t="s">
        <v>5929</v>
      </c>
      <c r="K518" s="4" t="s">
        <v>5930</v>
      </c>
      <c r="L518" s="4" t="s">
        <v>5970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6264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6264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6265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6266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6265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6266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6267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6265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6266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6268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6269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6269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6270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6271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6272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6273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6273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6274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6273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6271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6271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6275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6276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6275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6277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6277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6278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6279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6279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6280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6281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6282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6281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6283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6281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6284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6281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6285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6285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6286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6287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6286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6288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6289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6289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6288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6286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6286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6286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6287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6290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6291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6290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6291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6291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6292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6293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6294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6292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6292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6295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6295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6295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6295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6296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6297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6298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6299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6300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6297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6300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6301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6299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6297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6302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6303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6304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6305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6306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6306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6307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6308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6307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6309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6307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6310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6308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6307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6311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6307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6308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6311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6310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6310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6307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6307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6312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6313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6314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6315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6315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6315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6316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6317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6318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6318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6318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6319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6319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6319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6320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6321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6322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6323</v>
      </c>
      <c r="C632" s="7">
        <v>45095</v>
      </c>
      <c r="D632" s="7">
        <v>45097</v>
      </c>
      <c r="E632" s="3" t="s">
        <v>19</v>
      </c>
      <c r="F632" s="3" t="s">
        <v>5944</v>
      </c>
      <c r="G632" s="3" t="s">
        <v>5942</v>
      </c>
      <c r="H632" s="3" t="s">
        <v>92</v>
      </c>
      <c r="I632" s="3" t="s">
        <v>5928</v>
      </c>
      <c r="J632" s="3" t="s">
        <v>5941</v>
      </c>
      <c r="K632" s="3" t="s">
        <v>5940</v>
      </c>
      <c r="L632" s="3" t="s">
        <v>5971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6324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6325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6325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6324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6324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6324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6324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6324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6324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6326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6327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6328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6326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6329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6330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6326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6331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6331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6326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6328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6327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6326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6326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6332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6327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6328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6329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6333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6333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6334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6335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6335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6336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6333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6337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6337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6338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6339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6340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6341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6341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6341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6342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6342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6342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6343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6343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6343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6344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6343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6343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6345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6346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6347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6348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6349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6350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6347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6351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6352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6351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6353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6354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6353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6355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6355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6356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6357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6356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6357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6358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6358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6359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6360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6358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6361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6361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6362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6362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6361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6363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6364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6365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6365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6366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6367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6367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6368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6368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6368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6369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6369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6370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6368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6370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6369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6371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6371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6372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6371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6371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6373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6372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6373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6371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6374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6375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6376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6377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6376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6375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6377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6376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6378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6376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6379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6378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6379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6380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6381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6382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6381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6383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6384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6385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6384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6381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6381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6386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6386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6387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6388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6389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6390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6389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6389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6389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6391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6392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6391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6393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6394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6392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6395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6392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6392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6393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6395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6393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6394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6391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6393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6396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6397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6396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6397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6396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6397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6397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6398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6399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6399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6400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6399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6401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6399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6402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6400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6403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6403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6404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6405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6403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6404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6403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6404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6404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6406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6407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6406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6406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6407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6408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6409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6408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6409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6410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6410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6410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6410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6410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6408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6411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6412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6410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6409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6409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6413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6414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6415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6416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6416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6416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6417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6418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6418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6419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6420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6418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6418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6421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6421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6421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6422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6422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6423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6424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6423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6423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6425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6426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6426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6426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6426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6425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6426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6425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6426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6427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6428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6429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6427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6427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6430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6431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6428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6428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6431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6431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6430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6432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6433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6434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6435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6436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6437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6437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6436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6437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6438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6435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6437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6436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6437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6436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5993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5928</v>
      </c>
      <c r="J888" s="4" t="s">
        <v>5931</v>
      </c>
      <c r="K888" s="4" t="s">
        <v>3957</v>
      </c>
      <c r="L888" s="4" t="s">
        <v>5972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5993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5928</v>
      </c>
      <c r="J889" s="4" t="s">
        <v>5931</v>
      </c>
      <c r="K889" s="4" t="s">
        <v>3957</v>
      </c>
      <c r="L889" s="4" t="s">
        <v>5972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5993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5928</v>
      </c>
      <c r="J890" s="4" t="s">
        <v>5931</v>
      </c>
      <c r="K890" s="4" t="s">
        <v>3957</v>
      </c>
      <c r="L890" s="4" t="s">
        <v>5972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6439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6440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6439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6441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6442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6443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6444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6444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6443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6445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6445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6445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6446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6447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6448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6448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6449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6450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6448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6448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6448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6449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6448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6447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6451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6451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6452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6453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6451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6454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6451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6451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6452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6455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6456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6456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6456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6457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6456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6458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6459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6460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6459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6461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6462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6461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6463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5928</v>
      </c>
      <c r="J937" s="4" t="s">
        <v>5929</v>
      </c>
      <c r="K937" s="4" t="s">
        <v>5930</v>
      </c>
      <c r="L937" s="6" t="s">
        <v>5984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6464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5928</v>
      </c>
      <c r="J938" s="4" t="s">
        <v>5929</v>
      </c>
      <c r="K938" s="4" t="s">
        <v>5930</v>
      </c>
      <c r="L938" s="6" t="s">
        <v>5984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6465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6466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6465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6465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6467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6468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6469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6470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6471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6470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6470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6470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6472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6473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6473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6470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6470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6474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6474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6475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6476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6477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6478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6478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6479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6479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6478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6480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6480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6480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6480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6477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6477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6477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6481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6482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6483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6482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6482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6484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6483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6485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6485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6486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6486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6487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6485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6486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6488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6488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6488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6489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6489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6490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6490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6491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6492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6493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6494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6493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6494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6495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6495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6496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6497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6498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6496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6499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6500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6501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6502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6503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6504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6505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6506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6506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6507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6508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6509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6509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6507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6510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6510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6510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6507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6509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6511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6512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6511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6511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6512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6509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6508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6507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6512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6510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6508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6509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6510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6513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6508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6514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6515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6516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6517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6518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6515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6519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6514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6515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6514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6517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6515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6520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6521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6522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6519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6516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6516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6514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6515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6519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6523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6524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6523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6522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6515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6515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6525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6526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6527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6527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6528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6526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6525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6529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6525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6525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6526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6530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6526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6531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6532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6532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6533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6531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6534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5928</v>
      </c>
      <c r="J1085" s="4" t="s">
        <v>5929</v>
      </c>
      <c r="K1085" s="4" t="s">
        <v>5930</v>
      </c>
      <c r="L1085" s="4" t="s">
        <v>5985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6535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6536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6537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6538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6539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6540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6537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6538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6537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6537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6538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6541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6542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6543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6543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6544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6545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6546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6543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6543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6547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6548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6543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6543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6543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6543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6547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6549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6550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6551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6552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6553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6552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6551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6549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6550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6552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6554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6549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6553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6552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6549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6554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6552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6552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6552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6555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6556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6556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6557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6558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6559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6559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6558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6560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6561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6559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6562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6559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6558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6558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6562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6559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6559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6563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6564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6565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6566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6567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6568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6569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6568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6569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6570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6571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6572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6571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6570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6573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6574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6571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6575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6574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6576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6571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6576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6577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6570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6572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6571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6571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5994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5928</v>
      </c>
      <c r="J1177" s="4" t="s">
        <v>5931</v>
      </c>
      <c r="K1177" s="4" t="s">
        <v>3957</v>
      </c>
      <c r="L1177" s="4" t="s">
        <v>5986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6578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6579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6579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6580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6581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6582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6580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6580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6583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6579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6580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6580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6583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6584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6580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6584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6585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6585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6585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6585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6586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6587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6587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6588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6589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6590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6591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6591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6592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6593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6594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6590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6595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6591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6591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6589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6596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6597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5928</v>
      </c>
      <c r="J1215" s="4" t="s">
        <v>5929</v>
      </c>
      <c r="K1215" s="4" t="s">
        <v>5930</v>
      </c>
      <c r="L1215" s="4" t="s">
        <v>5985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6597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5928</v>
      </c>
      <c r="J1216" s="4" t="s">
        <v>5929</v>
      </c>
      <c r="K1216" s="4" t="s">
        <v>5930</v>
      </c>
      <c r="L1216" s="4" t="s">
        <v>5985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6598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6599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6598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6598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6598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6600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6601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6602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6602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6603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6604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6602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6605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6603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6600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6606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6603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6607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6608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6609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6608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6610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6611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6611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6612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6613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5928</v>
      </c>
      <c r="J1242" s="4" t="s">
        <v>5929</v>
      </c>
      <c r="K1242" s="4" t="s">
        <v>5930</v>
      </c>
      <c r="L1242" s="4" t="s">
        <v>5970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6614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6615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6616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6615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6617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6617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6617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6618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6616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6614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6617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6617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6614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6616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6618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6614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6616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6617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6616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6619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6620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6621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6622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6623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6624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6625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6626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6626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6626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6626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6626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6626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6626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6627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6628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6629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6627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6630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6631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6629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6631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6629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6629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6629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6630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6631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6632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6633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6634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6633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6635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6636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6637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5928</v>
      </c>
      <c r="J1295" s="4" t="s">
        <v>5933</v>
      </c>
      <c r="K1295" s="4" t="s">
        <v>5934</v>
      </c>
      <c r="L1295" s="6" t="s">
        <v>5973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6637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5928</v>
      </c>
      <c r="J1296" s="4" t="s">
        <v>5937</v>
      </c>
      <c r="K1296" s="4" t="s">
        <v>5934</v>
      </c>
      <c r="L1296" s="4" t="s">
        <v>5974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6637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5928</v>
      </c>
      <c r="J1297" s="4" t="s">
        <v>5937</v>
      </c>
      <c r="K1297" s="4" t="s">
        <v>5934</v>
      </c>
      <c r="L1297" s="4" t="s">
        <v>5974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6637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5928</v>
      </c>
      <c r="J1298" s="4" t="s">
        <v>5937</v>
      </c>
      <c r="K1298" s="4" t="s">
        <v>5934</v>
      </c>
      <c r="L1298" s="4" t="s">
        <v>5974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6637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5928</v>
      </c>
      <c r="J1299" s="4" t="s">
        <v>5933</v>
      </c>
      <c r="K1299" s="4" t="s">
        <v>5934</v>
      </c>
      <c r="L1299" s="6" t="s">
        <v>5973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6637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5928</v>
      </c>
      <c r="J1300" s="4" t="s">
        <v>5937</v>
      </c>
      <c r="K1300" s="4" t="s">
        <v>5934</v>
      </c>
      <c r="L1300" s="4" t="s">
        <v>5974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6638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6639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6640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6641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6642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6643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6644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6645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6646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6647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6646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6648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6649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6650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6651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6652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6652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6648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6651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6652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6652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6653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6654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6655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6656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6657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6655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6653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6657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6654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6658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6658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6659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6660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6661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6661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6661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6662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6663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6660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6662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6662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6661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6662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6664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6665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6666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6667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6666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6666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6664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6667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6664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6665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6668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6669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6668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6670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6670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6671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6672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6672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6673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6674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6675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6676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6675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6676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6673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6676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6673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6677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6677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6677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6677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6678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6677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6679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6680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5928</v>
      </c>
      <c r="J1379" s="4" t="s">
        <v>5929</v>
      </c>
      <c r="K1379" s="4" t="s">
        <v>5930</v>
      </c>
      <c r="L1379" s="4" t="s">
        <v>5970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6680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5928</v>
      </c>
      <c r="J1380" s="4" t="s">
        <v>5929</v>
      </c>
      <c r="K1380" s="4" t="s">
        <v>5930</v>
      </c>
      <c r="L1380" s="4" t="s">
        <v>5970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6681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5928</v>
      </c>
      <c r="J1381" s="4" t="s">
        <v>1841</v>
      </c>
      <c r="K1381" s="4" t="s">
        <v>5932</v>
      </c>
      <c r="L1381" s="4" t="s">
        <v>5975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6682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6683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6683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6683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6682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6684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6683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6683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6685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6686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6685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6686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6687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6686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6688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6689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6690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6691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6692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6693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6694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6693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6695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6695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6696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6696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6697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6697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6697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6697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6697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6698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6699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6699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6700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6701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6702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6701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6701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6701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6703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6702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6701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6702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6701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6702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6702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6702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6701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6702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6702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6702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6704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6705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6706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6707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6707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6708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6709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6710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6711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6706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6706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6709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6709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6712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6713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6707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6712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6711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6714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6714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6710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6709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6715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6716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6715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6717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6718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6719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6716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6716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6717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6718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6720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6721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6721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6722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6723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6724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6721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6724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6725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6725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6721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6726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6727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6728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6724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6729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6730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6731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6732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6733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6734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6731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6732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6731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6729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6729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6729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6731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6731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6729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6735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6736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6737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6737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6737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6737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6738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6737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6739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6740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6741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6742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6740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6743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6744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6741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6743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6745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6745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6742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6741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6741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6740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6746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6747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6748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6747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6747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6747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6747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6747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6749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6750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6750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6749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6750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6749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6750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6749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6749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6749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6750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6750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6751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6752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6753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6754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6754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6751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6755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6756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6752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6753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6757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6757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6757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6756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6757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6758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6755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6757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6758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6759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6758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6756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6752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6755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6757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6757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6760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6761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6762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6760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6763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6762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6760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6764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6760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6761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6760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6765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6766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6766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6767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6768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6765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6769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6767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6770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6771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6771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6772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6771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6773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6770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6770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6774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6775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6776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6776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6777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6776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6776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6774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6778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6774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6779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6780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6781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6782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6783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6782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6779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6784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6781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6783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6785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6782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6783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6786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6787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6788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6786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6789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6790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6786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6789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6791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6792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6788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6788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6786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6790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6793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6786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6794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6788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6788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6792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6795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6795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6795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6795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6796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6797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6798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6799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6800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6798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6801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6799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6799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6802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6802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6802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6802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6803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6804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6805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6806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6803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6803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6805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6803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6804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6807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6807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6808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6809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6807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6807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6810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6811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6812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6812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6813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6814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6814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6815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6816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6817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6812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6818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6812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6814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6819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6820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6821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6822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6823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6824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6825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6826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6827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6824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6827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6824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6824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6827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6828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6827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6829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6819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6823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6830</v>
      </c>
      <c r="C1700" s="7">
        <v>45254</v>
      </c>
      <c r="D1700" s="7">
        <v>45265</v>
      </c>
      <c r="E1700" s="3" t="s">
        <v>44</v>
      </c>
      <c r="F1700" s="3" t="s">
        <v>5951</v>
      </c>
      <c r="G1700" s="3" t="s">
        <v>5950</v>
      </c>
      <c r="H1700" s="3" t="s">
        <v>36</v>
      </c>
      <c r="I1700" s="3" t="s">
        <v>5928</v>
      </c>
      <c r="J1700" s="3" t="s">
        <v>5952</v>
      </c>
      <c r="K1700" s="3" t="s">
        <v>5945</v>
      </c>
      <c r="L1700" s="3" t="s">
        <v>5980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6830</v>
      </c>
      <c r="C1701" s="7">
        <v>45254</v>
      </c>
      <c r="D1701" s="7">
        <v>45265</v>
      </c>
      <c r="E1701" s="3" t="s">
        <v>44</v>
      </c>
      <c r="F1701" s="3" t="s">
        <v>5951</v>
      </c>
      <c r="G1701" s="3" t="s">
        <v>5950</v>
      </c>
      <c r="H1701" s="3" t="s">
        <v>36</v>
      </c>
      <c r="I1701" s="3" t="s">
        <v>5928</v>
      </c>
      <c r="J1701" s="3" t="s">
        <v>5952</v>
      </c>
      <c r="K1701" s="3" t="s">
        <v>5945</v>
      </c>
      <c r="L1701" s="3" t="s">
        <v>5980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6831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6832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6833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6834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6835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6833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6835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6836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6832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6833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6833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6835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6833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6831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6833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6832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6837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6838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6839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6839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6838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6838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6839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6839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6840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6841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6838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6841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6841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6839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6842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6843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6844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6845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6846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6847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6845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6845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6848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6849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6844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6845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6844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6846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6850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6851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6852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6853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6854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6852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6855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6856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6857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6857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6858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6859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6860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6858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6861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6862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6862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6859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6858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6858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6863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6862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6864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6865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6866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6866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6865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6867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6866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6864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6865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6868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6865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6868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6869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6864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6870</v>
      </c>
      <c r="C1782" s="7">
        <v>45262</v>
      </c>
      <c r="D1782" s="7">
        <v>45266</v>
      </c>
      <c r="E1782" s="3" t="s">
        <v>44</v>
      </c>
      <c r="F1782" s="3" t="s">
        <v>5944</v>
      </c>
      <c r="G1782" s="3" t="s">
        <v>5942</v>
      </c>
      <c r="H1782" s="3" t="s">
        <v>92</v>
      </c>
      <c r="I1782" s="3" t="s">
        <v>5928</v>
      </c>
      <c r="J1782" s="3" t="s">
        <v>5941</v>
      </c>
      <c r="K1782" s="3" t="s">
        <v>5940</v>
      </c>
      <c r="L1782" s="3" t="s">
        <v>5971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6871</v>
      </c>
      <c r="C1783" s="7">
        <v>45262</v>
      </c>
      <c r="D1783" s="7">
        <v>45266</v>
      </c>
      <c r="E1783" s="3" t="s">
        <v>44</v>
      </c>
      <c r="F1783" s="3" t="s">
        <v>5947</v>
      </c>
      <c r="G1783" s="3" t="s">
        <v>5943</v>
      </c>
      <c r="H1783" s="3" t="s">
        <v>36</v>
      </c>
      <c r="I1783" s="3" t="s">
        <v>5928</v>
      </c>
      <c r="J1783" s="4" t="s">
        <v>5946</v>
      </c>
      <c r="K1783" s="3" t="s">
        <v>2260</v>
      </c>
      <c r="L1783" s="3" t="s">
        <v>5982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6871</v>
      </c>
      <c r="C1784" s="7">
        <v>45262</v>
      </c>
      <c r="D1784" s="7">
        <v>45266</v>
      </c>
      <c r="E1784" s="3" t="s">
        <v>44</v>
      </c>
      <c r="F1784" s="3" t="s">
        <v>5947</v>
      </c>
      <c r="G1784" s="3" t="s">
        <v>5943</v>
      </c>
      <c r="H1784" s="3" t="s">
        <v>36</v>
      </c>
      <c r="I1784" s="3" t="s">
        <v>5928</v>
      </c>
      <c r="J1784" s="4" t="s">
        <v>5946</v>
      </c>
      <c r="K1784" s="3" t="s">
        <v>2260</v>
      </c>
      <c r="L1784" s="3" t="s">
        <v>5982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6872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6873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6874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5995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5928</v>
      </c>
      <c r="J1788" s="4" t="s">
        <v>1841</v>
      </c>
      <c r="K1788" s="4" t="s">
        <v>5932</v>
      </c>
      <c r="L1788" s="4" t="s">
        <v>5976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5995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5928</v>
      </c>
      <c r="J1789" s="4" t="s">
        <v>1841</v>
      </c>
      <c r="K1789" s="4" t="s">
        <v>5932</v>
      </c>
      <c r="L1789" s="4" t="s">
        <v>5976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6875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6876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6877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6878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6879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6877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6878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6877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6878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6879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6880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6881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6881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6878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6878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6876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6882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6883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6884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6882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6882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6882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6885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6886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6884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6882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6882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6887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6888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6889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6890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6891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6892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6892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6893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6893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6893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6893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6891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6894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6893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6893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6893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6893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6895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6896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6895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6897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6898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6897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6899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6896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6900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6901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6900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6900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6901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6902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6903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6904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6903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6902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6902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6905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6906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6903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6907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6908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6907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6909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6910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6911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6912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6913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6913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6914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6915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6914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6914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6913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6916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6917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5928</v>
      </c>
      <c r="J1871" s="4" t="s">
        <v>5931</v>
      </c>
      <c r="K1871" s="4" t="s">
        <v>3957</v>
      </c>
      <c r="L1871" s="4" t="s">
        <v>5968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6917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5928</v>
      </c>
      <c r="J1872" s="4" t="s">
        <v>5931</v>
      </c>
      <c r="K1872" s="4" t="s">
        <v>3957</v>
      </c>
      <c r="L1872" s="4" t="s">
        <v>5968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6917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5928</v>
      </c>
      <c r="J1873" s="4" t="s">
        <v>5931</v>
      </c>
      <c r="K1873" s="4" t="s">
        <v>3957</v>
      </c>
      <c r="L1873" s="4" t="s">
        <v>5968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6917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5928</v>
      </c>
      <c r="J1874" s="4" t="s">
        <v>5931</v>
      </c>
      <c r="K1874" s="4" t="s">
        <v>3957</v>
      </c>
      <c r="L1874" s="4" t="s">
        <v>5968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6917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5928</v>
      </c>
      <c r="J1875" s="4" t="s">
        <v>5931</v>
      </c>
      <c r="K1875" s="4" t="s">
        <v>3957</v>
      </c>
      <c r="L1875" s="4" t="s">
        <v>5968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6918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6919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6920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6921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6919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6922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6923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6924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6925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6926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6927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6924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6928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6922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6926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6929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6924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6927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6925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6924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6930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6931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6932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6933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6932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6934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6934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6935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6935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6932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6933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6934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6934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6935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6936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6937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6938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6937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6939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6940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6940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6941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6936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6942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6942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6942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6940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6943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6942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6944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6943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6937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6936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6937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6940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6945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6937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6941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6946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5928</v>
      </c>
      <c r="J1934" s="4" t="s">
        <v>1841</v>
      </c>
      <c r="K1934" s="4" t="s">
        <v>5932</v>
      </c>
      <c r="L1934" s="4" t="s">
        <v>5977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6947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6947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6948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6949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6950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6951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6952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6951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6951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6953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6954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6955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6956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6955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6954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6957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6954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6954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6954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6958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6959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6960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6959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6961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6962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6959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6958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6959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6959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6959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6963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6964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6965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6963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6963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6966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6966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6967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6968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6963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6963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6966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6969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6966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6965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6970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6971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6972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6973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6974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6975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6974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6976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6974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6977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6978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6971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6972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6973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6974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6978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6979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6980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6979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6979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6981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6981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6982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6983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6983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6984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6985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6983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6983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6986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6983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6987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6988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6987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6983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6986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6983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6988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6989</v>
      </c>
      <c r="C2018" s="7">
        <v>45289</v>
      </c>
      <c r="D2018" s="7">
        <v>45296</v>
      </c>
      <c r="E2018" s="3" t="s">
        <v>44</v>
      </c>
      <c r="F2018" s="3" t="s">
        <v>5951</v>
      </c>
      <c r="G2018" s="3" t="s">
        <v>5950</v>
      </c>
      <c r="H2018" s="3" t="s">
        <v>36</v>
      </c>
      <c r="I2018" s="3" t="s">
        <v>5928</v>
      </c>
      <c r="J2018" s="3" t="s">
        <v>5952</v>
      </c>
      <c r="K2018" s="3" t="s">
        <v>5945</v>
      </c>
      <c r="L2018" s="3" t="s">
        <v>5980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6990</v>
      </c>
      <c r="C2019" s="7">
        <v>45289</v>
      </c>
      <c r="D2019" s="7">
        <v>45293</v>
      </c>
      <c r="E2019" s="3" t="s">
        <v>44</v>
      </c>
      <c r="F2019" s="3" t="s">
        <v>5954</v>
      </c>
      <c r="G2019" s="3" t="s">
        <v>5953</v>
      </c>
      <c r="H2019" s="3" t="s">
        <v>22</v>
      </c>
      <c r="I2019" s="3" t="s">
        <v>5928</v>
      </c>
      <c r="J2019" s="3" t="s">
        <v>5961</v>
      </c>
      <c r="K2019" s="3" t="s">
        <v>5930</v>
      </c>
      <c r="L2019" s="3" t="s">
        <v>5983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6991</v>
      </c>
      <c r="C2020" s="7">
        <v>45289</v>
      </c>
      <c r="D2020" s="7">
        <v>45293</v>
      </c>
      <c r="E2020" s="3" t="s">
        <v>44</v>
      </c>
      <c r="F2020" s="3" t="s">
        <v>5954</v>
      </c>
      <c r="G2020" s="3" t="s">
        <v>5953</v>
      </c>
      <c r="H2020" s="3" t="s">
        <v>22</v>
      </c>
      <c r="I2020" s="3" t="s">
        <v>5928</v>
      </c>
      <c r="J2020" s="3" t="s">
        <v>5961</v>
      </c>
      <c r="K2020" s="3" t="s">
        <v>5930</v>
      </c>
      <c r="L2020" s="3" t="s">
        <v>5983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6990</v>
      </c>
      <c r="C2021" s="7">
        <v>45289</v>
      </c>
      <c r="D2021" s="7">
        <v>45293</v>
      </c>
      <c r="E2021" s="3" t="s">
        <v>44</v>
      </c>
      <c r="F2021" s="3" t="s">
        <v>5954</v>
      </c>
      <c r="G2021" s="3" t="s">
        <v>5953</v>
      </c>
      <c r="H2021" s="3" t="s">
        <v>22</v>
      </c>
      <c r="I2021" s="3" t="s">
        <v>5928</v>
      </c>
      <c r="J2021" s="3" t="s">
        <v>5961</v>
      </c>
      <c r="K2021" s="3" t="s">
        <v>5930</v>
      </c>
      <c r="L2021" s="3" t="s">
        <v>5983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6990</v>
      </c>
      <c r="C2022" s="7">
        <v>45289</v>
      </c>
      <c r="D2022" s="7">
        <v>45293</v>
      </c>
      <c r="E2022" s="3" t="s">
        <v>44</v>
      </c>
      <c r="F2022" s="3" t="s">
        <v>5954</v>
      </c>
      <c r="G2022" s="3" t="s">
        <v>5953</v>
      </c>
      <c r="H2022" s="3" t="s">
        <v>22</v>
      </c>
      <c r="I2022" s="3" t="s">
        <v>5928</v>
      </c>
      <c r="J2022" s="3" t="s">
        <v>5961</v>
      </c>
      <c r="K2022" s="3" t="s">
        <v>5930</v>
      </c>
      <c r="L2022" s="3" t="s">
        <v>5983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6991</v>
      </c>
      <c r="C2023" s="7">
        <v>45289</v>
      </c>
      <c r="D2023" s="7">
        <v>45293</v>
      </c>
      <c r="E2023" s="3" t="s">
        <v>44</v>
      </c>
      <c r="F2023" s="3" t="s">
        <v>5954</v>
      </c>
      <c r="G2023" s="3" t="s">
        <v>5953</v>
      </c>
      <c r="H2023" s="3" t="s">
        <v>22</v>
      </c>
      <c r="I2023" s="3" t="s">
        <v>5928</v>
      </c>
      <c r="J2023" s="3" t="s">
        <v>5961</v>
      </c>
      <c r="K2023" s="3" t="s">
        <v>5930</v>
      </c>
      <c r="L2023" s="3" t="s">
        <v>5983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6990</v>
      </c>
      <c r="C2024" s="7">
        <v>45289</v>
      </c>
      <c r="D2024" s="7">
        <v>45293</v>
      </c>
      <c r="E2024" s="3" t="s">
        <v>44</v>
      </c>
      <c r="F2024" s="3" t="s">
        <v>5954</v>
      </c>
      <c r="G2024" s="3" t="s">
        <v>5953</v>
      </c>
      <c r="H2024" s="3" t="s">
        <v>22</v>
      </c>
      <c r="I2024" s="3" t="s">
        <v>5928</v>
      </c>
      <c r="J2024" s="3" t="s">
        <v>5961</v>
      </c>
      <c r="K2024" s="3" t="s">
        <v>5930</v>
      </c>
      <c r="L2024" s="3" t="s">
        <v>5983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6992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6993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6994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6995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6993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6996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6995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6997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6995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6998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6995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6992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6995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6999</v>
      </c>
      <c r="C2038" s="7">
        <v>45290</v>
      </c>
      <c r="D2038" s="7">
        <v>45294</v>
      </c>
      <c r="E2038" s="3" t="s">
        <v>44</v>
      </c>
      <c r="F2038" s="3" t="s">
        <v>5957</v>
      </c>
      <c r="G2038" s="3" t="s">
        <v>5958</v>
      </c>
      <c r="H2038" s="3" t="s">
        <v>22</v>
      </c>
      <c r="I2038" s="3" t="s">
        <v>5928</v>
      </c>
      <c r="J2038" s="3" t="s">
        <v>5959</v>
      </c>
      <c r="K2038" s="3" t="s">
        <v>5960</v>
      </c>
      <c r="L2038" s="3" t="s">
        <v>5981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7000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7001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7000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7002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7003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7004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7005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7000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7000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7003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7002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7000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7005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7006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7007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7008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7007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7008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7008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7007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7007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7007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7009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7009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7010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7009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7011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7012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7012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7013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7014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7015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7014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7015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7015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7016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7016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7017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7017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7017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7017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7018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7019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7020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7019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7019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7019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7019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7021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7021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7021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7022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7023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7024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7025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7026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5928</v>
      </c>
      <c r="J2094" s="4" t="s">
        <v>5929</v>
      </c>
      <c r="K2094" s="4" t="s">
        <v>5930</v>
      </c>
      <c r="L2094" s="4" t="s">
        <v>5970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7027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7027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5996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5928</v>
      </c>
      <c r="J2097" s="4" t="s">
        <v>5931</v>
      </c>
      <c r="K2097" s="4" t="s">
        <v>3957</v>
      </c>
      <c r="L2097" s="4" t="s">
        <v>5966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5996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5928</v>
      </c>
      <c r="J2098" s="4" t="s">
        <v>5931</v>
      </c>
      <c r="K2098" s="4" t="s">
        <v>3957</v>
      </c>
      <c r="L2098" s="4" t="s">
        <v>5966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5996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5928</v>
      </c>
      <c r="J2099" s="4" t="s">
        <v>5931</v>
      </c>
      <c r="K2099" s="4" t="s">
        <v>3957</v>
      </c>
      <c r="L2099" s="4" t="s">
        <v>5966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5996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5928</v>
      </c>
      <c r="J2100" s="4" t="s">
        <v>5931</v>
      </c>
      <c r="K2100" s="4" t="s">
        <v>3957</v>
      </c>
      <c r="L2100" s="4" t="s">
        <v>5966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5996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5928</v>
      </c>
      <c r="J2101" s="4" t="s">
        <v>5931</v>
      </c>
      <c r="K2101" s="4" t="s">
        <v>3957</v>
      </c>
      <c r="L2101" s="4" t="s">
        <v>5966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7028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7028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7029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7030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7031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7032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7031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7031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7033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7034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7035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7034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7036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7036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7036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7037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7038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7039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7040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7041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7038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7042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7042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7042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7043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7044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7045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7045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7044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7044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7046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7046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7047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7047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7047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7048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7049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7050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7050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7051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7052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7053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7054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7054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7054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7055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7054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7055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7054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7056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7056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7056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7056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7056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7057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7057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7057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7058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7058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7059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7060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7061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7060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7062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7063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7064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7065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7066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7067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7067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7068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7068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7069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7070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7070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7071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7069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7072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7072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7073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7074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7075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7073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7076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7074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7077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7078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7079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7079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7080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7081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7082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7081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7082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7083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7082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7084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7080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7085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7080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7082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7084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7086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7084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7083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7087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7087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7088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7088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7088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7088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7089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7089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7089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7090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7089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7091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7092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7089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7093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7094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7094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7095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7096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7097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7097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7097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7098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7099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7100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7100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5997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5928</v>
      </c>
      <c r="J2233" s="4" t="s">
        <v>5933</v>
      </c>
      <c r="K2233" s="4" t="s">
        <v>5934</v>
      </c>
      <c r="L2233" s="5" t="s">
        <v>5967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5997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5928</v>
      </c>
      <c r="J2234" s="4" t="s">
        <v>5933</v>
      </c>
      <c r="K2234" s="4" t="s">
        <v>5934</v>
      </c>
      <c r="L2234" s="5" t="s">
        <v>5967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7101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7101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7102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7103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7104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7105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7106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7107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7106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7106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7108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7108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7106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7109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7110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7110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7111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7112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7113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7112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7111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7114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7115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7112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7116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7116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7112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7116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7117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7118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7119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7119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7119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7118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7120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7119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7121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7119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7122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7122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7122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7123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5928</v>
      </c>
      <c r="J2276" s="4" t="s">
        <v>5929</v>
      </c>
      <c r="K2276" s="4" t="s">
        <v>5930</v>
      </c>
      <c r="L2276" s="4" t="s">
        <v>5970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7124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7125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7126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7124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7126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7127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7126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7127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7128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7124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7129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7130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7131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7132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7130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7132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7133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7134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7135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7136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7137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7138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7139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7137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7139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7140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7141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7142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7143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7142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7143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7144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7145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7146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7147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7145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7145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7148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7145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7149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7150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7150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7151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7151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7152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7153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7154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7153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7153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7155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7156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7157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7158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7157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7157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7158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7157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7158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7158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7158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7159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7160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7159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7159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7159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7161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7159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7162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7163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7159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7161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7159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7159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7164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7164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7164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7165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7164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7164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7166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7167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7168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7168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7166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7169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7170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7171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7172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7173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7172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7174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7174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7175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7176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7175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7176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7175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7177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7178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7179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7180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7179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7181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7178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7182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7183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7183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7184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7185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7181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7179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7180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7178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7186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7187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7188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7187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7189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7189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7187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7189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7190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7189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7189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7191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7191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7187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7189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7192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7193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7192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7193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7192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7192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7193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7192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7194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7195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7195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7194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7194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7194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7194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7195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7195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7196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7197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7194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7198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7197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7199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7194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7194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7194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7200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7200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7201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7202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7201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7203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7201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7204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7204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7204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7204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7205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7205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7206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7207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7208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7209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7208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7210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7211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7207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7212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7213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7214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7212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7215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7213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7215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7213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7212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7213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7216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7217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7216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7217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7216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7218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7219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7218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7219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7218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7220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7221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7222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7222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7222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7223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7222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7223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7222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7224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7225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7225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7226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7226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7226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7225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7227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7228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7228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7229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7230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7229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7229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7231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7229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7231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7231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7232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7229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7229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7231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7229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7233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7234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7235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7236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7237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7237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7238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7239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5928</v>
      </c>
      <c r="J2511" s="4" t="s">
        <v>5931</v>
      </c>
      <c r="K2511" s="4" t="s">
        <v>3957</v>
      </c>
      <c r="L2511" s="4" t="s">
        <v>5968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7239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5928</v>
      </c>
      <c r="J2512" s="4" t="s">
        <v>5931</v>
      </c>
      <c r="K2512" s="4" t="s">
        <v>3957</v>
      </c>
      <c r="L2512" s="4" t="s">
        <v>5968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7239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5928</v>
      </c>
      <c r="J2513" s="4" t="s">
        <v>5931</v>
      </c>
      <c r="K2513" s="4" t="s">
        <v>3957</v>
      </c>
      <c r="L2513" s="4" t="s">
        <v>5968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7239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5928</v>
      </c>
      <c r="J2514" s="4" t="s">
        <v>5931</v>
      </c>
      <c r="K2514" s="4" t="s">
        <v>3957</v>
      </c>
      <c r="L2514" s="4" t="s">
        <v>5968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7240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7241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7240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7242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7243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7241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7240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7244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7240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7240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7241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7245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7246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7246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7247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7248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7249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7250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7249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7251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7251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7252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7253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7249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7254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7254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7255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7255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7255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7255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7256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7256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7256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7256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7256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7256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7256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7257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7258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7259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7260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7261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7262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7261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7262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7263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7264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7264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7265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7266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7267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7268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7268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7268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7268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7269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7269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7270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7270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7271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7272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7273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7273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7274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7275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7276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7276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7277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7277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7277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7278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7279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7279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7280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7281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7281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7281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7281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7279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7282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7283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7284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7282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7284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7285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7284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7285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7284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7286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7286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7287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7286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7288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7289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7287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7287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7290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7291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7290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7290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7292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7293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7294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7295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7296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7297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7296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7298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7296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7292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7296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7299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7294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7299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7292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7299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7294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7300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7301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7301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7302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7300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7301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7301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7303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7304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7304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7303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7305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7305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7306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7307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7308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7308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7309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7308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7310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7311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7310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7310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7310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7310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7310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7310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7311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7312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7313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7314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7314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7315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7314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7312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7316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7316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7317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7316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7317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7316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7317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7316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7317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7316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7316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7317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7316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7318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7318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7319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7320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7321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7322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7323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7323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7324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7325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7324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7326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7323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7324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7323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7327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7328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7328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7328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7328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7329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7330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7331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7332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7331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7333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7331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7332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7334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7335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7336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7337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7338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7334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7336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7335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7336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7335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7336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7334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7335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7335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7339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7340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7339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7341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7339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7342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7343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7344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7345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7343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7346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7347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7348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7349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7350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7350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7351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7350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7351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7351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7352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7353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7354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7355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7354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7355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7354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7354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7356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7355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7356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7357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7357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7357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7358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7357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7359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7360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7361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7362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7363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7363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7362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7361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7364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7365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7366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7367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7368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7368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7369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7370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7369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7371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7368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7369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7371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7372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7368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7368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7369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7373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7374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7374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7373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7374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7375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7376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7377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7378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7379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7380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7378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7379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7381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7381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7382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7383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7384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7384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7385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7384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7384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7386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7387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7388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7389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7387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7390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7387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7387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7387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7387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7387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7390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7387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7387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7391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7392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7393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7394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7394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7394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7395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7394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7396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7394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7394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7395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7396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7395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7397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7397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7397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7397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7397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7398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7397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7397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7399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7399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7400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7401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7399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7402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7402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7402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7402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7403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7403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7404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7404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7404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7405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7405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7406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7407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7408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7408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7409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7410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7409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7411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7409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7412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7413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7413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7413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7414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7414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7414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7414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7414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7414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7413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7415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7415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7416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7417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7417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7417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7417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7418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7418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7419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7420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7419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7418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7418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7421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7422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7423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7424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7424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7424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7425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7426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7427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7428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7429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7429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7430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7429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7431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7431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7432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7431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7433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7434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7434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7435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7436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7437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7435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7435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7437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7435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7438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7438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7438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7438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7439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7439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7439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7439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7440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7441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7442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7443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7444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7441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7445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7446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7446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7447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7448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7448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7448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7447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7447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7449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5998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5928</v>
      </c>
      <c r="J2943" s="4" t="s">
        <v>5931</v>
      </c>
      <c r="K2943" s="4" t="s">
        <v>3957</v>
      </c>
      <c r="L2943" s="4" t="s">
        <v>5972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5998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5928</v>
      </c>
      <c r="J2944" s="4" t="s">
        <v>5931</v>
      </c>
      <c r="K2944" s="4" t="s">
        <v>3957</v>
      </c>
      <c r="L2944" s="4" t="s">
        <v>5972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5998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5928</v>
      </c>
      <c r="J2945" s="4" t="s">
        <v>5931</v>
      </c>
      <c r="K2945" s="4" t="s">
        <v>3957</v>
      </c>
      <c r="L2945" s="4" t="s">
        <v>5972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7450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7451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7452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7452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7452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7453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7453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7452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7452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7454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7452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7451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7452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7453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7452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7452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7452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7455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7456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7457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7456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7456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7455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7455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7458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7459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7459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7460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7461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7462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7463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7464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7465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7466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7467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7466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7468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7469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7470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7469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7469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7470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7469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7470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7469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7468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7469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7470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7469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7471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7472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7471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7471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7471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7473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7474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7475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7475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7476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7476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7475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7477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7474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7474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7477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7474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7473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7477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7477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7477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7478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7479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7480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7481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7481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7480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7481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7480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7481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7481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7481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7480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7481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7482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7483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7484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7485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7484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7486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7484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7484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7486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7483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7487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7487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7486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7487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7488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7489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7489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7488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7489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7490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7491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7491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7492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7491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7493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7493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7494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7493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7493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7493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7495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7496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7493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7494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7497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7497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7498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7498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7499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7500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7498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7498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7501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7502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7502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7502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7503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7503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7502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7503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7504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7505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7506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7504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7507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7508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7509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7510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7511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7508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7508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7510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7510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7506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7512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7513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7514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7514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7514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7515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7514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7516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7516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7517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7518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7519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7516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7519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7518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7519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7520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7521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7522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7523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7521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7524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7525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7526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7527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7523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7528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7529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7530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7531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7529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7532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7532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7529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7530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7529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7533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7529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7534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7532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7535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7536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7536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7537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5928</v>
      </c>
      <c r="J3136" s="4" t="s">
        <v>5929</v>
      </c>
      <c r="K3136" s="4" t="s">
        <v>5930</v>
      </c>
      <c r="L3136" s="4" t="s">
        <v>5970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7538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7539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7540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7538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7541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7542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7538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7543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7544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7545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7546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7547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7547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7548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7549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7547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7547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7549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7547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7546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7546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7546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7550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7550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7550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7551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7550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7550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7550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7552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7551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7553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7554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7555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7554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7556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7554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7554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7557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7554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7558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7555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7554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7556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7553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7559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7560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7561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7562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7561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7563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7561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7564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7565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7566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7566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7565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7567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7564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7568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7566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7564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7567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7566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7568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7565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7569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7570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7571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7570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7570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7572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7571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7573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7571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7571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7572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7571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7571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7574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7571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7570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7570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7575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7570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7570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7576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7570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7570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7570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7577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7577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7578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7579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7580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7579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7578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7581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7578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7579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7577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7582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7578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7578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7583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7584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7585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7586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7587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7588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7589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7590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7591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7592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7593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7592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7590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5999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5928</v>
      </c>
      <c r="J3254" s="4" t="s">
        <v>5931</v>
      </c>
      <c r="K3254" s="4" t="s">
        <v>3957</v>
      </c>
      <c r="L3254" s="4" t="s">
        <v>5986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7594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7595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7596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7597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7598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7599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7594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7595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7595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7597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7595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7595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7595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7600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7595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7598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7595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7596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7595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7598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7601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7602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7603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7604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7604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7604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7601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7604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7604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7605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7605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7606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7607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7608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7608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7609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7610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7610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7611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7612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7612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7606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7611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7613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7611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7611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7611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7610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7614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7615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7616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7617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7618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7619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7620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7620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7621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7621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7622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7623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7624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7621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7625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7617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7620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7616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7621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7623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7617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7626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7623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7627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7628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7627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7627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7629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7630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7631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7628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7632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7627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7632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7627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7631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7627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7633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7632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7628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7627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7630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7629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7634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7635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7636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7634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7637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7638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7635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7638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7638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7637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7639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7639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7640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7641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7642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7640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7642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7642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7640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7641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7640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7643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7644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7645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7644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7646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7643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7647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7648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7649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7650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7651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7652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7651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7653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7653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7648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7654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7655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7653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7647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7651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7656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7657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7656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7658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7656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7656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7659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7660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7660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7661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7662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7662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7663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7663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7664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7665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7666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7667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7668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7669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7670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7670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7671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7672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7672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7672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7671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7673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7674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7671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7673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7671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7675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7676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7675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7677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7678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7679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7679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7680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7681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7681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7682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7681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7683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7681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7684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7684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7681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7683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7683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7685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7685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7686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7687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7688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7689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7689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7688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7690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7686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7691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7692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7693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7694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7693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7694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7693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7695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7696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7697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7698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7695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7697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7699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5928</v>
      </c>
      <c r="J3462" s="4" t="s">
        <v>1841</v>
      </c>
      <c r="K3462" s="4" t="s">
        <v>5932</v>
      </c>
      <c r="L3462" s="4" t="s">
        <v>5975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7700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7701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7701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7702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7700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7703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7704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7705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7705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7705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7706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7707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7708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7705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7707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7709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7705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7705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7707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7709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7706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7706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7710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7711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7712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7711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7711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7713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7714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7715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7716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7715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7714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7717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7717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7717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7718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7717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7717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7719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7719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7720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7720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7720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7720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7721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7721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7722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7723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7722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7722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7724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7725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7722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7726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7726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7727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7726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7728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7728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7726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7729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7728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7727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7726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7728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7726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7726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7730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7726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7726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7731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7732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7733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7734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7735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7736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7733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7733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7736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7737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7733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7733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7738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7739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7740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7738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7741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7742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7738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7743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7738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7744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7743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7745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7746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7747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7746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7746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7748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7749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7750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7751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7752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7753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7754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7750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7755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7755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7756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7757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5990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7758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7758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7758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7759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7759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7760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7761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7761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7762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7758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7758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7758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7763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5990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7764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7765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7766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7764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7767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7766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7766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7766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7768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7765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7767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7769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7770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7765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7771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7767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7765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7767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7769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7764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7772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7771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7764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7766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7773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7764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7774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7775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7774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7774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7776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7777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7774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7778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7779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7776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7776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7776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7779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7780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7780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7780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7780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7781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7782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7783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7780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7784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7784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7785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7785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7785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7785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7785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7786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7787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7788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7787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7787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7785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7789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7790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7791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7792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7793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7794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7790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7794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7795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7796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7791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7797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7796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7790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7798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7794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7795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7796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7791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7791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7792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7799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7799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7800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7801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7800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7801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7802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7803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7802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7804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7803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7803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7802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7805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7806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7807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7806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7808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7808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7806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7808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7809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7810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7811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7809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7809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7812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7813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7809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7810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7809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7810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7811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7814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7815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7814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7814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7815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7814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7814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7814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7815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7816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7814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7817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7818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7819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7819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7820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7821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7822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7823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7824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7825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7826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7827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7826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7821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7828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7821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7822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7822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7829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7830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7820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7820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7829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7831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7820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7827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7826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7832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7823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7833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7834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7835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7836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7837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7838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7839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7840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7840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7839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7840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7840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7833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7834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7838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7835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7839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7838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7834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7839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7837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7841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7842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7843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7842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7844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7845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7845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7846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7843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7846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7847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7846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7848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7849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7850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7851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7850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7852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7851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7852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7851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7851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7852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7851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7853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7854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7853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7855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7855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7854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7855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7853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7855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7853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7856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7857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7858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7858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7858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7858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7859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7860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7861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7860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7862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7860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7863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7864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7865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7860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7860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7860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7865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7866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7862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7860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7866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7867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7868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7869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7870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7871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7872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7873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7874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7868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7870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7875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7869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7869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7869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7876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7877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7877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7878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7877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7879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7880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7876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7877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7879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7881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7882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7883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7884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7882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7885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7882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7886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7887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7887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7886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7881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7884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7888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7886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7889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7890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7891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7889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7892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7893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7894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7895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7892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7892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7889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7889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7895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7889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7896</v>
      </c>
      <c r="C3872" s="7">
        <v>45628</v>
      </c>
      <c r="D3872" s="7">
        <v>45632</v>
      </c>
      <c r="E3872" s="3" t="s">
        <v>44</v>
      </c>
      <c r="F3872" s="3" t="s">
        <v>5944</v>
      </c>
      <c r="G3872" s="3" t="s">
        <v>5942</v>
      </c>
      <c r="H3872" s="3" t="s">
        <v>92</v>
      </c>
      <c r="I3872" s="3" t="s">
        <v>5928</v>
      </c>
      <c r="J3872" s="3" t="s">
        <v>5941</v>
      </c>
      <c r="K3872" s="3" t="s">
        <v>5940</v>
      </c>
      <c r="L3872" s="3" t="s">
        <v>5971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7897</v>
      </c>
      <c r="C3873" s="7">
        <v>45628</v>
      </c>
      <c r="D3873" s="7">
        <v>45632</v>
      </c>
      <c r="E3873" s="3" t="s">
        <v>44</v>
      </c>
      <c r="F3873" s="3" t="s">
        <v>5947</v>
      </c>
      <c r="G3873" s="3" t="s">
        <v>5943</v>
      </c>
      <c r="H3873" s="3" t="s">
        <v>36</v>
      </c>
      <c r="I3873" s="3" t="s">
        <v>5928</v>
      </c>
      <c r="J3873" s="4" t="s">
        <v>5946</v>
      </c>
      <c r="K3873" s="3" t="s">
        <v>2260</v>
      </c>
      <c r="L3873" s="3" t="s">
        <v>5982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7898</v>
      </c>
      <c r="C3874" s="7">
        <v>45628</v>
      </c>
      <c r="D3874" s="7">
        <v>45632</v>
      </c>
      <c r="E3874" s="3" t="s">
        <v>44</v>
      </c>
      <c r="F3874" s="3" t="s">
        <v>5947</v>
      </c>
      <c r="G3874" s="3" t="s">
        <v>5943</v>
      </c>
      <c r="H3874" s="3" t="s">
        <v>36</v>
      </c>
      <c r="I3874" s="3" t="s">
        <v>5928</v>
      </c>
      <c r="J3874" s="4" t="s">
        <v>5946</v>
      </c>
      <c r="K3874" s="3" t="s">
        <v>2260</v>
      </c>
      <c r="L3874" s="3" t="s">
        <v>5982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7899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7900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7901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7900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7900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7902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7903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7904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7905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7904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7901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7900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7906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7906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7907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7908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7906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7909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7909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7910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7910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7911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7908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7907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7912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7908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7906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7907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6000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5928</v>
      </c>
      <c r="J3903" s="4" t="s">
        <v>1841</v>
      </c>
      <c r="K3903" s="4" t="s">
        <v>5932</v>
      </c>
      <c r="L3903" s="4" t="s">
        <v>5976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6000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5928</v>
      </c>
      <c r="J3904" s="4" t="s">
        <v>1841</v>
      </c>
      <c r="K3904" s="4" t="s">
        <v>5932</v>
      </c>
      <c r="L3904" s="4" t="s">
        <v>5976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7913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7914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7915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7916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7917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7918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7913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7919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7920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7913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7920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7918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7921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7922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7923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7924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7925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7922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7921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7926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7927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7928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7928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7923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7922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7922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7929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7923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7930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7928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7922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7923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7931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7925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7921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7932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7933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7934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7933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7935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7935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7936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7936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7937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7935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7938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7939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7940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7940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7938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7941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7942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7943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7944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7944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7945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7943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7944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7946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7947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7944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7948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7949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7943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7946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7943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7949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7949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7946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7950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7949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7943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7951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7951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7951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7951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7951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7951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7952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7953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7954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7955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7956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7951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7951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7957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7957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7951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7955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7955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7958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7959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7960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7961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7962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7960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7962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7960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7963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7963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7959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7964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7965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7964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6015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5928</v>
      </c>
      <c r="J4009" s="4" t="s">
        <v>5933</v>
      </c>
      <c r="K4009" s="4" t="s">
        <v>5934</v>
      </c>
      <c r="L4009" s="5" t="s">
        <v>5967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6015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5928</v>
      </c>
      <c r="J4010" s="4" t="s">
        <v>5933</v>
      </c>
      <c r="K4010" s="4" t="s">
        <v>5934</v>
      </c>
      <c r="L4010" s="5" t="s">
        <v>5967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6015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5928</v>
      </c>
      <c r="J4011" s="4" t="s">
        <v>5933</v>
      </c>
      <c r="K4011" s="4" t="s">
        <v>5934</v>
      </c>
      <c r="L4011" s="5" t="s">
        <v>5967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7966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7967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7968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7969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7966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7968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7967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7967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7967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7970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7971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7972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7973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7971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7973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7973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7974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7975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7973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7976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7977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7978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7979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7980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7979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7978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7979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7978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7981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7978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7982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7983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7983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7983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7984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7983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7985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7984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7985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7983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7985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7984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7985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7986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7987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7986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7986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7988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7989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7990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7991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7992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7992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7992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7993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7993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7994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7991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7993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7995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7991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7996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7997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7995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7998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7999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8000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7999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8001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8002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8003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8004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7998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8005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7998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8006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8007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8008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8006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8009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8010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8007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8006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8010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8006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8011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8012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8013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8012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8014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8015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8016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8017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8018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8019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8017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8015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8020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8017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8017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8020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8021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8021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8018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8021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8017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8019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8017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8018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8022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8023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8024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8025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8026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8023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8024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8027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8028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8029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8028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8023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8027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8022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8028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8023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8030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8031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8032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8033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6016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5928</v>
      </c>
      <c r="J4141" s="4" t="s">
        <v>5929</v>
      </c>
      <c r="K4141" s="4" t="s">
        <v>5930</v>
      </c>
      <c r="L4141" s="4" t="s">
        <v>5970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8034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8035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8034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8035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8036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8037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8038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8039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8034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8036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8037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8038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8040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8041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8035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8042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8035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8043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8035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8034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8041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8040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8044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8045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8046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8047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8047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8047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8047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8047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8048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8049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8049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8048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8049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8050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8049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8051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8052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8052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8052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8053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8053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8054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8054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8055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8056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8056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8056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8057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8057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8058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8059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8059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8059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8060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8061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8060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8062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8063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8062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8063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8063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8064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8065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8065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8066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8067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8067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8068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8069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8069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8069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8070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8070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8071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8072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8073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8073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8072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8074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8073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8072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8075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8075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8076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8077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8076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8076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8078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5928</v>
      </c>
      <c r="J4231" s="4" t="s">
        <v>5929</v>
      </c>
      <c r="K4231" s="4" t="s">
        <v>5930</v>
      </c>
      <c r="L4231" s="4" t="s">
        <v>5970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8079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8079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6001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5928</v>
      </c>
      <c r="J4234" s="4" t="s">
        <v>5931</v>
      </c>
      <c r="K4234" s="4" t="s">
        <v>3957</v>
      </c>
      <c r="L4234" s="4" t="s">
        <v>5966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6001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5928</v>
      </c>
      <c r="J4235" s="4" t="s">
        <v>5931</v>
      </c>
      <c r="K4235" s="4" t="s">
        <v>3957</v>
      </c>
      <c r="L4235" s="4" t="s">
        <v>5966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6001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5928</v>
      </c>
      <c r="J4236" s="4" t="s">
        <v>5931</v>
      </c>
      <c r="K4236" s="4" t="s">
        <v>3957</v>
      </c>
      <c r="L4236" s="4" t="s">
        <v>5966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6001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5928</v>
      </c>
      <c r="J4237" s="4" t="s">
        <v>5931</v>
      </c>
      <c r="K4237" s="4" t="s">
        <v>3957</v>
      </c>
      <c r="L4237" s="4" t="s">
        <v>5966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6001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5928</v>
      </c>
      <c r="J4238" s="4" t="s">
        <v>5931</v>
      </c>
      <c r="K4238" s="4" t="s">
        <v>3957</v>
      </c>
      <c r="L4238" s="4" t="s">
        <v>5966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8080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8081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8080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8080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8082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8083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8084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8084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8085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8086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8086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8087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8088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5990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8088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5990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8088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5990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8089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8090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8090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8091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8090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8091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8090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8092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8093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8093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8094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8095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8094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8096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8096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8097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8096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8094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8098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8099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8098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8100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8101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8100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8102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8103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8104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8105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8104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8106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8104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8107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8108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8109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8110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8111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8111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8112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8111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8111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8112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8111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8111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8111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8111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8112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8111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8111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8112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8111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8113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8114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8115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8114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8116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8117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8118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8119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8119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8120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8121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8121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8122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8123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8123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8123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8124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8123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8125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8125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8126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8127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8128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8129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8128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8129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8128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8128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8127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8130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8131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8132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8130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8131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8133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8134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8135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8136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8137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8136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8137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8134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8137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8136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8136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8134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8138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8139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8139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8139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8140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8141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8142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8143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8144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8145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8146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8147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8147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8147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8147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8148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8149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8150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8151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8152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8151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8153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8149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8152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8153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8150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8153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8151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8153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8152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8154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8155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8156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8157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8158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8159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8159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8160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8160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8160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8161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8160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8161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8161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8162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8163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8164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8165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8165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8163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8166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8167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8166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8168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8163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8166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8164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8168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8169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8169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8169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8169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8170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8171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8172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8173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8174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8175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8175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8172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8176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8177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8178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8179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8177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8179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8180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8180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8181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8180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8182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8183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8180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8184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8185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8186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8187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8188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8186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8189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8184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8187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8184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8186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8187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8184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8184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8184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8185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8184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8184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8188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8184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6002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5928</v>
      </c>
      <c r="J4453" s="4" t="s">
        <v>5933</v>
      </c>
      <c r="K4453" s="4" t="s">
        <v>5934</v>
      </c>
      <c r="L4453" s="5" t="s">
        <v>5967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6002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5928</v>
      </c>
      <c r="J4454" s="4" t="s">
        <v>5933</v>
      </c>
      <c r="K4454" s="4" t="s">
        <v>5934</v>
      </c>
      <c r="L4454" s="5" t="s">
        <v>5967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8190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8191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8192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8193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8190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8194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8190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8195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8196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8195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8196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8197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8197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8198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8199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8199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8200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8201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8199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8201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8202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8203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8204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8205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8206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8206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8207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6003</v>
      </c>
      <c r="C4482" s="7">
        <v>45735</v>
      </c>
      <c r="D4482" s="7">
        <v>45737</v>
      </c>
      <c r="E4482" s="3" t="s">
        <v>19</v>
      </c>
      <c r="F4482" s="3" t="s">
        <v>5949</v>
      </c>
      <c r="G4482" s="3" t="s">
        <v>5948</v>
      </c>
      <c r="H4482" s="3" t="s">
        <v>22</v>
      </c>
      <c r="I4482" s="3" t="s">
        <v>5928</v>
      </c>
      <c r="J4482" s="3" t="s">
        <v>5961</v>
      </c>
      <c r="K4482" s="3" t="s">
        <v>5930</v>
      </c>
      <c r="L4482" s="3" t="s">
        <v>5983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8208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8209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8210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8210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8210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8211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8210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8212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8213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8213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8212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8212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8214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8215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8216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8216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8217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8218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8219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8220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8221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8221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8222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8223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8222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8224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8224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8224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8225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8226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8225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8227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8228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8229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8229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8229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8229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8228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8227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8228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8230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8231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8232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8232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8233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8234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8235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8236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8236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8237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8236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8236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8238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8233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8235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8238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8236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8233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8238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8239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8236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8240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8241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8242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8243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8241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8244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8245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8246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8244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8244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8246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8247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8248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8248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8249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5990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8250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8251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8252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8253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8251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8254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8255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8256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8257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8258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8259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8256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8260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8257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8256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8260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8261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8259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8262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8259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8256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8262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8262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8257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8263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8264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8265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8264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8266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8267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8266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8268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8269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8268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8266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8266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8270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8271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8272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8270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8271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8272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8272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8273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8270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8273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8273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8274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8275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8276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8277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8275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8278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8279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8280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8281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8280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8282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8281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8281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8281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8283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8284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8283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8285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8286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8285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8283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8287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8288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8289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8290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8288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6004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5928</v>
      </c>
      <c r="J4632" s="4" t="s">
        <v>1841</v>
      </c>
      <c r="K4632" s="4" t="s">
        <v>5932</v>
      </c>
      <c r="L4632" s="4" t="s">
        <v>5978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8291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8291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8292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8293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8294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8291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8294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8293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8292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8295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8296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8297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8296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8297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8296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8297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8296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8295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8296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8297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8297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8297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8296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8297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8298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8299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8298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8300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8299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8298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8301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8302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8303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8301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8301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8304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8304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8301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8305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8301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8306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8307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8306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8308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8309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8308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8308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8307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8310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8311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8310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8310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8312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8313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8313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8313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8314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8315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8316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8317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8318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8317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8319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8320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8321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8322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8323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8322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8322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8323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8323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8324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8325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8326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8326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8327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8328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8326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8329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8326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8329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8328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8329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8330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8331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8331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8331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8330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8330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8330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8330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8330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8332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8333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8334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8335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8334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8335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8336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8337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8338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8339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8336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8339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8340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8341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8342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8343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8341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8341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8343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8344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8344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8344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8344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8344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8344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8345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5928</v>
      </c>
      <c r="J4750" s="4" t="s">
        <v>5931</v>
      </c>
      <c r="K4750" s="4" t="s">
        <v>3957</v>
      </c>
      <c r="L4750" s="4" t="s">
        <v>5968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8345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5928</v>
      </c>
      <c r="J4751" s="4" t="s">
        <v>5931</v>
      </c>
      <c r="K4751" s="4" t="s">
        <v>3957</v>
      </c>
      <c r="L4751" s="4" t="s">
        <v>5968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8345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5928</v>
      </c>
      <c r="J4752" s="4" t="s">
        <v>5931</v>
      </c>
      <c r="K4752" s="4" t="s">
        <v>3957</v>
      </c>
      <c r="L4752" s="4" t="s">
        <v>5968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8345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5928</v>
      </c>
      <c r="J4753" s="4" t="s">
        <v>5931</v>
      </c>
      <c r="K4753" s="4" t="s">
        <v>3957</v>
      </c>
      <c r="L4753" s="4" t="s">
        <v>5968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8346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8347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8348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8348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8348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8348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8348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8349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8350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8351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8352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8349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8349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8351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8353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8349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8349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8354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8355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8356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8357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8358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8359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8360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8361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8362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8363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8364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8361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8360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8365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8366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8365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8365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8365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8365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8365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8367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8365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8368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8368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8369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8368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8370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8371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8372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8372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8373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8374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8375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8376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8377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8376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8377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8376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8375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8376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8375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8378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8378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8379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8380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8380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8381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8380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8382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8380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8383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8380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8384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8385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8386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8384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8387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8388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8389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8390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8388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8391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8392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8391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8393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8393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8393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8394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8393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8393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8395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8393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8396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8397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8397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8398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8397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8397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8399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8400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8401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8401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8402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8402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8402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8403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8404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8405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8406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8407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8407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8405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8404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8404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8405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8403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8403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8405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8408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8403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8408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8404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8404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8409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8410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8410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8411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8409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8409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8410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8412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8413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8414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8413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8412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8413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8415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8413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8413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8416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8417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8417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8417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8418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8418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8419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8420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8421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8422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8420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8423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8420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8420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8419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8424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8419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8419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8425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8422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8419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8420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8426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8420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8420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8425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8427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8422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8428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8420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8427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8429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8429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8430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8429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8429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8430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8431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8431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8431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8432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8433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8434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8435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8435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8434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8435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8435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8435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8434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8436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8435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8434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8435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8437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8438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8437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8438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8439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8438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8439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8440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8441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8441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8442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8442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8443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8442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8443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8442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8444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8445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8442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8446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8442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8442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8447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8446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8446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8448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8449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8450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8448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8451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8452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8453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8454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8455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8455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8456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8455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8457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8458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8457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8457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8459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8459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8460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8459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8461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8461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8462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8461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8463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8464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8461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8461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8463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8462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8462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8465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8461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8464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8466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8467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8468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8466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8462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8461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8467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8462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8469</v>
      </c>
      <c r="C5011" s="7">
        <v>45820</v>
      </c>
      <c r="D5011" s="7">
        <v>45825</v>
      </c>
      <c r="E5011" s="3" t="s">
        <v>44</v>
      </c>
      <c r="F5011" s="3" t="s">
        <v>5965</v>
      </c>
      <c r="G5011" s="3" t="s">
        <v>5958</v>
      </c>
      <c r="H5011" s="3" t="s">
        <v>22</v>
      </c>
      <c r="I5011" s="3" t="s">
        <v>5928</v>
      </c>
      <c r="J5011" s="3" t="s">
        <v>5959</v>
      </c>
      <c r="K5011" s="3" t="s">
        <v>5960</v>
      </c>
      <c r="L5011" s="3" t="s">
        <v>5981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8469</v>
      </c>
      <c r="C5012" s="7">
        <v>45820</v>
      </c>
      <c r="D5012" s="7">
        <v>45825</v>
      </c>
      <c r="E5012" s="3" t="s">
        <v>44</v>
      </c>
      <c r="F5012" s="3" t="s">
        <v>5964</v>
      </c>
      <c r="G5012" s="3" t="s">
        <v>5958</v>
      </c>
      <c r="H5012" s="3" t="s">
        <v>22</v>
      </c>
      <c r="I5012" s="3" t="s">
        <v>5928</v>
      </c>
      <c r="J5012" s="3" t="s">
        <v>5959</v>
      </c>
      <c r="K5012" s="3" t="s">
        <v>5960</v>
      </c>
      <c r="L5012" s="3" t="s">
        <v>5981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8469</v>
      </c>
      <c r="C5013" s="7">
        <v>45820</v>
      </c>
      <c r="D5013" s="7">
        <v>45825</v>
      </c>
      <c r="E5013" s="3" t="s">
        <v>44</v>
      </c>
      <c r="F5013" s="3" t="s">
        <v>5963</v>
      </c>
      <c r="G5013" s="3" t="s">
        <v>5958</v>
      </c>
      <c r="H5013" s="3" t="s">
        <v>22</v>
      </c>
      <c r="I5013" s="3" t="s">
        <v>5928</v>
      </c>
      <c r="J5013" s="3" t="s">
        <v>5959</v>
      </c>
      <c r="K5013" s="3" t="s">
        <v>5960</v>
      </c>
      <c r="L5013" s="3" t="s">
        <v>5981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8469</v>
      </c>
      <c r="C5014" s="7">
        <v>45820</v>
      </c>
      <c r="D5014" s="7">
        <v>45825</v>
      </c>
      <c r="E5014" s="3" t="s">
        <v>44</v>
      </c>
      <c r="F5014" s="3" t="s">
        <v>5962</v>
      </c>
      <c r="G5014" s="3" t="s">
        <v>5958</v>
      </c>
      <c r="H5014" s="3" t="s">
        <v>22</v>
      </c>
      <c r="I5014" s="3" t="s">
        <v>5928</v>
      </c>
      <c r="J5014" s="3" t="s">
        <v>5959</v>
      </c>
      <c r="K5014" s="3" t="s">
        <v>5960</v>
      </c>
      <c r="L5014" s="3" t="s">
        <v>5981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8470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8471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8472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8473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8474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8475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8476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8477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8474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8474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8478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8478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8474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8479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8480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8481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8482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8483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8484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8485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8485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8486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8484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8487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8484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8487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8483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8484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8488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8483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8484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8489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8484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8484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8487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8490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8490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8491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8490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8492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5928</v>
      </c>
      <c r="J5054" s="4" t="s">
        <v>5929</v>
      </c>
      <c r="K5054" s="4" t="s">
        <v>5930</v>
      </c>
      <c r="L5054" s="4" t="s">
        <v>5970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8493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8494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8495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8496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8494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8497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8494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8496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8498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8496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8497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8496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8494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8494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8498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8499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8495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8499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8500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8500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8500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8501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8502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8502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8503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8502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8504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8503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8502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8502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8503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8505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8503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8506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8507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8506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8506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8508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8509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8510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8511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8510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8512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8511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8511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8513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8514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8515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8516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8517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8518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8517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8518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8519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8516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8517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8518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8514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8514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8520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8521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8522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8522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8523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8524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8524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8524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8525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8524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8525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8524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8526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8527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5928</v>
      </c>
      <c r="J5127" s="4" t="s">
        <v>5929</v>
      </c>
      <c r="K5127" s="4" t="s">
        <v>5930</v>
      </c>
      <c r="L5127" s="4" t="s">
        <v>5970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8528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8529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8529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8530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8531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8532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8532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8533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8532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8533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8533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8534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8535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8536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8537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8535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8538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8539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8540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8539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8541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8541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8542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8541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8541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8542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8542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8543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8544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8545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8543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8546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8547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8547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8543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8547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8543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8544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8546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8548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8544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8547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8549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8550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8549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8549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8551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8552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8553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8549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8551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8553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8550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6005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5928</v>
      </c>
      <c r="J5181" s="4" t="s">
        <v>5935</v>
      </c>
      <c r="K5181" s="4" t="s">
        <v>5936</v>
      </c>
      <c r="L5181" s="4" t="s">
        <v>5979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6005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5928</v>
      </c>
      <c r="J5182" s="4" t="s">
        <v>5935</v>
      </c>
      <c r="K5182" s="4" t="s">
        <v>5936</v>
      </c>
      <c r="L5182" s="4" t="s">
        <v>5979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6005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5928</v>
      </c>
      <c r="J5183" s="4" t="s">
        <v>5935</v>
      </c>
      <c r="K5183" s="4" t="s">
        <v>5936</v>
      </c>
      <c r="L5183" s="4" t="s">
        <v>5979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6005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5928</v>
      </c>
      <c r="J5184" s="4" t="s">
        <v>5935</v>
      </c>
      <c r="K5184" s="4" t="s">
        <v>5936</v>
      </c>
      <c r="L5184" s="4" t="s">
        <v>5979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8554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8554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8555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8556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8555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8557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8558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8559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8560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8561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8562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8561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8560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8560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8560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8562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8563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8564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8560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8565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8560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8566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8567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8568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8569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8561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8570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8570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8571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8572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8573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8573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8573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8573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8573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8574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8574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8575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8573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8575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8575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8576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8576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8577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8578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8576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8576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8579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8579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8579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8578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8579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8576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8579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8580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8576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8576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8578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8581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8582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8582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8583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8582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8583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8582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8583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8582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8584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8585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8586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8587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8587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8587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8587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8587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8587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8588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8588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8589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8590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8591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8592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8591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8593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8590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8593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8591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8591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8594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8595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8594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8596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8595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8594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8597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8596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8594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8596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8598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8596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8599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8600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8600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8599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8601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8600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8600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8600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8599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8602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8603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8604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8605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8606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8605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8606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8605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8607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8608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8609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8605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8610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8611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8612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8613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8607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8606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8607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8606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8614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8606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8615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8616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8616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8615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8615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8617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8618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8617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8619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8620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8621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8620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8622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8623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8624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8624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8625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8626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8625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8625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8625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8627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8628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8629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8628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8630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8630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8630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8631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8631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8632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8633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8634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8633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8632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8632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8632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8633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8635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8636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8637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8638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8639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8640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8640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8640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8641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8642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8641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8643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6006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5928</v>
      </c>
      <c r="J5366" s="4" t="s">
        <v>5931</v>
      </c>
      <c r="K5366" s="4" t="s">
        <v>3957</v>
      </c>
      <c r="L5366" s="4" t="s">
        <v>5972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6006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5928</v>
      </c>
      <c r="J5367" s="4" t="s">
        <v>5931</v>
      </c>
      <c r="K5367" s="4" t="s">
        <v>3957</v>
      </c>
      <c r="L5367" s="4" t="s">
        <v>5972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6006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5928</v>
      </c>
      <c r="J5368" s="4" t="s">
        <v>5931</v>
      </c>
      <c r="K5368" s="4" t="s">
        <v>3957</v>
      </c>
      <c r="L5368" s="4" t="s">
        <v>5972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8644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8645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8645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8644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8644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8646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8646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8646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8647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8648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8649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8650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8651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8648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8652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8653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8654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8655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8656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8657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8653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8657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8656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8655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8654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8658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8659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8660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8658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8660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8660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8661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8662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8663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8663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8664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8662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8662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8665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8662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8664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8666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8667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8668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8669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8670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8670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8671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8672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8672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8673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8674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8674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8674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8675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8676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8677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8678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8679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8678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8680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8678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8678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8680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8678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8678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8678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8681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8682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8683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8684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8682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8685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8682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8686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8687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8688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8687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8689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8689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8689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8687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8690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8690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8687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8690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8688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8687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8688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8690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8687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8691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8692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8693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8694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8695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8694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8696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8697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8698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8699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8694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8700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8698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8696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8701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8702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8694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8692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8694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8702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8703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8703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8703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8704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8703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8705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8703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8706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8705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8706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8705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8705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8703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8707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8707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8707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8708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8709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8709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8710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8710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8710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8711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8710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8711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8712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8711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8713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8714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8715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8714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8714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8714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8714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8715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8716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8717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8718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8718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8718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8718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8719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8718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8719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8720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8721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8722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8719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8719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8722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8717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8719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8717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8717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8722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8718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8723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8724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8725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8726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8725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8727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8727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8726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8727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8725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8727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8728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8725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8727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8729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8723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8729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8730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8725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8730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8731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8728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8727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8732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8730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8725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8733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8734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8733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8735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8736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8737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8733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8738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8733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8739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8740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8741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8737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8742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8743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8744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8745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8746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8746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8745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8743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8743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8744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8747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8748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8745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8749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8743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8744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8747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8742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8750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8750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8751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8752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8753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8751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8750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8754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8755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8756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8757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8750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8758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8759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8760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8753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8753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8761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8760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8759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8762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8757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8751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8756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8760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8763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8762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8762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8751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8759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8764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8751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8751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8765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8766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8760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8767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8768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8769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8770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8771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8771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8772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8773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8769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8772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8774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8775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8776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8777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8778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8777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8779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8780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8781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8782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8782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8774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8783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8776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8781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8775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8781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8775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8775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8783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8780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8784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8785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8786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8787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8788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8789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8790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8790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8790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8790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8791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8791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8787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8792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8793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8794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8795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8796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8797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8798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8796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8799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8793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8793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8800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8794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8795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8800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8798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8801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8799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8802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8803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8804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8804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8804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8805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8806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8806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8802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8804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8806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8807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8802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8802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8803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8808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8808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8808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8808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8808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8808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8808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8808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8808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8808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8809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8810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8809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8811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8812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8811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8813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8814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8813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8815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8816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8817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8816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8818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8819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8820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8820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8821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8822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8823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8824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8825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8823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8826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8827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8821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8819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8823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8828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8829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8830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8831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8828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8831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8829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8832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8831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8833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8834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8828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8830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8830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8835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8836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8837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8838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8839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8840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8841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8836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8837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8842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8837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8843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8837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8839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8841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8844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8844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8845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8846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8846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8847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8848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8848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8848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8849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8848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8848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6007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5928</v>
      </c>
      <c r="J5785" s="4" t="s">
        <v>5931</v>
      </c>
      <c r="K5785" s="4" t="s">
        <v>3957</v>
      </c>
      <c r="L5785" s="4" t="s">
        <v>5986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8850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8851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8852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8853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8854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8855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8856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8855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8857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8858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8859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8860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8858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8854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6008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5928</v>
      </c>
      <c r="J5800" s="4" t="s">
        <v>5938</v>
      </c>
      <c r="K5800" s="4" t="s">
        <v>5939</v>
      </c>
      <c r="L5800" s="4" t="s">
        <v>5988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8861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8862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8863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8864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8863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8864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8865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8862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8866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8866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8864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8861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8867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8868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8869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8870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8871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8872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8873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8874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8868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8875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8873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8875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8871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8876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8877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8878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8878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8879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8880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8878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8877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8881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8882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8883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8877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8877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8877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8882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8880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8880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8878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8877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8877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8884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8885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8886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8887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8885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8888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8889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8890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8886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8888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8888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8891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8887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8892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8888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8893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8887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6009</v>
      </c>
      <c r="C5863" s="7">
        <v>45926</v>
      </c>
      <c r="D5863" s="7">
        <v>45931</v>
      </c>
      <c r="E5863" s="3" t="s">
        <v>19</v>
      </c>
      <c r="F5863" s="3" t="s">
        <v>5956</v>
      </c>
      <c r="G5863" s="3" t="s">
        <v>5955</v>
      </c>
      <c r="H5863" s="3" t="s">
        <v>36</v>
      </c>
      <c r="I5863" s="3" t="s">
        <v>5928</v>
      </c>
      <c r="J5863" s="3" t="s">
        <v>5961</v>
      </c>
      <c r="K5863" s="3" t="s">
        <v>5930</v>
      </c>
      <c r="L5863" s="3" t="s">
        <v>5983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8894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8895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8896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8895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8897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8898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8899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8900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8901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8900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8902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8903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8904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8900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8905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8906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8907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8908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8909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8910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8911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8912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8912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8913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8913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8910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8914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8915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8916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8915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8915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8915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8915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8917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8918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8919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8920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8918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8918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8918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8921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8922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8923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8924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8923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8923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8921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8925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8925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8926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8925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8925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8927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8928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8929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8930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8931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8932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8933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8934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8935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8936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8937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8936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8937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8938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8939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8939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8940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8940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8941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8941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8939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6010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5928</v>
      </c>
      <c r="J5937" s="4" t="s">
        <v>5935</v>
      </c>
      <c r="K5937" s="4" t="s">
        <v>5936</v>
      </c>
      <c r="L5937" s="4" t="s">
        <v>5987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6010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5928</v>
      </c>
      <c r="J5938" s="4" t="s">
        <v>5935</v>
      </c>
      <c r="K5938" s="4" t="s">
        <v>5936</v>
      </c>
      <c r="L5938" s="4" t="s">
        <v>5987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8942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8942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8943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8944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8945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8946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8943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8944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8946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8945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8945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8944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8944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8946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8945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8946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8944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8944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8946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8944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8945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8947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8947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8948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8947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8947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8947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8949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8947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8950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8948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8951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8952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8952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8953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8951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8951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8952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8952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8953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8953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8953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8952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8952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8954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8955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8956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8957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8958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8955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8957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8959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8960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5928</v>
      </c>
      <c r="J5991" s="4" t="s">
        <v>1841</v>
      </c>
      <c r="K5991" s="4" t="s">
        <v>5932</v>
      </c>
      <c r="L5991" s="4" t="s">
        <v>5975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8961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8962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8963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8964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8965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8962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8962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8966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8966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8966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8967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8968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8969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8968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8970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8968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8971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8971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8967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8972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8969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8971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8973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8967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8968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8974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8975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8967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8976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8977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8978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8979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8980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8981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8980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8980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8982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8983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8984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8982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8985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8986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8987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8988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8988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8989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8990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8991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8992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8993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8994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8994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8991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8995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8991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8991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8996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8997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8996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8996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8998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8999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9000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9001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8997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8996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9002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8997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8997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9001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9003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8997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9003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9004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9005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9006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9005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9007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9008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9008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9009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9010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9011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9012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9012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9013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9012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9014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9012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9015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9016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9017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9015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9018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9019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9020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9020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9021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9018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9022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9020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9023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9020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9021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9024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9022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9021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9021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9020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9018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9021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9021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9025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9021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9018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9019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9024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9026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9026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9027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9028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9027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9029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9030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9031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9032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9033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9033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9034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9026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9026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9033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9026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9031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9026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9031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9035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9036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9037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9038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9038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9036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9039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9036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9039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9040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9041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9036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9037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9039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9042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9038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9037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9036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9043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9044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9045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9046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9046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9045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9045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9045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9047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9048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9049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9050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9051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9052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9051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9053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9054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9055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9051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9056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9054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9049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9054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9051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9057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9058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9054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9054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9059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9059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9060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9061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9062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9063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9064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9065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9063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9062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9063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9066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9067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9064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9062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9068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9069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9067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9063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9070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9062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9062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9063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9062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9063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9071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9070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9062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9072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9063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9073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9069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9073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9062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9074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9062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9061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9068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9075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9076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9077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9078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9077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9079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9080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9075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9081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9075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9077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9080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9075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9082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9075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9075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9076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9082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9083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9084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9084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9084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9085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9086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9084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9087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9087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9087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9088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9088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9087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9084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9087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9088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9086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9089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9090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9091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9092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9093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9094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9095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9096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9093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9093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9093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9097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9095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9098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9099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9100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9098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9101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9102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9103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9104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9105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9100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9104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9099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9104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9098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9106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9101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9107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9108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9108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9109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9110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9111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9112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9113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9114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9115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9114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9116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9117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9118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9119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9117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9120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9117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9117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9121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9122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9123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9118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9124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9125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9126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9127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9128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9129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9129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9124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9130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9124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9124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9124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9126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9124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9124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9130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9130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9124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9131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9132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9133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9133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9134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9135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9136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9137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9136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9132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9138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9132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9135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9136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9135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9131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9132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9139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9133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9131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9138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9140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9141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9142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9143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9142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9144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9145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9146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9147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9145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9145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9142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9146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9148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9148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9149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9148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9150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9151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9149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9149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9149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9149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9152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9152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9152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9153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9154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9155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9156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9157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9153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9158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9159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9160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9161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9162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9158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9158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9163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9153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9159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9159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9158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9164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9154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9158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9159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9158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9154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9161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9155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9165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9166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9167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9168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9167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9169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9170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9171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9168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9167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9168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9170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9172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9173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9173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9174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9173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9175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9173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9176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9177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9178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9179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9177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9177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9180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9180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9177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9181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9182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9183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9184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9185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9186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9185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9185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9185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9187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9188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9188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9186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9183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9189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9190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9191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9192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9193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9190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9190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9190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9191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9191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9191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9190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9194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9195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9196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9196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9196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9196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9197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9198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9199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9199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9200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9201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9202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9203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9204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9203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9203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9205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9199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9206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9207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9200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9201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9201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9208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9201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9205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9203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9209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9198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9210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9211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9212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9211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9211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9213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9211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9214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9214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9214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9215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9215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9210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9212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9215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9216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9212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9217</v>
      </c>
      <c r="C6491" s="7">
        <v>45993</v>
      </c>
      <c r="D6491" s="7">
        <v>45997</v>
      </c>
      <c r="E6491" s="3" t="s">
        <v>44</v>
      </c>
      <c r="F6491" s="3" t="s">
        <v>5944</v>
      </c>
      <c r="G6491" s="3" t="s">
        <v>5942</v>
      </c>
      <c r="H6491" s="3" t="s">
        <v>92</v>
      </c>
      <c r="I6491" s="3" t="s">
        <v>5928</v>
      </c>
      <c r="J6491" s="3" t="s">
        <v>5941</v>
      </c>
      <c r="K6491" s="3" t="s">
        <v>5940</v>
      </c>
      <c r="L6491" s="3" t="s">
        <v>5971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9218</v>
      </c>
      <c r="C6492" s="7">
        <v>45993</v>
      </c>
      <c r="D6492" s="7">
        <v>45997</v>
      </c>
      <c r="E6492" s="3" t="s">
        <v>44</v>
      </c>
      <c r="F6492" s="3" t="s">
        <v>5947</v>
      </c>
      <c r="G6492" s="3" t="s">
        <v>5943</v>
      </c>
      <c r="H6492" s="3" t="s">
        <v>36</v>
      </c>
      <c r="I6492" s="3" t="s">
        <v>5928</v>
      </c>
      <c r="J6492" s="4" t="s">
        <v>5946</v>
      </c>
      <c r="K6492" s="3" t="s">
        <v>2260</v>
      </c>
      <c r="L6492" s="3" t="s">
        <v>5982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9219</v>
      </c>
      <c r="C6493" s="7">
        <v>45993</v>
      </c>
      <c r="D6493" s="7">
        <v>45997</v>
      </c>
      <c r="E6493" s="3" t="s">
        <v>44</v>
      </c>
      <c r="F6493" s="3" t="s">
        <v>5947</v>
      </c>
      <c r="G6493" s="3" t="s">
        <v>5943</v>
      </c>
      <c r="H6493" s="3" t="s">
        <v>36</v>
      </c>
      <c r="I6493" s="3" t="s">
        <v>5928</v>
      </c>
      <c r="J6493" s="4" t="s">
        <v>5946</v>
      </c>
      <c r="K6493" s="3" t="s">
        <v>2260</v>
      </c>
      <c r="L6493" s="3" t="s">
        <v>5982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9220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9221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9222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9223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9221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9220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9222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9224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9220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9224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9221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9221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9220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9225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9221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9223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9226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9227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9226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9228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9226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9226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9226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9229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9226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6011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5928</v>
      </c>
      <c r="J6519" s="4" t="s">
        <v>1841</v>
      </c>
      <c r="K6519" s="4" t="s">
        <v>5932</v>
      </c>
      <c r="L6519" s="4" t="s">
        <v>5976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6011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5928</v>
      </c>
      <c r="J6520" s="4" t="s">
        <v>1841</v>
      </c>
      <c r="K6520" s="4" t="s">
        <v>5932</v>
      </c>
      <c r="L6520" s="4" t="s">
        <v>5976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9230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9231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9232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9233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9234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9235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9231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9236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9232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9237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9232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9238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9239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9231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9238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9231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9240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9241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9241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9242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9240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9240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9242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9241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9240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9241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9240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9241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9243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9242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9241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9240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9241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9240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9244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9244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9245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9246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9246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9247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9248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9246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9249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9249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9250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9250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9250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9251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9245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9252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9253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9254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9255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9256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9254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9257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9258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9252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9259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9259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9257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9256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9256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9255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9260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9255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6012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5928</v>
      </c>
      <c r="J6587" s="4" t="s">
        <v>5929</v>
      </c>
      <c r="K6587" s="4" t="s">
        <v>5930</v>
      </c>
      <c r="L6587" s="4" t="s">
        <v>5970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6012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5928</v>
      </c>
      <c r="J6588" s="4" t="s">
        <v>5929</v>
      </c>
      <c r="K6588" s="4" t="s">
        <v>5930</v>
      </c>
      <c r="L6588" s="4" t="s">
        <v>5970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9261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9262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9263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9263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9263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9264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9265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9266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9267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9263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9264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9268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9265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9263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6013</v>
      </c>
      <c r="C6603" s="7">
        <v>46001</v>
      </c>
      <c r="D6603" s="7">
        <v>46006</v>
      </c>
      <c r="E6603" s="3" t="s">
        <v>44</v>
      </c>
      <c r="F6603" s="3" t="s">
        <v>5951</v>
      </c>
      <c r="G6603" s="3" t="s">
        <v>5950</v>
      </c>
      <c r="H6603" s="3" t="s">
        <v>36</v>
      </c>
      <c r="I6603" s="3" t="s">
        <v>5928</v>
      </c>
      <c r="J6603" s="3" t="s">
        <v>5952</v>
      </c>
      <c r="K6603" s="3" t="s">
        <v>5945</v>
      </c>
      <c r="L6603" s="3" t="s">
        <v>5980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9269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9270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9271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9272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9269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9270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9269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9270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9273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9270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9274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9270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9270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9270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9270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9275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9270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9270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9276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9269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9277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9269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9270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9272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9277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9277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9275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9272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9278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9279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9280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9279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9280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9278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9281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9282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9278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9280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9282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9281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9278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9283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5928</v>
      </c>
      <c r="J6645" s="4" t="s">
        <v>5933</v>
      </c>
      <c r="K6645" s="4" t="s">
        <v>5934</v>
      </c>
      <c r="L6645" s="5" t="s">
        <v>5967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9283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5928</v>
      </c>
      <c r="J6646" s="4" t="s">
        <v>5933</v>
      </c>
      <c r="K6646" s="4" t="s">
        <v>5934</v>
      </c>
      <c r="L6646" s="5" t="s">
        <v>5967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9283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5928</v>
      </c>
      <c r="J6647" s="4" t="s">
        <v>5933</v>
      </c>
      <c r="K6647" s="4" t="s">
        <v>5934</v>
      </c>
      <c r="L6647" s="5" t="s">
        <v>5967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9284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9285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9284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9286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9287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9288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9289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9289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9289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9289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9289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9287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9289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9290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9291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9292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9292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9293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9294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9291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6014</v>
      </c>
      <c r="C6668" s="7">
        <v>46006</v>
      </c>
      <c r="D6668" s="7">
        <v>46013</v>
      </c>
      <c r="E6668" s="3" t="s">
        <v>44</v>
      </c>
      <c r="F6668" s="3" t="s">
        <v>5954</v>
      </c>
      <c r="G6668" s="3" t="s">
        <v>5953</v>
      </c>
      <c r="H6668" s="3" t="s">
        <v>22</v>
      </c>
      <c r="I6668" s="3" t="s">
        <v>5928</v>
      </c>
      <c r="J6668" s="3" t="s">
        <v>5961</v>
      </c>
      <c r="K6668" s="3" t="s">
        <v>5930</v>
      </c>
      <c r="L6668" s="3" t="s">
        <v>5983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6014</v>
      </c>
      <c r="C6669" s="7">
        <v>46006</v>
      </c>
      <c r="D6669" s="7">
        <v>46013</v>
      </c>
      <c r="E6669" s="3" t="s">
        <v>44</v>
      </c>
      <c r="F6669" s="3" t="s">
        <v>5954</v>
      </c>
      <c r="G6669" s="3" t="s">
        <v>5953</v>
      </c>
      <c r="H6669" s="3" t="s">
        <v>22</v>
      </c>
      <c r="I6669" s="3" t="s">
        <v>5928</v>
      </c>
      <c r="J6669" s="3" t="s">
        <v>5961</v>
      </c>
      <c r="K6669" s="3" t="s">
        <v>5930</v>
      </c>
      <c r="L6669" s="3" t="s">
        <v>5983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9295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9296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9297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9298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9299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9300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9301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9302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9302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9303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9304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9303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9305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9306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9307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9308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9309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9310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9309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9310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9311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9309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9309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9309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9308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9312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9310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9308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9309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9307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9307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9313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9309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9314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9315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9316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9315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9316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9317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9315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9318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9318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9319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9320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9321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9321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9322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9322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9322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9323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9324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9323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9325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9326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9327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9327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9328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9328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9329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9328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9330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9326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9331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9328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9328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9328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9328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9332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9331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9326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9326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9326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9333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9334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9335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9333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9336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9335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9335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9337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9338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9339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9340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9341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9342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9343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9338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9341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9340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9343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9344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9345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9343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9345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9343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9341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9341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9341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9345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9346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9347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9346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9348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9347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9346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9346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9349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9350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9351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9346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9352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9346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9353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5928</v>
      </c>
      <c r="J6782" s="4" t="s">
        <v>5929</v>
      </c>
      <c r="K6782" s="4" t="s">
        <v>5930</v>
      </c>
      <c r="L6782" s="4" t="s">
        <v>5970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9354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9355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9356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9357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9358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9358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9359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9360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9361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9361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9362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9363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9363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9364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9365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9366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9365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9367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9367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9368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9369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9370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9371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9372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9373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9370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9372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9374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9375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9375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9376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9374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9377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9378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9379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9380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9379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9381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9379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9379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9379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9379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9382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9379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9383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9383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9383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9384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9384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9383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9385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9384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9386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9386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9387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9388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9389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9390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9390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9390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9390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9391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9392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9393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9394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9395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9396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9394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9397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9397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9397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9397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9398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9399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9399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9399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9400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9398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9399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9401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9398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9398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9398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9402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9398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9402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9398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9398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9399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9400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9403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9403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9404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9405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9405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9406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9405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9405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9407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9408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9408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9407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9407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9409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5928</v>
      </c>
      <c r="J6886" s="4" t="s">
        <v>5929</v>
      </c>
      <c r="K6886" s="4" t="s">
        <v>5930</v>
      </c>
      <c r="L6886" s="4" t="s">
        <v>5970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9410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9410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9411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5990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9411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5990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9412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9411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5990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9411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5990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9410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9410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9413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9414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9415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9416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9415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9417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9418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9418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9419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9419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9418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9418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9420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9421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9418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9420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9419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9418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9419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9419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9422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5928</v>
      </c>
      <c r="J6916" s="4" t="s">
        <v>5931</v>
      </c>
      <c r="K6916" s="4" t="s">
        <v>3957</v>
      </c>
      <c r="L6916" s="4" t="s">
        <v>5966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9422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5928</v>
      </c>
      <c r="J6917" s="4" t="s">
        <v>5931</v>
      </c>
      <c r="K6917" s="4" t="s">
        <v>3957</v>
      </c>
      <c r="L6917" s="4" t="s">
        <v>5966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9422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5928</v>
      </c>
      <c r="J6918" s="4" t="s">
        <v>5931</v>
      </c>
      <c r="K6918" s="4" t="s">
        <v>3957</v>
      </c>
      <c r="L6918" s="4" t="s">
        <v>5966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9422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5928</v>
      </c>
      <c r="J6919" s="4" t="s">
        <v>5931</v>
      </c>
      <c r="K6919" s="4" t="s">
        <v>3957</v>
      </c>
      <c r="L6919" s="4" t="s">
        <v>5966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9422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5928</v>
      </c>
      <c r="J6920" s="4" t="s">
        <v>5931</v>
      </c>
      <c r="K6920" s="4" t="s">
        <v>3957</v>
      </c>
      <c r="L6920" s="4" t="s">
        <v>5966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9423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9423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9424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9424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9424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9424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9425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9426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9427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9426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9426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9427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9426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9428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9428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9429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9428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9430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9431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9431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9432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9433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9430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9434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9434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9435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9434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9436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9437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9436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9438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9439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9440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9441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9442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9440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9443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9439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9439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9439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9440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9444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9445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9446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9447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9444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9447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9444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9446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9446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9446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9446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9448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9447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9449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9447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9446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9450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9451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9451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9450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9452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9452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9451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9450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9452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9453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9454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9455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9453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9453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9453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9454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9455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9456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9457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9458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9458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9457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9459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9460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9461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9462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9461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9463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9464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9463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9463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9465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9463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9466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9467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9468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9469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9470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9471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9468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9472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9473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9474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9472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9475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9474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9472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9476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9476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9476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9476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9477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9476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9478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9478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9479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9480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9480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9480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9481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9479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9480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9482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9482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9479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9480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9481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9483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9484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9484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9484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9485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9486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9485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9487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9488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9489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9488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9490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9490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9488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9491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9488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9488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9489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9488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9492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9493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9494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9493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9495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9496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9496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9497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9497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9498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9499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9500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9501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9499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9499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9499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9500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9500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9499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9502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9502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9503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9503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9504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9505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9506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9507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9503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9503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9505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9508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9508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9509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9510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9511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9512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9513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9510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9509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9514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9515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9515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9514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9516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9514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9517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9518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9518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9517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9517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9518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9519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9518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9517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9520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9521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9522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9523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9521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9522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9522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9520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9524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9522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9525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9525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9526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9527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9528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9528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9527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9529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9530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9529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9531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9531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9532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9533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9531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9533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9534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9531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9535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9536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9537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9537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9538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9537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9536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9537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9539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9540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9541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9542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9543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9542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9542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9544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9543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9545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9545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9542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9543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9546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9545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9547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9545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9542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9542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9542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9548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9545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9549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9550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5928</v>
      </c>
      <c r="J7177" s="4" t="s">
        <v>5933</v>
      </c>
      <c r="K7177" s="4" t="s">
        <v>5934</v>
      </c>
      <c r="L7177" s="5" t="s">
        <v>5967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9550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5928</v>
      </c>
      <c r="J7178" s="4" t="s">
        <v>5933</v>
      </c>
      <c r="K7178" s="4" t="s">
        <v>5934</v>
      </c>
      <c r="L7178" s="5" t="s">
        <v>5967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9551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9552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9553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9553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9553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9552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9554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9552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9553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9554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9552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9555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9554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9552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9556</v>
      </c>
      <c r="C7193" s="7">
        <v>46097</v>
      </c>
      <c r="D7193" s="7">
        <v>46102</v>
      </c>
      <c r="E7193" s="3" t="s">
        <v>44</v>
      </c>
      <c r="F7193" s="3" t="s">
        <v>5965</v>
      </c>
      <c r="G7193" s="3" t="s">
        <v>5958</v>
      </c>
      <c r="H7193" s="3" t="s">
        <v>22</v>
      </c>
      <c r="I7193" s="3" t="s">
        <v>5928</v>
      </c>
      <c r="J7193" s="3" t="s">
        <v>5959</v>
      </c>
      <c r="K7193" s="3" t="s">
        <v>5960</v>
      </c>
      <c r="L7193" s="3" t="s">
        <v>5981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9556</v>
      </c>
      <c r="C7194" s="7">
        <v>46097</v>
      </c>
      <c r="D7194" s="7">
        <v>46102</v>
      </c>
      <c r="E7194" s="3" t="s">
        <v>44</v>
      </c>
      <c r="F7194" s="3" t="s">
        <v>5964</v>
      </c>
      <c r="G7194" s="3" t="s">
        <v>5958</v>
      </c>
      <c r="H7194" s="3" t="s">
        <v>22</v>
      </c>
      <c r="I7194" s="3" t="s">
        <v>5928</v>
      </c>
      <c r="J7194" s="3" t="s">
        <v>5959</v>
      </c>
      <c r="K7194" s="3" t="s">
        <v>5960</v>
      </c>
      <c r="L7194" s="3" t="s">
        <v>5981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9556</v>
      </c>
      <c r="C7195" s="7">
        <v>46097</v>
      </c>
      <c r="D7195" s="7">
        <v>46102</v>
      </c>
      <c r="E7195" s="3" t="s">
        <v>44</v>
      </c>
      <c r="F7195" s="3" t="s">
        <v>5963</v>
      </c>
      <c r="G7195" s="3" t="s">
        <v>5958</v>
      </c>
      <c r="H7195" s="3" t="s">
        <v>22</v>
      </c>
      <c r="I7195" s="3" t="s">
        <v>5928</v>
      </c>
      <c r="J7195" s="3" t="s">
        <v>5959</v>
      </c>
      <c r="K7195" s="3" t="s">
        <v>5960</v>
      </c>
      <c r="L7195" s="3" t="s">
        <v>5981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9556</v>
      </c>
      <c r="C7196" s="7">
        <v>46097</v>
      </c>
      <c r="D7196" s="7">
        <v>46102</v>
      </c>
      <c r="E7196" s="3" t="s">
        <v>44</v>
      </c>
      <c r="F7196" s="3" t="s">
        <v>5962</v>
      </c>
      <c r="G7196" s="3" t="s">
        <v>5958</v>
      </c>
      <c r="H7196" s="3" t="s">
        <v>22</v>
      </c>
      <c r="I7196" s="3" t="s">
        <v>5928</v>
      </c>
      <c r="J7196" s="3" t="s">
        <v>5959</v>
      </c>
      <c r="K7196" s="3" t="s">
        <v>5960</v>
      </c>
      <c r="L7196" s="3" t="s">
        <v>5981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9557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9558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9557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9559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9557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9560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9557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9559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9557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9557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9557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9557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9557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9561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9562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9561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9563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9564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9565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9561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9564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9561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9566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9567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9567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9568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9569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9567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9567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9570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9571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9570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9570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9570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9572</v>
      </c>
      <c r="C7231" s="7">
        <v>46100</v>
      </c>
      <c r="D7231" s="7">
        <v>46102</v>
      </c>
      <c r="E7231" s="3" t="s">
        <v>19</v>
      </c>
      <c r="F7231" s="3" t="s">
        <v>5949</v>
      </c>
      <c r="G7231" s="3" t="s">
        <v>5948</v>
      </c>
      <c r="H7231" s="3" t="s">
        <v>22</v>
      </c>
      <c r="I7231" s="3" t="s">
        <v>5928</v>
      </c>
      <c r="J7231" s="3" t="s">
        <v>5961</v>
      </c>
      <c r="K7231" s="3" t="s">
        <v>5930</v>
      </c>
      <c r="L7231" s="3" t="s">
        <v>5983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9573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9574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9575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9574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9576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9575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9577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9578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9579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9580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9580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9578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9581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9578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9582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9582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9578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9580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9583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9584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9585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9586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9586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9587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9588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9586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9589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9590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9590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9591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9592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9591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9590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9593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9593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9593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9594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9595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9596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9594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9594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9597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9594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9594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9598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9599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9600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9601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9602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9603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9601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9601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9601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9603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9601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9599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9604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9604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9604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9605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9606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9606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9606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9607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9607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9607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9606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9606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9604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9606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9608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9608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9609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9608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9608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9608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9608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9608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9610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9611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9612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9613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9614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9615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9612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9616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9617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9618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9619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9620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9620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9621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9618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9622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9620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9617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9623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9618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9624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9625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9626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9625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9627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9628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9625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9627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9629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9628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9624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9625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9630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9631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9632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9633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9631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9634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9635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9636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9637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9638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9638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9638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9639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9640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9641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9642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9642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9642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9643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9642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9642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9643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9644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9645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9645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9646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9644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9647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9647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9646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9648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9649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9650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9651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9649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9648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9648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9649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9651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9648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9648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9648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9652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9653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9653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9652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9654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9655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9654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9656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9655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9656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9657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9657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9658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9659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9660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9658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9660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9661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9661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9662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9663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9664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9663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9665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9666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9667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9668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9668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9666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9669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9668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9670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9671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9672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9673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9674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9675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9676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9677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9678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9679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9679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9680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9679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9676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9681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9681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9682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9683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9684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9684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9684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9682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9682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9682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9684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9682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9685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9682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9684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9686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5928</v>
      </c>
      <c r="J7444" s="4" t="s">
        <v>1841</v>
      </c>
      <c r="K7444" s="4" t="s">
        <v>5932</v>
      </c>
      <c r="L7444" s="4" t="s">
        <v>5978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9687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9688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9687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9689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9688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9687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9690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9691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9691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9690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9688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9688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9690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9692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9693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9694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9695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9695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9696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9693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9696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9697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9698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9699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9700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9700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9701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9702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9702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9703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9704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9702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9701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9700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9704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9705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9703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9700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9706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9707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9708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9707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9707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9709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9710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9708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9711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9712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9713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9714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9715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9715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9716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9717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9716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9718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9719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9720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9720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9721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9722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9723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9723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9723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9721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9724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9725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9725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9726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9727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9728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9729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9730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9731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9732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9733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9730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9734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9735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9736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9729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9737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9732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9732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9738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9739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9740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9731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9736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9741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9742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9742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9741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9742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9743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9744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9745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9745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9745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9746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9747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9747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9748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9747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9747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9747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9748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9749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9749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9750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9751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9752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9752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9753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9754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9750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9754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9754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9754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9750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9755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9755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9756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9755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9757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9758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9759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5928</v>
      </c>
      <c r="J7571" s="4" t="s">
        <v>5929</v>
      </c>
      <c r="K7571" s="4" t="s">
        <v>5930</v>
      </c>
      <c r="L7571" s="4" t="s">
        <v>5970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9760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9761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9762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9763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9760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9764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9764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9765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9766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9760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9767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9763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9764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9768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9768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9768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9768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9769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9770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9771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9772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9773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9774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9775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9776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9777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9777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9776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9777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9777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9777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9778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9779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9779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9780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9781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9781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9781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9779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9779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9782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9783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9783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9784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9783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9785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9786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9782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9787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9785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9783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9782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9782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9788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9789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9790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9791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9791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9792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9791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9791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9791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9793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9794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9795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9794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9793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9793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9793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9796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9797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9796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9793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9794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9796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9794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9798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9799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9798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9795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9793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9799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9794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9800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9800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9800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9801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9802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9801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9802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9801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9803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9804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9805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9806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9805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9807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9804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9804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9806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9807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9808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9808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9808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9809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9804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9810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9804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9807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9811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5928</v>
      </c>
      <c r="J7681" s="4" t="s">
        <v>5929</v>
      </c>
      <c r="K7681" s="4" t="s">
        <v>5930</v>
      </c>
      <c r="L7681" s="4" t="s">
        <v>5970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9812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9813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9814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9815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9816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9814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9814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9817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9818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9819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9812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9813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9820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9821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9814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9815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9812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9815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9819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9812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9822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9822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9823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9824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9824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9824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9825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9823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9824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9824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9822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9823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9826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5928</v>
      </c>
      <c r="J7714" s="4" t="s">
        <v>1841</v>
      </c>
      <c r="K7714" s="4" t="s">
        <v>5932</v>
      </c>
      <c r="L7714" s="4" t="s">
        <v>5969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9826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5928</v>
      </c>
      <c r="J7715" s="4" t="s">
        <v>1841</v>
      </c>
      <c r="K7715" s="4" t="s">
        <v>5932</v>
      </c>
      <c r="L7715" s="4" t="s">
        <v>5969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9826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5928</v>
      </c>
      <c r="J7716" s="4" t="s">
        <v>1841</v>
      </c>
      <c r="K7716" s="4" t="s">
        <v>5932</v>
      </c>
      <c r="L7716" s="4" t="s">
        <v>5969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9827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9827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9828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9829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9830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9830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9828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9828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9831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9832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9833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9833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9833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9833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9834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9835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9834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9834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9836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9834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9837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9838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9837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9839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9840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9841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9842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9843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9844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9845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9841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9844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9842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9843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9841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9846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9847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9848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9849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9850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9850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9848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9851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9846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9851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9851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9852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9853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9854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9854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9854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9855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9856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9854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9856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9857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9858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9859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9857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9860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9857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9861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9859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9859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9862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9863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9862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9862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9864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9865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9864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9866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9862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9862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9864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9867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9868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9867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9869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9870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9870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9871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9872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9873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9871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9871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9874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9871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9871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9874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9873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9875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9871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9874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9871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9876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9873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9871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9877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9878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9879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9880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9881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9880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9882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9877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9883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9884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9885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9885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9886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9887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9888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9889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9890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9891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9889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9891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9889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9886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9891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9892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9892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9893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9892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9894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9895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9896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9897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9898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9899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9895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9900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9901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9900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9902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9903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9895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9900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9904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9905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9906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9907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9905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9905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9908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9904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9909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9904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9905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9905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9904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9904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9910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9911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9912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9913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9910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9910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9913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9910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9914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9915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9914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9916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9917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9918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9917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9917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9919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9919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9920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9920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9920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9921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9922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9923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9920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9923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9923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9920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9920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9920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9924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9925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9926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9927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9927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9928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9929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9930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9931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9926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9931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9931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9928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9927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9927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9932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9933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9933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9934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9933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9935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9932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9936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9936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9937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9938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9937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9939</v>
      </c>
      <c r="C7927" s="7">
        <v>46191</v>
      </c>
      <c r="D7927" s="7">
        <v>46193</v>
      </c>
      <c r="E7927" s="3" t="s">
        <v>19</v>
      </c>
      <c r="F7927" s="3" t="s">
        <v>5944</v>
      </c>
      <c r="G7927" s="3" t="s">
        <v>5942</v>
      </c>
      <c r="H7927" s="3" t="s">
        <v>92</v>
      </c>
      <c r="I7927" s="3" t="s">
        <v>5928</v>
      </c>
      <c r="J7927" s="3" t="s">
        <v>5941</v>
      </c>
      <c r="K7927" s="3" t="s">
        <v>5940</v>
      </c>
      <c r="L7927" s="3" t="s">
        <v>5971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9940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9941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9940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9942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9943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9943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9942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9944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9943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9945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9941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9944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9946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9946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9945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9940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9947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9948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9949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9950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9947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9951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9948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9949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9950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9952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9953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9952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9953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9953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9954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9955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9956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9956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9957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9956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9958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9958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9959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9959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9960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9961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9962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9963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9962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9964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9965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9966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9967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9967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9967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9968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9969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9970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9971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9972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9969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9971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9972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9972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9973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9974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9972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9975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9976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9977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9976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9971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9978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9979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9980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9979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9979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9981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9982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9982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9981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9981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9983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9984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9985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9984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9983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9986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9987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9984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9982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9984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9988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9989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9990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9991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9989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9992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9993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9994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9991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9995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9989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9996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9996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9996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9997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9997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9998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9999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10000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10001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10002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10003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10002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10004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10005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10002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10006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10007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10008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10005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10007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10007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10004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10007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9999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10009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10010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10010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10010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10010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10010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10011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10012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10013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10014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10014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10015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10016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10017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10015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10015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10015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10015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10018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10015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10019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10020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10021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10022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10019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10023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10019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10022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10019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10023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10022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10021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10022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10024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10021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10023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10025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10019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10021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10026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5928</v>
      </c>
      <c r="J8090" s="4" t="s">
        <v>5935</v>
      </c>
      <c r="K8090" s="4" t="s">
        <v>5936</v>
      </c>
      <c r="L8090" s="4" t="s">
        <v>5979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10026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5928</v>
      </c>
      <c r="J8091" s="4" t="s">
        <v>5935</v>
      </c>
      <c r="K8091" s="4" t="s">
        <v>5936</v>
      </c>
      <c r="L8091" s="4" t="s">
        <v>5979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10026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5928</v>
      </c>
      <c r="J8092" s="4" t="s">
        <v>5935</v>
      </c>
      <c r="K8092" s="4" t="s">
        <v>5936</v>
      </c>
      <c r="L8092" s="4" t="s">
        <v>5979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10026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5928</v>
      </c>
      <c r="J8093" s="4" t="s">
        <v>5935</v>
      </c>
      <c r="K8093" s="4" t="s">
        <v>5936</v>
      </c>
      <c r="L8093" s="4" t="s">
        <v>5979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10027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10028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10028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10029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10030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10029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10029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10031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10029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10032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10033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10034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10035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10036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10037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10038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10039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10035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10037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10040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10041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10042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10042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10041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10043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10044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10044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10044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10043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10044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10044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10043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10043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10043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10044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10043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10044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10045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10046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10047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10046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10045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10047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10045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10046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10045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10045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10048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10049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10050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10051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10052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10053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10051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10053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10051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10051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10054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10053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10055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10056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10055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10055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10055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10055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10056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10056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10057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10058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10057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10059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10058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10058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10058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10060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10058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10057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10059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10058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10061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10062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10061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10063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10064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10065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10066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10061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10061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10067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10062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10068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10069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10061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10069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10070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10062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10068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10061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10066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10061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10065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10068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10071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10072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10073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10074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10075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10076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10077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10078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10077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10079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10080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10074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10081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10082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10082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10083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10084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10085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10082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10082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10082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10086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10086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10087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10088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10089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10090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10089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10089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10089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10090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10091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10091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10091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10092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10093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10094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10093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10095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10094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10093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10096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10097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10096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10093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10094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10098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10099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10099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10100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10101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10102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10103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10102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10103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10103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10104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10101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10105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10106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10107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10108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10109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10110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10109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10111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10112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10113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10114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10114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10115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10116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10117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10118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10119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10120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10120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10121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10121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10122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10123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10121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10124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10124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10125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10125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10126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10127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10125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10128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10128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10128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10129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10129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10128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10130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10128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10131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10128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10132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10132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10133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10134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10128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10130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10128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10135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5928</v>
      </c>
      <c r="J8302" s="4" t="s">
        <v>5931</v>
      </c>
      <c r="K8302" s="4" t="s">
        <v>3957</v>
      </c>
      <c r="L8302" s="4" t="s">
        <v>5972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10135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5928</v>
      </c>
      <c r="J8303" s="4" t="s">
        <v>5931</v>
      </c>
      <c r="K8303" s="4" t="s">
        <v>3957</v>
      </c>
      <c r="L8303" s="4" t="s">
        <v>5972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10135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5928</v>
      </c>
      <c r="J8304" s="4" t="s">
        <v>5931</v>
      </c>
      <c r="K8304" s="4" t="s">
        <v>3957</v>
      </c>
      <c r="L8304" s="4" t="s">
        <v>5972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10136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10136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10137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10136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10138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10139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10138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10138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10140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10138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10141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10142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10142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10141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10141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10143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10144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10143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10143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10143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10143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10143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10145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10145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10145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10146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10146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10147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10145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10145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10145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10148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10146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10146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10145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10149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10150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10150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10151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10152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10153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10154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10154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10155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10156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10157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10155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10158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10155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10155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10158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10159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10157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10158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10158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10158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10158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10155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10159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10158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10160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10160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10161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10160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10162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10163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10163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10160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10161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10164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10165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10163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10161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10166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10166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10167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10160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10168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10169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10170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10171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10172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5928</v>
      </c>
      <c r="J8386" s="4" t="s">
        <v>5929</v>
      </c>
      <c r="K8386" s="4" t="s">
        <v>5930</v>
      </c>
      <c r="L8386" s="6" t="s">
        <v>5984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10173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5928</v>
      </c>
      <c r="J8387" s="4" t="s">
        <v>5929</v>
      </c>
      <c r="K8387" s="4" t="s">
        <v>5930</v>
      </c>
      <c r="L8387" s="6" t="s">
        <v>5984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10174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10175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10176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10177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10177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10177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10178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10179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10180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10181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10182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10183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10183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10181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10181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10181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10181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10184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10184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10185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10185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10181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10183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10182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10186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10180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10182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10185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10180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10181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10187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10188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10189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10189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10189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10189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10189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10190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10191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10191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10190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10192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10193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10193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10194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10195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10196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10197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10198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10199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10199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10200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10201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10202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10199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10203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10199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10204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10205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10206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10199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10207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10199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10204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10199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10206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10199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10204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10208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10209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10208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10208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10210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10210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10209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10208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10211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10212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10213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10213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10213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10214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10215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10216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10217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10218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10217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10219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10214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10220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10221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10216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10222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10223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10224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10224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10225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10226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10226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10227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10228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10228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10229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10230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10228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10231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10228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10230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10232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10233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10228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10234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10228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10231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10235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10230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10228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10232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10228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10236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10234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10237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10238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10237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10228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10237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10239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10232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10228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10228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10240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10239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10239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10234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10228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10241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10242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10242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10243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10244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10242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10245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10246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10247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10242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10248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10245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10248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10249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10250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10251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10252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10253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10249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10254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10255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10254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10255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10256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10257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10255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10252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10258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10259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10255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10250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10260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10249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10261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10258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10262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10254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10263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10264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10258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10260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10265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10266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10265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10267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10265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10268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10269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10270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10271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10272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10273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10274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10273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10275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10276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10277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10277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10278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10279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10278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10277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10280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10281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10282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10272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10280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10273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10270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10283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10283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10284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10283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10283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10283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10285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10286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10287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10288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10289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10283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10286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10290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10291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10292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10293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10294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10292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10295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10294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10292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10291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10292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10296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10292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10296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10297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10298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10296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10291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10293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10299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10295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10293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10300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10300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10301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10293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10302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10292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10292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10292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10303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10304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10304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10305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10304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10306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10304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10303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10307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10304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10308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10309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10304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10304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10304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10310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10310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10311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10312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5928</v>
      </c>
      <c r="J8653" s="4" t="s">
        <v>5929</v>
      </c>
      <c r="K8653" s="4" t="s">
        <v>5930</v>
      </c>
      <c r="L8653" s="4" t="s">
        <v>5985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10313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10314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10315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10316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10317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10318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10317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10319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10315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10314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10313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10320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10319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10314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10321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10313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10322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10320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10314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10317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10314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10321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10323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10324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10325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10325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10326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10324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10324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10327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10328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10329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10328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10330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10331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10329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10328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10328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10332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10330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10333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10333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10334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10329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10335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10328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10328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10329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10336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10337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10338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10339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10340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10337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10339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10341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10337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10337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10342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10336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10343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10336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10344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10338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10337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10345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10346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10339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10347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10347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10336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10338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10339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10348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10349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10350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10349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10349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10351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10352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10350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10353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10354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10349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10355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10349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10351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10356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10357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10358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10358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10356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10358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10356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10356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10356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10356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10357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10359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10360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10356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10361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10360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10358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10362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10363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10364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10363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10365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10366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10367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10365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10363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10362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10368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10363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10363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10369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10365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10364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10363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10366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10363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10363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10370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10370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10371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10370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10372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10371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10373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10374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10375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10374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10376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10371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10374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10370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10374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10377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10377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10377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10377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10377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10377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10377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10377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10377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10377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10377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10377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10377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10377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10378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5928</v>
      </c>
      <c r="J8807" s="4" t="s">
        <v>5931</v>
      </c>
      <c r="K8807" s="4" t="s">
        <v>3957</v>
      </c>
      <c r="L8807" s="4" t="s">
        <v>5986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10379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10380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10381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10382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10383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10384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10385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10385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10386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10387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10388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10389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10390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10391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10392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10393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10389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10386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10394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10388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10391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10395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10396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10390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10387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10390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10391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10392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10391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10397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10398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5928</v>
      </c>
      <c r="J8838" s="4" t="s">
        <v>5938</v>
      </c>
      <c r="K8838" s="4" t="s">
        <v>5939</v>
      </c>
      <c r="L8838" s="4" t="s">
        <v>5988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10399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10400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10401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10402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10403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10404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10404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10403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10400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10405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10406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10407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10408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10400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10402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10404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10407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10399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10409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10402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10410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10411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10412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10413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10414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10414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10415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10416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10414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10417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10418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10411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10415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10414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10418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10410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10410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10417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10419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10416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10420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10419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10420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10421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10414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10422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5928</v>
      </c>
      <c r="J8884" s="4" t="s">
        <v>5929</v>
      </c>
      <c r="K8884" s="4" t="s">
        <v>5930</v>
      </c>
      <c r="L8884" s="4" t="s">
        <v>5985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10422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5928</v>
      </c>
      <c r="J8885" s="4" t="s">
        <v>5929</v>
      </c>
      <c r="K8885" s="4" t="s">
        <v>5930</v>
      </c>
      <c r="L8885" s="4" t="s">
        <v>5985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10423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10424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10423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10425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10423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10424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10426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10427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10423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10428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10429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10426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10425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10430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10431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10432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10431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10431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10431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10431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10433</v>
      </c>
      <c r="C8906" s="7">
        <v>46291</v>
      </c>
      <c r="D8906" s="7">
        <v>46296</v>
      </c>
      <c r="E8906" s="3" t="s">
        <v>19</v>
      </c>
      <c r="F8906" s="3" t="s">
        <v>5956</v>
      </c>
      <c r="G8906" s="3" t="s">
        <v>5955</v>
      </c>
      <c r="H8906" s="3" t="s">
        <v>36</v>
      </c>
      <c r="I8906" s="3" t="s">
        <v>5928</v>
      </c>
      <c r="J8906" s="3" t="s">
        <v>5961</v>
      </c>
      <c r="K8906" s="3" t="s">
        <v>5930</v>
      </c>
      <c r="L8906" s="3" t="s">
        <v>5983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10434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10435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10435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10435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10436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10437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10435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10435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10438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10435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10439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10440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10440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10439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10440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10439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10441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10439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10442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10443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10444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10439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10442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10440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10440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10443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10445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10446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10447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10440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10442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10448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10449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10450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10451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10448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10448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10452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10453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10454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10453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10455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10454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10453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10453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10456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10454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10454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10457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10458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10459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10460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10461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10462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10463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10461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10461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10461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10464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10464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10463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10459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10463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10461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10465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10463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10459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10461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10466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10461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10467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10465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10459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10460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10468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10466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10469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10470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10471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10469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10472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10473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10471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10474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10469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10475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10476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10477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10476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10476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10476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10478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10478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10479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10476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10478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10480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10477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10476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10477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10479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10481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5928</v>
      </c>
      <c r="J9008" s="4" t="s">
        <v>5933</v>
      </c>
      <c r="K9008" s="4" t="s">
        <v>5934</v>
      </c>
      <c r="L9008" s="6" t="s">
        <v>5973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10481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5928</v>
      </c>
      <c r="J9009" s="4" t="s">
        <v>5937</v>
      </c>
      <c r="K9009" s="4" t="s">
        <v>5934</v>
      </c>
      <c r="L9009" s="4" t="s">
        <v>5974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10481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5928</v>
      </c>
      <c r="J9010" s="4" t="s">
        <v>5937</v>
      </c>
      <c r="K9010" s="4" t="s">
        <v>5934</v>
      </c>
      <c r="L9010" s="4" t="s">
        <v>5974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10481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5928</v>
      </c>
      <c r="J9011" s="4" t="s">
        <v>5937</v>
      </c>
      <c r="K9011" s="4" t="s">
        <v>5934</v>
      </c>
      <c r="L9011" s="4" t="s">
        <v>5974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10481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5928</v>
      </c>
      <c r="J9012" s="4" t="s">
        <v>5933</v>
      </c>
      <c r="K9012" s="4" t="s">
        <v>5934</v>
      </c>
      <c r="L9012" s="6" t="s">
        <v>5973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10481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5928</v>
      </c>
      <c r="J9013" s="4" t="s">
        <v>5937</v>
      </c>
      <c r="K9013" s="4" t="s">
        <v>5934</v>
      </c>
      <c r="L9013" s="4" t="s">
        <v>5974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10482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10482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10483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10484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10485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10482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10486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10487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10486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10487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10484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10487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10488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10489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10490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10489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10489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10491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10489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10492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10492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10492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10489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10493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10494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10495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10495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10495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10495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10496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10497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10498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10499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10499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10497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10496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10496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10496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10500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10501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10502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10503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5928</v>
      </c>
      <c r="J9055" s="4" t="s">
        <v>5935</v>
      </c>
      <c r="K9055" s="4" t="s">
        <v>5936</v>
      </c>
      <c r="L9055" s="4" t="s">
        <v>5987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10503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5928</v>
      </c>
      <c r="J9056" s="4" t="s">
        <v>5935</v>
      </c>
      <c r="K9056" s="4" t="s">
        <v>5936</v>
      </c>
      <c r="L9056" s="4" t="s">
        <v>5987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10504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10505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10504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10506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10507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10508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10509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10504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10510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10511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10512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10513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10507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10504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10509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10511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10508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10511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10514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10515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10516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10514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10517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10515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10518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10518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10514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10515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10518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10518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10519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10517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10517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10520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10521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10522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10521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10523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10524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10525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10526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10527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10528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10529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10524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10525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10530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10531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10532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10533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10531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10534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10535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10536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10536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10537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10538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10539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10540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10541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10539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10542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10538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10543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10544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10539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10539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10545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10542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10540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10542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10546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10547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5928</v>
      </c>
      <c r="J9129" s="4" t="s">
        <v>5929</v>
      </c>
      <c r="K9129" s="4" t="s">
        <v>5930</v>
      </c>
      <c r="L9129" s="4" t="s">
        <v>5970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10547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5928</v>
      </c>
      <c r="J9130" s="4" t="s">
        <v>5929</v>
      </c>
      <c r="K9130" s="4" t="s">
        <v>5930</v>
      </c>
      <c r="L9130" s="4" t="s">
        <v>5970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10548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5928</v>
      </c>
      <c r="J9131" s="4" t="s">
        <v>1841</v>
      </c>
      <c r="K9131" s="4" t="s">
        <v>5932</v>
      </c>
      <c r="L9131" s="4" t="s">
        <v>5975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10549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10550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10551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10549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10552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10551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10553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10552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10554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10549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10551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10555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10550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10549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10555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10556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10557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10557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10558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10559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10560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10561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10562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10559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10562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10563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10559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10556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10564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10565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10556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10558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10564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10566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10567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10568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10569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10566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10570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10571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10568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10570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10570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10570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10571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10572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10573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10572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10572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10572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10572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10574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10575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10574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10573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10572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10573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10575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10575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10575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10573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10574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10576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10577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10578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10579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10580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10581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10579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10582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10581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10583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10582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10580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10581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10584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10585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10586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10587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10586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10588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10588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10586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10589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10587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10584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10585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10590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10591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10592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10590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10593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10590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10593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10593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10594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10595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10596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10597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10595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10595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10598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10599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10600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10599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10597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10597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10601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10601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10596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10597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10597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10600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10599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10600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10596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10596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10600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10597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10602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10603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10603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10604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10604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10605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10605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10606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10607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10608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10609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10608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10610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10611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10612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10613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10609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10614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10609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10609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10608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10606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10614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10609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10615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10616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10610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10609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10606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10617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10606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10608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10618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10619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10620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10621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10622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10623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10624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10625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10623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10626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10627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10618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10626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10628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10623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10629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10630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10626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10631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10632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10622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10623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10633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10634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10635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10636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10637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10637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10637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10638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10638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10639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10640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10641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10637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10638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10641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10635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10638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10634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10642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10642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10642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10643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10642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10642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10644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10645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10642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10645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10646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10645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10642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10644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10647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10648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10642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10649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10650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10651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10652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10653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10654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10650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10654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10652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10655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10656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10654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10657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10652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10658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10658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10651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10658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10654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10658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10655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10659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10660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10661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10654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10662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10650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10658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10663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10664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10665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10666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10667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10668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10669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10667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10669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10664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10670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10671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10672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10673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10674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10675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10676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10677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10676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10676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10678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10677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10676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10678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10679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10680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10681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10682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10683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10684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10680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10682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10685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10686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10680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10687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10680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10685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10680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10688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10689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10690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10691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10692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10691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10693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10694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10695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10693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10691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10696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10697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10698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10699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10700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10700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10701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10702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10703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10701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10704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10705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10701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10702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10703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10706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10700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10707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10708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10709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10710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10708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10711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10701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10708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10703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10700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10710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10712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10701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10700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10700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10713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10701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10714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10715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10716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10717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10718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10715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10719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10715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10720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10714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10715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10721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10720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10722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10723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10724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10719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10725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10719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10726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10716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10727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10728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10729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10730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10731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10732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10733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10734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10735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10730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10731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10736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5928</v>
      </c>
      <c r="J9484" s="4" t="s">
        <v>5929</v>
      </c>
      <c r="K9484" s="4" t="s">
        <v>5930</v>
      </c>
      <c r="L9484" s="4" t="s">
        <v>5970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10737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10737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10738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10739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10739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10740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10741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10742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10743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10740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10744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10745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10746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10740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10742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10742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10747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10748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10749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10740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10750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10751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10752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10753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10754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10755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10756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10757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10756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10751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10758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10759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10757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10760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10761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10759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10762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10763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10764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10765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10766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10767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10765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10762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10767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10763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10768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10765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10765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10767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10763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10763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10765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10767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10768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10767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10769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10770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10771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10772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10773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10774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10775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10776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10777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10778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10779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10780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10778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10773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10771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10775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10781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10776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10771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10782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10779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10783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10773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10781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10774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10773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10784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10785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10786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10787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10788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10789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10790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10788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10791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10792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10793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10785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10792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10791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10785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10790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10790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10785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10794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10795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10796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10797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10796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10797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10798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10796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10799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10798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10799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10796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10798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10800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10796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10801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10802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10803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10804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10805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10806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10803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10807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10805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10804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10805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10805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10808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10809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10806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10810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10806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10804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10811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10812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10813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10813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10814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10815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10811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10816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10817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10818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10819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10820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10811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10816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10821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10822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10812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10811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10823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10819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10817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10824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10825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10818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10822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10826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10827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10828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10829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10829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10829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10830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10831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10832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10833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10826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10829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10831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10834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10835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10834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10836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10834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10837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10838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10838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10839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10840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10837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10835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10834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10836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10834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10841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10842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10843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10844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10844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10845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10845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10842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10846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10847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10846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10847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10843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10848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10849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10850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10849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10850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10849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10850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10851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10852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10849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10849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10853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10851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10854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10854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10855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10856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10857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10858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10859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10860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10856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10861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10862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10863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10863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10864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10858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10863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10865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10866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10867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10868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10869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10870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10871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10872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10873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10874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10869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10870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10874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10875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10876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10877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10878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10875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10869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10879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10866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10867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10876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10875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10873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10875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10870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10877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10877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10874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10878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10874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10875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10868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10874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10880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10881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10880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10882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10880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10883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10884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10883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10885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10886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10887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10888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10885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10889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10882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10890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10885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10891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10892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10893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10880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10885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10885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10894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10894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10880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10894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10884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10880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10882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10895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10888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10880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10884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10896</v>
      </c>
      <c r="C9782" s="7">
        <v>46358</v>
      </c>
      <c r="D9782" s="7">
        <v>46362</v>
      </c>
      <c r="E9782" s="3" t="s">
        <v>44</v>
      </c>
      <c r="F9782" s="3" t="s">
        <v>5944</v>
      </c>
      <c r="G9782" s="3" t="s">
        <v>5942</v>
      </c>
      <c r="H9782" s="3" t="s">
        <v>92</v>
      </c>
      <c r="I9782" s="3" t="s">
        <v>5928</v>
      </c>
      <c r="J9782" s="3" t="s">
        <v>5941</v>
      </c>
      <c r="K9782" s="3" t="s">
        <v>5940</v>
      </c>
      <c r="L9782" s="3" t="s">
        <v>5971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10897</v>
      </c>
      <c r="C9783" s="7">
        <v>46358</v>
      </c>
      <c r="D9783" s="7">
        <v>46362</v>
      </c>
      <c r="E9783" s="3" t="s">
        <v>44</v>
      </c>
      <c r="F9783" s="3" t="s">
        <v>5947</v>
      </c>
      <c r="G9783" s="3" t="s">
        <v>5943</v>
      </c>
      <c r="H9783" s="3" t="s">
        <v>36</v>
      </c>
      <c r="I9783" s="3" t="s">
        <v>5928</v>
      </c>
      <c r="J9783" s="4" t="s">
        <v>5946</v>
      </c>
      <c r="K9783" s="3" t="s">
        <v>2260</v>
      </c>
      <c r="L9783" s="3" t="s">
        <v>5982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10898</v>
      </c>
      <c r="C9784" s="7">
        <v>46358</v>
      </c>
      <c r="D9784" s="7">
        <v>46362</v>
      </c>
      <c r="E9784" s="3" t="s">
        <v>44</v>
      </c>
      <c r="F9784" s="3" t="s">
        <v>5947</v>
      </c>
      <c r="G9784" s="3" t="s">
        <v>5943</v>
      </c>
      <c r="H9784" s="3" t="s">
        <v>36</v>
      </c>
      <c r="I9784" s="3" t="s">
        <v>5928</v>
      </c>
      <c r="J9784" s="4" t="s">
        <v>5946</v>
      </c>
      <c r="K9784" s="3" t="s">
        <v>2260</v>
      </c>
      <c r="L9784" s="3" t="s">
        <v>5982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10899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10900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10900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10900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10901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10902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10900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10903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10903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10902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10903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10904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10902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10900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10905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10900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10906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10900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10900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10903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10907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10908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10909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10908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10910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10908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10909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10909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10911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10912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10913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10914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10909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10915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10909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10911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10911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10916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10917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5928</v>
      </c>
      <c r="J9823" s="4" t="s">
        <v>1841</v>
      </c>
      <c r="K9823" s="4" t="s">
        <v>5932</v>
      </c>
      <c r="L9823" s="4" t="s">
        <v>5976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10917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5928</v>
      </c>
      <c r="J9824" s="4" t="s">
        <v>1841</v>
      </c>
      <c r="K9824" s="4" t="s">
        <v>5932</v>
      </c>
      <c r="L9824" s="4" t="s">
        <v>5976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10918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10918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10919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10920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10918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10921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10922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10920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10920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10922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10920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10923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10919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10923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10921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10924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10925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5990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10921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10920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10926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10927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10928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10929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10930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10930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10931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10928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10932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10933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10934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10935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10936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10934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10937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10938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10934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10939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10935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10940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10941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10941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10935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10934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10934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10935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10934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10941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10938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10937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10934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10942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10941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10938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10937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10938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10934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10935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10934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10940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10943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10944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10945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10946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10947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10946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10946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10948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10949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10950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10951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10952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10948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10947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10944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10945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10953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10947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10954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10947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10948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10953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10955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10944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10951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10956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10945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10954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10947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10947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10948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10947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10957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10958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5928</v>
      </c>
      <c r="J9917" s="4" t="s">
        <v>5929</v>
      </c>
      <c r="K9917" s="4" t="s">
        <v>5930</v>
      </c>
      <c r="L9917" s="4" t="s">
        <v>5970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10958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5928</v>
      </c>
      <c r="J9918" s="4" t="s">
        <v>5929</v>
      </c>
      <c r="K9918" s="4" t="s">
        <v>5930</v>
      </c>
      <c r="L9918" s="4" t="s">
        <v>5970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10959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10960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10961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10962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10963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10964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10965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10959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10966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10966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10967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10968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10964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10962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10969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10965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10967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10970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10965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10967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10969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10971</v>
      </c>
      <c r="C9940" s="7">
        <v>46366</v>
      </c>
      <c r="D9940" s="7">
        <v>46371</v>
      </c>
      <c r="E9940" s="3" t="s">
        <v>44</v>
      </c>
      <c r="F9940" s="3" t="s">
        <v>5951</v>
      </c>
      <c r="G9940" s="3" t="s">
        <v>5950</v>
      </c>
      <c r="H9940" s="3" t="s">
        <v>36</v>
      </c>
      <c r="I9940" s="3" t="s">
        <v>5928</v>
      </c>
      <c r="J9940" s="3" t="s">
        <v>5952</v>
      </c>
      <c r="K9940" s="3" t="s">
        <v>5945</v>
      </c>
      <c r="L9940" s="3" t="s">
        <v>5980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10972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10973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10974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10974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10972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10975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10976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10972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10977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10978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10979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10976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10976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10978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10980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10974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10979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10981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10977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10982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10972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10979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10983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10984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10984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10984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10984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10985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10986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10987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10986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10988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10989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10990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10986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10988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10988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10990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10990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10990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10987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10991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10991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10986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10990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10987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10992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5928</v>
      </c>
      <c r="J9987" s="4" t="s">
        <v>5931</v>
      </c>
      <c r="K9987" s="4" t="s">
        <v>3957</v>
      </c>
      <c r="L9987" s="4" t="s">
        <v>5968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10992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5928</v>
      </c>
      <c r="J9988" s="4" t="s">
        <v>5931</v>
      </c>
      <c r="K9988" s="4" t="s">
        <v>3957</v>
      </c>
      <c r="L9988" s="4" t="s">
        <v>5968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10992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5928</v>
      </c>
      <c r="J9989" s="4" t="s">
        <v>5931</v>
      </c>
      <c r="K9989" s="4" t="s">
        <v>3957</v>
      </c>
      <c r="L9989" s="4" t="s">
        <v>5968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10992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5928</v>
      </c>
      <c r="J9990" s="4" t="s">
        <v>5931</v>
      </c>
      <c r="K9990" s="4" t="s">
        <v>3957</v>
      </c>
      <c r="L9990" s="4" t="s">
        <v>5968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10992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5928</v>
      </c>
      <c r="J9991" s="4" t="s">
        <v>5931</v>
      </c>
      <c r="K9991" s="4" t="s">
        <v>3957</v>
      </c>
      <c r="L9991" s="4" t="s">
        <v>5968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10993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10994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10995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10994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10994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10996</v>
      </c>
      <c r="C9997" s="7">
        <v>46371</v>
      </c>
      <c r="D9997" s="7">
        <v>46378</v>
      </c>
      <c r="E9997" s="3" t="s">
        <v>44</v>
      </c>
      <c r="F9997" s="3" t="s">
        <v>5954</v>
      </c>
      <c r="G9997" s="3" t="s">
        <v>5953</v>
      </c>
      <c r="H9997" s="3" t="s">
        <v>22</v>
      </c>
      <c r="I9997" s="3" t="s">
        <v>5928</v>
      </c>
      <c r="J9997" s="3" t="s">
        <v>5961</v>
      </c>
      <c r="K9997" s="3" t="s">
        <v>5930</v>
      </c>
      <c r="L9997" s="3" t="s">
        <v>5983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10996</v>
      </c>
      <c r="C9998" s="7">
        <v>46371</v>
      </c>
      <c r="D9998" s="7">
        <v>46378</v>
      </c>
      <c r="E9998" s="3" t="s">
        <v>44</v>
      </c>
      <c r="F9998" s="3" t="s">
        <v>5954</v>
      </c>
      <c r="G9998" s="3" t="s">
        <v>5953</v>
      </c>
      <c r="H9998" s="3" t="s">
        <v>22</v>
      </c>
      <c r="I9998" s="3" t="s">
        <v>5928</v>
      </c>
      <c r="J9998" s="3" t="s">
        <v>5961</v>
      </c>
      <c r="K9998" s="3" t="s">
        <v>5930</v>
      </c>
      <c r="L9998" s="3" t="s">
        <v>5983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10997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10997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10997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10998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10999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10997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10998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11000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10998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11001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11001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10998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10998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11002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11003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11004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11005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11006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11003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11007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11006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11008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11009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11003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11010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11009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11011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11012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11013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11014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11012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11015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11012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11016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11012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11017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11018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11019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11011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11015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11015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11019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11015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11019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11014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11011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11020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11020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11021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11020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11022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11023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11024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11023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11024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11023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11025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5928</v>
      </c>
      <c r="J10055" s="4" t="s">
        <v>1841</v>
      </c>
      <c r="K10055" s="4" t="s">
        <v>5932</v>
      </c>
      <c r="L10055" s="4" t="s">
        <v>5977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11026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11027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11027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11028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11029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11030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11031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11032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11029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11033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11029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11034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11035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11036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11037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11038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11035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11039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11040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11037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11041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11037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11042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11043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11044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11041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11043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11043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11041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11037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11039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11034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11045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11035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11037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11035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11041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11042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11046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11047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11048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11049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11046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11050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11051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11052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11052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11051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11049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11052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11052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11046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11052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11053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11054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11055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11056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11053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11057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11058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11059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11060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11055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11061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11058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11062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11063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11059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11054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11064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11065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11066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11067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11068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11069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11068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11069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11069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11070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11071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11069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11068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11072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11072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11072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11065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11070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11069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11068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11073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11067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11072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11074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11075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11076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11077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11078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11078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11079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11080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11081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11082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11081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11081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11079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11083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11084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11085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11081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11083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11084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11084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11086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11087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11086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11088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11084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11089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11089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11090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11089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11091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11092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11089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11089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11092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11093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11094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11090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11095</v>
      </c>
      <c r="C10185" s="7">
        <v>46385</v>
      </c>
      <c r="D10185" s="7">
        <v>46392</v>
      </c>
      <c r="E10185" s="3" t="s">
        <v>44</v>
      </c>
      <c r="F10185" s="3" t="s">
        <v>5951</v>
      </c>
      <c r="G10185" s="3" t="s">
        <v>5950</v>
      </c>
      <c r="H10185" s="3" t="s">
        <v>36</v>
      </c>
      <c r="I10185" s="3" t="s">
        <v>5928</v>
      </c>
      <c r="J10185" s="3" t="s">
        <v>5952</v>
      </c>
      <c r="K10185" s="3" t="s">
        <v>5945</v>
      </c>
      <c r="L10185" s="3" t="s">
        <v>5980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11096</v>
      </c>
      <c r="C10186" s="7">
        <v>46385</v>
      </c>
      <c r="D10186" s="7">
        <v>46389</v>
      </c>
      <c r="E10186" s="3" t="s">
        <v>44</v>
      </c>
      <c r="F10186" s="3" t="s">
        <v>5954</v>
      </c>
      <c r="G10186" s="3" t="s">
        <v>5953</v>
      </c>
      <c r="H10186" s="3" t="s">
        <v>22</v>
      </c>
      <c r="I10186" s="3" t="s">
        <v>5928</v>
      </c>
      <c r="J10186" s="3" t="s">
        <v>5961</v>
      </c>
      <c r="K10186" s="3" t="s">
        <v>5930</v>
      </c>
      <c r="L10186" s="3" t="s">
        <v>5983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11096</v>
      </c>
      <c r="C10187" s="7">
        <v>46385</v>
      </c>
      <c r="D10187" s="7">
        <v>46389</v>
      </c>
      <c r="E10187" s="3" t="s">
        <v>44</v>
      </c>
      <c r="F10187" s="3" t="s">
        <v>5954</v>
      </c>
      <c r="G10187" s="3" t="s">
        <v>5953</v>
      </c>
      <c r="H10187" s="3" t="s">
        <v>22</v>
      </c>
      <c r="I10187" s="3" t="s">
        <v>5928</v>
      </c>
      <c r="J10187" s="3" t="s">
        <v>5961</v>
      </c>
      <c r="K10187" s="3" t="s">
        <v>5930</v>
      </c>
      <c r="L10187" s="3" t="s">
        <v>5983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11097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11098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11099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11097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11099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11100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11097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11101</v>
      </c>
      <c r="C10195" s="7">
        <v>46386</v>
      </c>
      <c r="D10195" s="7">
        <v>46390</v>
      </c>
      <c r="E10195" s="3" t="s">
        <v>44</v>
      </c>
      <c r="F10195" s="3" t="s">
        <v>5957</v>
      </c>
      <c r="G10195" s="3" t="s">
        <v>5958</v>
      </c>
      <c r="H10195" s="3" t="s">
        <v>22</v>
      </c>
      <c r="I10195" s="3" t="s">
        <v>5928</v>
      </c>
      <c r="J10195" s="3" t="s">
        <v>5959</v>
      </c>
      <c r="K10195" s="3" t="s">
        <v>5960</v>
      </c>
      <c r="L10195" s="3" t="s">
        <v>5981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726F-053E-4711-9704-AA948ACCA0FA}">
  <dimension ref="A1:B7"/>
  <sheetViews>
    <sheetView workbookViewId="0">
      <selection activeCell="B6" sqref="B6"/>
    </sheetView>
  </sheetViews>
  <sheetFormatPr defaultRowHeight="12.6" x14ac:dyDescent="0.25"/>
  <cols>
    <col min="1" max="1" width="20.109375" bestFit="1" customWidth="1"/>
    <col min="2" max="2" width="13.33203125" bestFit="1" customWidth="1"/>
  </cols>
  <sheetData>
    <row r="1" spans="1:2" ht="15.6" x14ac:dyDescent="0.35">
      <c r="A1" s="11" t="s">
        <v>11105</v>
      </c>
      <c r="B1" s="9"/>
    </row>
    <row r="2" spans="1:2" ht="15.6" x14ac:dyDescent="0.35">
      <c r="A2" s="10" t="s">
        <v>12</v>
      </c>
      <c r="B2" s="9" t="s">
        <v>11104</v>
      </c>
    </row>
    <row r="3" spans="1:2" s="14" customFormat="1" ht="15.6" x14ac:dyDescent="0.35">
      <c r="A3" s="12" t="s">
        <v>28</v>
      </c>
      <c r="B3" s="13">
        <v>754747.76129999838</v>
      </c>
    </row>
    <row r="4" spans="1:2" s="14" customFormat="1" ht="15.6" x14ac:dyDescent="0.35">
      <c r="A4" s="15" t="s">
        <v>41</v>
      </c>
      <c r="B4" s="16">
        <v>731893.31400000211</v>
      </c>
    </row>
    <row r="5" spans="1:2" s="14" customFormat="1" ht="15.6" x14ac:dyDescent="0.35">
      <c r="A5" s="15" t="s">
        <v>64</v>
      </c>
      <c r="B5" s="16">
        <v>839893.27899999672</v>
      </c>
    </row>
    <row r="6" spans="1:2" s="14" customFormat="1" ht="15.6" x14ac:dyDescent="0.35">
      <c r="A6" s="18" t="s">
        <v>11103</v>
      </c>
      <c r="B6" s="19">
        <v>2326534.3542999974</v>
      </c>
    </row>
    <row r="7" spans="1:2" s="14" customFormat="1" ht="15.6" x14ac:dyDescent="0.35">
      <c r="A7"/>
      <c r="B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C5AB-44B7-40DD-9AEF-98898C720EC0}">
  <dimension ref="A1:B7"/>
  <sheetViews>
    <sheetView workbookViewId="0">
      <selection activeCell="L28" sqref="L28"/>
    </sheetView>
  </sheetViews>
  <sheetFormatPr defaultRowHeight="12.6" x14ac:dyDescent="0.25"/>
  <cols>
    <col min="1" max="1" width="17.44140625" bestFit="1" customWidth="1"/>
    <col min="2" max="2" width="13.33203125" bestFit="1" customWidth="1"/>
  </cols>
  <sheetData>
    <row r="1" spans="1:2" ht="15.6" x14ac:dyDescent="0.35">
      <c r="A1" s="10" t="s">
        <v>11106</v>
      </c>
      <c r="B1" s="17"/>
    </row>
    <row r="2" spans="1:2" ht="15.6" x14ac:dyDescent="0.35">
      <c r="A2" s="10" t="s">
        <v>12</v>
      </c>
      <c r="B2" s="17" t="s">
        <v>11104</v>
      </c>
    </row>
    <row r="3" spans="1:2" ht="15.6" x14ac:dyDescent="0.35">
      <c r="A3" s="12" t="s">
        <v>28</v>
      </c>
      <c r="B3" s="13">
        <v>19729.995600000027</v>
      </c>
    </row>
    <row r="4" spans="1:2" ht="15.6" x14ac:dyDescent="0.35">
      <c r="A4" s="15" t="s">
        <v>41</v>
      </c>
      <c r="B4" s="16">
        <v>126023.44340000041</v>
      </c>
    </row>
    <row r="5" spans="1:2" ht="15.6" x14ac:dyDescent="0.35">
      <c r="A5" s="15" t="s">
        <v>64</v>
      </c>
      <c r="B5" s="16">
        <v>146543.37559999982</v>
      </c>
    </row>
    <row r="6" spans="1:2" ht="15.6" x14ac:dyDescent="0.35">
      <c r="A6" s="20" t="s">
        <v>11103</v>
      </c>
      <c r="B6" s="21">
        <v>292296.81460000027</v>
      </c>
    </row>
    <row r="7" spans="1:2" ht="15.6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5BFE-D47D-4E97-BA83-3BFC51AF1E60}">
  <dimension ref="A1:C57"/>
  <sheetViews>
    <sheetView workbookViewId="0">
      <selection activeCell="A5" sqref="A5"/>
    </sheetView>
  </sheetViews>
  <sheetFormatPr defaultRowHeight="12.6" x14ac:dyDescent="0.25"/>
  <cols>
    <col min="1" max="1" width="12" bestFit="1" customWidth="1"/>
    <col min="2" max="2" width="22.44140625" bestFit="1" customWidth="1"/>
    <col min="3" max="3" width="13.33203125" bestFit="1" customWidth="1"/>
    <col min="4" max="5" width="12" bestFit="1" customWidth="1"/>
  </cols>
  <sheetData>
    <row r="1" spans="1:3" ht="15.6" x14ac:dyDescent="0.35">
      <c r="A1" s="10" t="s">
        <v>11114</v>
      </c>
      <c r="B1" s="22"/>
      <c r="C1" s="17"/>
    </row>
    <row r="2" spans="1:3" ht="15.6" x14ac:dyDescent="0.35">
      <c r="A2" s="10" t="s">
        <v>11107</v>
      </c>
      <c r="B2" s="10" t="s">
        <v>11108</v>
      </c>
      <c r="C2" s="17" t="s">
        <v>11104</v>
      </c>
    </row>
    <row r="3" spans="1:3" ht="15.6" x14ac:dyDescent="0.35">
      <c r="A3" s="12" t="s">
        <v>11109</v>
      </c>
      <c r="B3" s="12" t="s">
        <v>11109</v>
      </c>
      <c r="C3" s="13"/>
    </row>
    <row r="4" spans="1:3" ht="15.6" x14ac:dyDescent="0.35">
      <c r="A4" s="12" t="s">
        <v>11115</v>
      </c>
      <c r="B4" s="22"/>
      <c r="C4" s="13"/>
    </row>
    <row r="5" spans="1:3" ht="15.6" x14ac:dyDescent="0.35">
      <c r="A5" s="12" t="s">
        <v>11110</v>
      </c>
      <c r="B5" s="12" t="s">
        <v>11116</v>
      </c>
      <c r="C5" s="13">
        <v>14518.054999999995</v>
      </c>
    </row>
    <row r="6" spans="1:3" ht="15.6" x14ac:dyDescent="0.35">
      <c r="A6" s="23"/>
      <c r="B6" s="15" t="s">
        <v>11117</v>
      </c>
      <c r="C6" s="16">
        <v>4519.8919999999989</v>
      </c>
    </row>
    <row r="7" spans="1:3" ht="15.6" x14ac:dyDescent="0.35">
      <c r="A7" s="23"/>
      <c r="B7" s="15" t="s">
        <v>11118</v>
      </c>
      <c r="C7" s="16">
        <v>56933.909</v>
      </c>
    </row>
    <row r="8" spans="1:3" ht="15.6" x14ac:dyDescent="0.35">
      <c r="A8" s="23"/>
      <c r="B8" s="15" t="s">
        <v>11119</v>
      </c>
      <c r="C8" s="16">
        <v>28295.344999999987</v>
      </c>
    </row>
    <row r="9" spans="1:3" ht="15.6" x14ac:dyDescent="0.35">
      <c r="A9" s="23"/>
      <c r="B9" s="15" t="s">
        <v>11120</v>
      </c>
      <c r="C9" s="16">
        <v>26319.766999999985</v>
      </c>
    </row>
    <row r="10" spans="1:3" ht="15.6" x14ac:dyDescent="0.35">
      <c r="A10" s="23"/>
      <c r="B10" s="15" t="s">
        <v>11121</v>
      </c>
      <c r="C10" s="16">
        <v>34669.479600000013</v>
      </c>
    </row>
    <row r="11" spans="1:3" ht="15.6" x14ac:dyDescent="0.35">
      <c r="A11" s="23"/>
      <c r="B11" s="15" t="s">
        <v>11122</v>
      </c>
      <c r="C11" s="16">
        <v>33946.392999999989</v>
      </c>
    </row>
    <row r="12" spans="1:3" ht="15.6" x14ac:dyDescent="0.35">
      <c r="A12" s="23"/>
      <c r="B12" s="15" t="s">
        <v>11123</v>
      </c>
      <c r="C12" s="16">
        <v>28918.338499999976</v>
      </c>
    </row>
    <row r="13" spans="1:3" ht="15.6" x14ac:dyDescent="0.35">
      <c r="A13" s="23"/>
      <c r="B13" s="15" t="s">
        <v>11124</v>
      </c>
      <c r="C13" s="16">
        <v>82670.428799999965</v>
      </c>
    </row>
    <row r="14" spans="1:3" ht="15.6" x14ac:dyDescent="0.35">
      <c r="A14" s="23"/>
      <c r="B14" s="15" t="s">
        <v>11125</v>
      </c>
      <c r="C14" s="16">
        <v>32413.339000000004</v>
      </c>
    </row>
    <row r="15" spans="1:3" ht="15.6" x14ac:dyDescent="0.35">
      <c r="A15" s="23"/>
      <c r="B15" s="15" t="s">
        <v>11126</v>
      </c>
      <c r="C15" s="16">
        <v>78826.95670000001</v>
      </c>
    </row>
    <row r="16" spans="1:3" ht="15.6" x14ac:dyDescent="0.35">
      <c r="A16" s="23"/>
      <c r="B16" s="15" t="s">
        <v>11127</v>
      </c>
      <c r="C16" s="16">
        <v>72008.308499999999</v>
      </c>
    </row>
    <row r="17" spans="1:3" ht="15.6" x14ac:dyDescent="0.35">
      <c r="A17" s="12" t="s">
        <v>11128</v>
      </c>
      <c r="B17" s="22"/>
      <c r="C17" s="13">
        <v>494040.21209999995</v>
      </c>
    </row>
    <row r="18" spans="1:3" ht="15.6" x14ac:dyDescent="0.35">
      <c r="A18" s="12" t="s">
        <v>11111</v>
      </c>
      <c r="B18" s="12" t="s">
        <v>11116</v>
      </c>
      <c r="C18" s="13">
        <v>18461.9156</v>
      </c>
    </row>
    <row r="19" spans="1:3" ht="15.6" x14ac:dyDescent="0.35">
      <c r="A19" s="23"/>
      <c r="B19" s="15" t="s">
        <v>11117</v>
      </c>
      <c r="C19" s="16">
        <v>11951.410999999998</v>
      </c>
    </row>
    <row r="20" spans="1:3" ht="15.6" x14ac:dyDescent="0.35">
      <c r="A20" s="23"/>
      <c r="B20" s="15" t="s">
        <v>11118</v>
      </c>
      <c r="C20" s="16">
        <v>39978.627999999982</v>
      </c>
    </row>
    <row r="21" spans="1:3" ht="15.6" x14ac:dyDescent="0.35">
      <c r="A21" s="23"/>
      <c r="B21" s="15" t="s">
        <v>11119</v>
      </c>
      <c r="C21" s="16">
        <v>34195.208500000022</v>
      </c>
    </row>
    <row r="22" spans="1:3" ht="15.6" x14ac:dyDescent="0.35">
      <c r="A22" s="23"/>
      <c r="B22" s="15" t="s">
        <v>11120</v>
      </c>
      <c r="C22" s="16">
        <v>30246.946500000016</v>
      </c>
    </row>
    <row r="23" spans="1:3" ht="15.6" x14ac:dyDescent="0.35">
      <c r="A23" s="23"/>
      <c r="B23" s="15" t="s">
        <v>11121</v>
      </c>
      <c r="C23" s="16">
        <v>24797.291999999983</v>
      </c>
    </row>
    <row r="24" spans="1:3" ht="15.6" x14ac:dyDescent="0.35">
      <c r="A24" s="23"/>
      <c r="B24" s="15" t="s">
        <v>11122</v>
      </c>
      <c r="C24" s="16">
        <v>28765.324999999993</v>
      </c>
    </row>
    <row r="25" spans="1:3" ht="15.6" x14ac:dyDescent="0.35">
      <c r="A25" s="23"/>
      <c r="B25" s="15" t="s">
        <v>11123</v>
      </c>
      <c r="C25" s="16">
        <v>37057.004199999988</v>
      </c>
    </row>
    <row r="26" spans="1:3" ht="15.6" x14ac:dyDescent="0.35">
      <c r="A26" s="23"/>
      <c r="B26" s="15" t="s">
        <v>11124</v>
      </c>
      <c r="C26" s="16">
        <v>64627.046000000046</v>
      </c>
    </row>
    <row r="27" spans="1:3" ht="15.6" x14ac:dyDescent="0.35">
      <c r="A27" s="23"/>
      <c r="B27" s="15" t="s">
        <v>11125</v>
      </c>
      <c r="C27" s="16">
        <v>31407.133499999985</v>
      </c>
    </row>
    <row r="28" spans="1:3" ht="15.6" x14ac:dyDescent="0.35">
      <c r="A28" s="23"/>
      <c r="B28" s="15" t="s">
        <v>11126</v>
      </c>
      <c r="C28" s="16">
        <v>75972.563500000047</v>
      </c>
    </row>
    <row r="29" spans="1:3" ht="15.6" x14ac:dyDescent="0.35">
      <c r="A29" s="23"/>
      <c r="B29" s="15" t="s">
        <v>11127</v>
      </c>
      <c r="C29" s="16">
        <v>75532.557200000025</v>
      </c>
    </row>
    <row r="30" spans="1:3" ht="15.6" x14ac:dyDescent="0.35">
      <c r="A30" s="12" t="s">
        <v>11129</v>
      </c>
      <c r="B30" s="22"/>
      <c r="C30" s="13">
        <v>472993.03100000013</v>
      </c>
    </row>
    <row r="31" spans="1:3" ht="15.6" x14ac:dyDescent="0.35">
      <c r="A31" s="12" t="s">
        <v>11112</v>
      </c>
      <c r="B31" s="12" t="s">
        <v>11116</v>
      </c>
      <c r="C31" s="13">
        <v>18830.330999999995</v>
      </c>
    </row>
    <row r="32" spans="1:3" ht="15.6" x14ac:dyDescent="0.35">
      <c r="A32" s="23"/>
      <c r="B32" s="15" t="s">
        <v>11117</v>
      </c>
      <c r="C32" s="16">
        <v>22978.815000000002</v>
      </c>
    </row>
    <row r="33" spans="1:3" ht="15.6" x14ac:dyDescent="0.35">
      <c r="A33" s="23"/>
      <c r="B33" s="15" t="s">
        <v>11118</v>
      </c>
      <c r="C33" s="16">
        <v>53031.069000000018</v>
      </c>
    </row>
    <row r="34" spans="1:3" ht="15.6" x14ac:dyDescent="0.35">
      <c r="A34" s="23"/>
      <c r="B34" s="15" t="s">
        <v>11119</v>
      </c>
      <c r="C34" s="16">
        <v>38829.158999999992</v>
      </c>
    </row>
    <row r="35" spans="1:3" ht="15.6" x14ac:dyDescent="0.35">
      <c r="A35" s="23"/>
      <c r="B35" s="15" t="s">
        <v>11120</v>
      </c>
      <c r="C35" s="16">
        <v>57042.83799999996</v>
      </c>
    </row>
    <row r="36" spans="1:3" ht="15.6" x14ac:dyDescent="0.35">
      <c r="A36" s="23"/>
      <c r="B36" s="15" t="s">
        <v>11121</v>
      </c>
      <c r="C36" s="16">
        <v>40937.148000000008</v>
      </c>
    </row>
    <row r="37" spans="1:3" ht="15.6" x14ac:dyDescent="0.35">
      <c r="A37" s="23"/>
      <c r="B37" s="15" t="s">
        <v>11122</v>
      </c>
      <c r="C37" s="16">
        <v>40300.499000000003</v>
      </c>
    </row>
    <row r="38" spans="1:3" ht="15.6" x14ac:dyDescent="0.35">
      <c r="A38" s="23"/>
      <c r="B38" s="15" t="s">
        <v>11123</v>
      </c>
      <c r="C38" s="16">
        <v>31716.814300000005</v>
      </c>
    </row>
    <row r="39" spans="1:3" ht="15.6" x14ac:dyDescent="0.35">
      <c r="A39" s="23"/>
      <c r="B39" s="15" t="s">
        <v>11124</v>
      </c>
      <c r="C39" s="16">
        <v>73521.66290000001</v>
      </c>
    </row>
    <row r="40" spans="1:3" ht="15.6" x14ac:dyDescent="0.35">
      <c r="A40" s="23"/>
      <c r="B40" s="15" t="s">
        <v>11125</v>
      </c>
      <c r="C40" s="16">
        <v>59831.001000000011</v>
      </c>
    </row>
    <row r="41" spans="1:3" ht="15.6" x14ac:dyDescent="0.35">
      <c r="A41" s="23"/>
      <c r="B41" s="15" t="s">
        <v>11126</v>
      </c>
      <c r="C41" s="16">
        <v>79411.965800000005</v>
      </c>
    </row>
    <row r="42" spans="1:3" ht="15.6" x14ac:dyDescent="0.35">
      <c r="A42" s="23"/>
      <c r="B42" s="15" t="s">
        <v>11127</v>
      </c>
      <c r="C42" s="16">
        <v>97502.276999999973</v>
      </c>
    </row>
    <row r="43" spans="1:3" ht="15.6" x14ac:dyDescent="0.35">
      <c r="A43" s="12" t="s">
        <v>11130</v>
      </c>
      <c r="B43" s="22"/>
      <c r="C43" s="13">
        <v>613933.57999999996</v>
      </c>
    </row>
    <row r="44" spans="1:3" ht="15.6" x14ac:dyDescent="0.35">
      <c r="A44" s="12" t="s">
        <v>11113</v>
      </c>
      <c r="B44" s="12" t="s">
        <v>11116</v>
      </c>
      <c r="C44" s="13">
        <v>44259.214000000014</v>
      </c>
    </row>
    <row r="45" spans="1:3" ht="15.6" x14ac:dyDescent="0.35">
      <c r="A45" s="23"/>
      <c r="B45" s="15" t="s">
        <v>11117</v>
      </c>
      <c r="C45" s="16">
        <v>20301.133399999992</v>
      </c>
    </row>
    <row r="46" spans="1:3" ht="15.6" x14ac:dyDescent="0.35">
      <c r="A46" s="23"/>
      <c r="B46" s="15" t="s">
        <v>11118</v>
      </c>
      <c r="C46" s="16">
        <v>60728.480799999976</v>
      </c>
    </row>
    <row r="47" spans="1:3" ht="15.6" x14ac:dyDescent="0.35">
      <c r="A47" s="23"/>
      <c r="B47" s="15" t="s">
        <v>11119</v>
      </c>
      <c r="C47" s="16">
        <v>36779.036099999983</v>
      </c>
    </row>
    <row r="48" spans="1:3" ht="15.6" x14ac:dyDescent="0.35">
      <c r="A48" s="23"/>
      <c r="B48" s="15" t="s">
        <v>11120</v>
      </c>
      <c r="C48" s="16">
        <v>45155.482199999991</v>
      </c>
    </row>
    <row r="49" spans="1:3" ht="15.6" x14ac:dyDescent="0.35">
      <c r="A49" s="23"/>
      <c r="B49" s="15" t="s">
        <v>11121</v>
      </c>
      <c r="C49" s="16">
        <v>53056.07769999998</v>
      </c>
    </row>
    <row r="50" spans="1:3" ht="15.6" x14ac:dyDescent="0.35">
      <c r="A50" s="23"/>
      <c r="B50" s="15" t="s">
        <v>11122</v>
      </c>
      <c r="C50" s="16">
        <v>45989.495999999956</v>
      </c>
    </row>
    <row r="51" spans="1:3" ht="15.6" x14ac:dyDescent="0.35">
      <c r="A51" s="23"/>
      <c r="B51" s="15" t="s">
        <v>11123</v>
      </c>
      <c r="C51" s="16">
        <v>64129.757999999994</v>
      </c>
    </row>
    <row r="52" spans="1:3" ht="15.6" x14ac:dyDescent="0.35">
      <c r="A52" s="23"/>
      <c r="B52" s="15" t="s">
        <v>11124</v>
      </c>
      <c r="C52" s="16">
        <v>88064.532000000094</v>
      </c>
    </row>
    <row r="53" spans="1:3" ht="15.6" x14ac:dyDescent="0.35">
      <c r="A53" s="23"/>
      <c r="B53" s="15" t="s">
        <v>11125</v>
      </c>
      <c r="C53" s="16">
        <v>83474.783199999918</v>
      </c>
    </row>
    <row r="54" spans="1:3" ht="15.6" x14ac:dyDescent="0.35">
      <c r="A54" s="23"/>
      <c r="B54" s="15" t="s">
        <v>11126</v>
      </c>
      <c r="C54" s="16">
        <v>118454.50499999998</v>
      </c>
    </row>
    <row r="55" spans="1:3" ht="15.6" x14ac:dyDescent="0.35">
      <c r="A55" s="23"/>
      <c r="B55" s="15" t="s">
        <v>11127</v>
      </c>
      <c r="C55" s="16">
        <v>85175.032799999986</v>
      </c>
    </row>
    <row r="56" spans="1:3" ht="15.6" x14ac:dyDescent="0.35">
      <c r="A56" s="12" t="s">
        <v>11131</v>
      </c>
      <c r="B56" s="22"/>
      <c r="C56" s="13">
        <v>745567.53119999985</v>
      </c>
    </row>
    <row r="57" spans="1:3" ht="15.6" x14ac:dyDescent="0.35">
      <c r="A57" s="20" t="s">
        <v>11103</v>
      </c>
      <c r="B57" s="24"/>
      <c r="C57" s="21">
        <v>2326534.3542999998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C5C3-B434-4573-AAC9-3EA718E83D7C}">
  <dimension ref="A1:B8"/>
  <sheetViews>
    <sheetView workbookViewId="0">
      <selection activeCell="Q12" sqref="Q12"/>
    </sheetView>
  </sheetViews>
  <sheetFormatPr defaultRowHeight="12.6" x14ac:dyDescent="0.25"/>
  <cols>
    <col min="1" max="1" width="15.5546875" bestFit="1" customWidth="1"/>
    <col min="2" max="2" width="12" bestFit="1" customWidth="1"/>
  </cols>
  <sheetData>
    <row r="1" spans="1:2" ht="15.6" x14ac:dyDescent="0.35">
      <c r="A1" s="10" t="s">
        <v>11132</v>
      </c>
      <c r="B1" s="17"/>
    </row>
    <row r="2" spans="1:2" ht="15.6" x14ac:dyDescent="0.35">
      <c r="A2" s="10" t="s">
        <v>10</v>
      </c>
      <c r="B2" s="17" t="s">
        <v>11104</v>
      </c>
    </row>
    <row r="3" spans="1:2" ht="15.6" x14ac:dyDescent="0.35">
      <c r="A3" s="12" t="s">
        <v>95</v>
      </c>
      <c r="B3" s="13">
        <v>503170.6728000007</v>
      </c>
    </row>
    <row r="4" spans="1:2" ht="15.6" x14ac:dyDescent="0.35">
      <c r="A4" s="15" t="s">
        <v>133</v>
      </c>
      <c r="B4" s="16">
        <v>691828.16799999878</v>
      </c>
    </row>
    <row r="5" spans="1:2" ht="15.6" x14ac:dyDescent="0.35">
      <c r="A5" s="15" t="s">
        <v>26</v>
      </c>
      <c r="B5" s="16">
        <v>391721.90500000055</v>
      </c>
    </row>
    <row r="6" spans="1:2" ht="15.6" x14ac:dyDescent="0.35">
      <c r="A6" s="15" t="s">
        <v>39</v>
      </c>
      <c r="B6" s="16">
        <v>739813.60849999997</v>
      </c>
    </row>
    <row r="7" spans="1:2" ht="15.6" x14ac:dyDescent="0.35">
      <c r="A7" s="15" t="s">
        <v>11102</v>
      </c>
      <c r="B7" s="16"/>
    </row>
    <row r="8" spans="1:2" ht="15.6" x14ac:dyDescent="0.35">
      <c r="A8" s="20" t="s">
        <v>11103</v>
      </c>
      <c r="B8" s="21">
        <v>2326534.3542999998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0AA0-36F2-4FE2-827B-F3BF6922DF3D}">
  <dimension ref="B1:R5"/>
  <sheetViews>
    <sheetView showGridLines="0" tabSelected="1" workbookViewId="0">
      <selection activeCell="B2" sqref="B2:Q2"/>
    </sheetView>
  </sheetViews>
  <sheetFormatPr defaultRowHeight="12.6" x14ac:dyDescent="0.25"/>
  <sheetData>
    <row r="1" spans="2:18" ht="18" x14ac:dyDescent="0.35">
      <c r="B1" s="26" t="s">
        <v>11133</v>
      </c>
      <c r="C1" s="27"/>
      <c r="D1" s="27"/>
      <c r="E1" s="27"/>
      <c r="F1" s="26" t="s">
        <v>11134</v>
      </c>
      <c r="G1" s="27"/>
      <c r="H1" s="27"/>
      <c r="I1" s="27"/>
      <c r="J1" s="26" t="s">
        <v>11135</v>
      </c>
      <c r="K1" s="27"/>
      <c r="L1" s="27"/>
      <c r="M1" s="27"/>
      <c r="N1" s="26" t="s">
        <v>11136</v>
      </c>
      <c r="O1" s="27"/>
      <c r="P1" s="27"/>
      <c r="Q1" s="27"/>
    </row>
    <row r="2" spans="2:18" ht="16.2" x14ac:dyDescent="0.35">
      <c r="B2" s="28">
        <f>SUM(Orders!R:R)</f>
        <v>2326534.3542999476</v>
      </c>
      <c r="C2" s="28"/>
      <c r="D2" s="28"/>
      <c r="E2" s="28"/>
      <c r="F2" s="28">
        <f>SUM(Orders!U:U)</f>
        <v>292296.81459999923</v>
      </c>
      <c r="G2" s="28"/>
      <c r="H2" s="28"/>
      <c r="I2" s="28"/>
      <c r="J2" s="29">
        <f>COUNTA(Orders!B:B)-1</f>
        <v>10194</v>
      </c>
      <c r="K2" s="29"/>
      <c r="L2" s="29"/>
      <c r="M2" s="29"/>
      <c r="N2" s="28">
        <f>AVERAGE(Orders!R:R)</f>
        <v>228.22585386501351</v>
      </c>
      <c r="O2" s="28"/>
      <c r="P2" s="28"/>
      <c r="Q2" s="28"/>
    </row>
    <row r="5" spans="2:18" x14ac:dyDescent="0.25">
      <c r="O5" s="25"/>
      <c r="P5" s="25"/>
      <c r="Q5" s="25"/>
      <c r="R5" s="25"/>
    </row>
  </sheetData>
  <sheetCalcPr fullCalcOnLoad="1"/>
  <mergeCells count="9">
    <mergeCell ref="B1:E1"/>
    <mergeCell ref="O5:R5"/>
    <mergeCell ref="F1:I1"/>
    <mergeCell ref="J1:M1"/>
    <mergeCell ref="N1:Q1"/>
    <mergeCell ref="B2:E2"/>
    <mergeCell ref="F2:I2"/>
    <mergeCell ref="J2:M2"/>
    <mergeCell ref="N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Sales by Category</vt:lpstr>
      <vt:lpstr>Profit by Category</vt:lpstr>
      <vt:lpstr>Monthly Sales Trend</vt:lpstr>
      <vt:lpstr>Region wise 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2026-06-21T14:43:51Z</dcterms:modified>
</cp:coreProperties>
</file>