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Nowkung\"/>
    </mc:Choice>
  </mc:AlternateContent>
  <xr:revisionPtr revIDLastSave="0" documentId="13_ncr:1_{5E99FDC4-1D24-438D-BE44-B0862E45D059}" xr6:coauthVersionLast="31" xr6:coauthVersionMax="31" xr10:uidLastSave="{00000000-0000-0000-0000-000000000000}"/>
  <bookViews>
    <workbookView xWindow="0" yWindow="0" windowWidth="20328" windowHeight="7728" activeTab="4" xr2:uid="{00000000-000D-0000-FFFF-FFFF00000000}"/>
  </bookViews>
  <sheets>
    <sheet name="Wine 60 40" sheetId="2" r:id="rId1"/>
    <sheet name="Wine 70 30" sheetId="1" r:id="rId2"/>
    <sheet name="Wine 80 20" sheetId="3" r:id="rId3"/>
    <sheet name="Wine 90 10" sheetId="4" r:id="rId4"/>
    <sheet name="Sheet1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E3" i="5"/>
  <c r="E4" i="5"/>
  <c r="E1" i="5"/>
</calcChain>
</file>

<file path=xl/sharedStrings.xml><?xml version="1.0" encoding="utf-8"?>
<sst xmlns="http://schemas.openxmlformats.org/spreadsheetml/2006/main" count="113" uniqueCount="18">
  <si>
    <t>Class</t>
  </si>
  <si>
    <t>Precision</t>
  </si>
  <si>
    <t>Recall</t>
  </si>
  <si>
    <t>F1-score</t>
  </si>
  <si>
    <t>Support</t>
  </si>
  <si>
    <t xml:space="preserve">      Decision Tree</t>
  </si>
  <si>
    <t>Avg/ Total</t>
  </si>
  <si>
    <t>Random Forest</t>
  </si>
  <si>
    <t>Logistic Regression</t>
  </si>
  <si>
    <t>K-Nearest Neighbors</t>
  </si>
  <si>
    <t>Model</t>
  </si>
  <si>
    <t>Accuracy</t>
  </si>
  <si>
    <t>Graph</t>
  </si>
  <si>
    <t>Train/Test Split Data (70:30)</t>
  </si>
  <si>
    <t>Train/Test Split Data (60:40)</t>
  </si>
  <si>
    <t>Train/Test Split Data (80:20)</t>
  </si>
  <si>
    <t>Train/Test Split Data (90:10)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</si>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</sst>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b/>
      <sz val="15"/>
      <color theme="3"/>
      <name val="Calibri"/>
      <family val="2"/>
      <charset val="222"/>
      <scheme val="minor"/>
    </font>
    <font>
      <b/>
      <sz val="20"/>
      <color theme="3"/>
      <name val="Calibri"/>
      <family val="2"/>
      <charset val="222"/>
      <scheme val="minor"/>
    </font>
    <font>
      <b/>
      <sz val="18"/>
      <color theme="3"/>
      <name val="Calibri"/>
      <family val="2"/>
      <charset val="222"/>
      <scheme val="minor"/>
    </font>
    <font>
      <sz val="20"/>
      <color theme="1"/>
      <name val="Calibri"/>
      <family val="2"/>
      <charset val="22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1" fillId="6" borderId="2" xfId="1" applyFill="1" applyBorder="1"/>
    <xf numFmtId="0" fontId="0" fillId="0" borderId="2" xfId="0" applyBorder="1"/>
    <xf numFmtId="0" fontId="0" fillId="7" borderId="2" xfId="0" applyFill="1" applyBorder="1"/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0" fontId="3" fillId="0" borderId="1" xfId="1" applyFont="1" applyAlignment="1">
      <alignment horizontal="center"/>
    </xf>
    <xf numFmtId="0" fontId="2" fillId="0" borderId="1" xfId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Wine</a:t>
            </a:r>
            <a:r>
              <a:rPr lang="th-TH" baseline="0"/>
              <a:t> (60:40)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'Wine 60 40'!$A$5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'Wine 60 40'!$B$3:$Q$4</c15:sqref>
                  </c15:fullRef>
                </c:ext>
              </c:extLst>
              <c:f>'Wine 60 40'!$B$3:$Q$4</c:f>
              <c:multiLvlStrCache>
                <c:ptCount val="12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      Decision Tree</c:v>
                  </c:pt>
                  <c:pt idx="3">
                    <c:v>Random Forest</c:v>
                  </c:pt>
                  <c:pt idx="6">
                    <c:v>Logistic Regression</c:v>
                  </c:pt>
                  <c:pt idx="9">
                    <c:v>K-Nearest Neighbors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'Wine 60 40'!$B$5:$Q$5</c15:sqref>
                  </c15:fullRef>
                </c:ext>
              </c:extLst>
              <c:f>('Wine 60 40'!$B$5:$D$5,'Wine 60 40'!$F$5:$H$5,'Wine 60 40'!$J$5:$L$5,'Wine 60 40'!$N$5:$P$5)</c:f>
              <c:numCache>
                <c:formatCode>General</c:formatCode>
                <c:ptCount val="12"/>
                <c:pt idx="0">
                  <c:v>100</c:v>
                </c:pt>
                <c:pt idx="1">
                  <c:v>93</c:v>
                </c:pt>
                <c:pt idx="2">
                  <c:v>96</c:v>
                </c:pt>
                <c:pt idx="3">
                  <c:v>97</c:v>
                </c:pt>
                <c:pt idx="4">
                  <c:v>100</c:v>
                </c:pt>
                <c:pt idx="5">
                  <c:v>98</c:v>
                </c:pt>
                <c:pt idx="6">
                  <c:v>96</c:v>
                </c:pt>
                <c:pt idx="7">
                  <c:v>96</c:v>
                </c:pt>
                <c:pt idx="8">
                  <c:v>96</c:v>
                </c:pt>
                <c:pt idx="9">
                  <c:v>90</c:v>
                </c:pt>
                <c:pt idx="10">
                  <c:v>100</c:v>
                </c:pt>
                <c:pt idx="11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8-40EC-87C9-EEA5666B058F}"/>
            </c:ext>
          </c:extLst>
        </c:ser>
        <c:ser>
          <c:idx val="1"/>
          <c:order val="1"/>
          <c:tx>
            <c:strRef>
              <c:f>'Wine 60 40'!$A$6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'Wine 60 40'!$B$3:$Q$4</c15:sqref>
                  </c15:fullRef>
                </c:ext>
              </c:extLst>
              <c:f>'Wine 60 40'!$B$3:$Q$4</c:f>
              <c:multiLvlStrCache>
                <c:ptCount val="12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      Decision Tree</c:v>
                  </c:pt>
                  <c:pt idx="3">
                    <c:v>Random Forest</c:v>
                  </c:pt>
                  <c:pt idx="6">
                    <c:v>Logistic Regression</c:v>
                  </c:pt>
                  <c:pt idx="9">
                    <c:v>K-Nearest Neighbors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'Wine 60 40'!$B$6:$Q$6</c15:sqref>
                  </c15:fullRef>
                </c:ext>
              </c:extLst>
              <c:f>('Wine 60 40'!$B$6:$D$6,'Wine 60 40'!$F$6:$H$6,'Wine 60 40'!$J$6:$L$6,'Wine 60 40'!$N$6:$P$6)</c:f>
              <c:numCache>
                <c:formatCode>General</c:formatCode>
                <c:ptCount val="12"/>
                <c:pt idx="0">
                  <c:v>88</c:v>
                </c:pt>
                <c:pt idx="1">
                  <c:v>97</c:v>
                </c:pt>
                <c:pt idx="2">
                  <c:v>92</c:v>
                </c:pt>
                <c:pt idx="3">
                  <c:v>100</c:v>
                </c:pt>
                <c:pt idx="4">
                  <c:v>97</c:v>
                </c:pt>
                <c:pt idx="5">
                  <c:v>98</c:v>
                </c:pt>
                <c:pt idx="6">
                  <c:v>96</c:v>
                </c:pt>
                <c:pt idx="7">
                  <c:v>93</c:v>
                </c:pt>
                <c:pt idx="8">
                  <c:v>95</c:v>
                </c:pt>
                <c:pt idx="9">
                  <c:v>100</c:v>
                </c:pt>
                <c:pt idx="10">
                  <c:v>90</c:v>
                </c:pt>
                <c:pt idx="11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68-40EC-87C9-EEA5666B058F}"/>
            </c:ext>
          </c:extLst>
        </c:ser>
        <c:ser>
          <c:idx val="2"/>
          <c:order val="2"/>
          <c:tx>
            <c:strRef>
              <c:f>'Wine 60 40'!$A$7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'Wine 60 40'!$B$3:$Q$4</c15:sqref>
                  </c15:fullRef>
                </c:ext>
              </c:extLst>
              <c:f>'Wine 60 40'!$B$3:$Q$4</c:f>
              <c:multiLvlStrCache>
                <c:ptCount val="12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      Decision Tree</c:v>
                  </c:pt>
                  <c:pt idx="3">
                    <c:v>Random Forest</c:v>
                  </c:pt>
                  <c:pt idx="6">
                    <c:v>Logistic Regression</c:v>
                  </c:pt>
                  <c:pt idx="9">
                    <c:v>K-Nearest Neighbors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'Wine 60 40'!$B$7:$Q$7</c15:sqref>
                  </c15:fullRef>
                </c:ext>
              </c:extLst>
              <c:f>('Wine 60 40'!$B$7:$D$7,'Wine 60 40'!$F$7:$H$7,'Wine 60 40'!$J$7:$L$7,'Wine 60 40'!$N$7:$P$7)</c:f>
              <c:numCache>
                <c:formatCode>General</c:formatCode>
                <c:ptCount val="12"/>
                <c:pt idx="0">
                  <c:v>96</c:v>
                </c:pt>
                <c:pt idx="1">
                  <c:v>93</c:v>
                </c:pt>
                <c:pt idx="2">
                  <c:v>95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97</c:v>
                </c:pt>
                <c:pt idx="7">
                  <c:v>100</c:v>
                </c:pt>
                <c:pt idx="8">
                  <c:v>98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68-40EC-87C9-EEA5666B05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8830000"/>
        <c:axId val="88883816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'Wine 60 40'!$A$8</c15:sqref>
                        </c15:formulaRef>
                      </c:ext>
                    </c:extLst>
                    <c:strCache>
                      <c:ptCount val="1"/>
                      <c:pt idx="0">
                        <c:v>Avg/ Total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'Wine 60 40'!$B$3:$Q$4</c15:sqref>
                        </c15:fullRef>
                        <c15:formulaRef>
                          <c15:sqref>'Wine 60 40'!$B$3:$Q$4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      Decision Tree</c:v>
                        </c:pt>
                        <c:pt idx="3">
                          <c:v>Random Forest</c:v>
                        </c:pt>
                        <c:pt idx="6">
                          <c:v>Logistic Regression</c:v>
                        </c:pt>
                        <c:pt idx="9">
                          <c:v>K-Nearest Neighbors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'Wine 60 40'!$B$8:$Q$8</c15:sqref>
                        </c15:fullRef>
                        <c15:formulaRef>
                          <c15:sqref>('Wine 60 40'!$B$8:$D$8,'Wine 60 40'!$F$8:$H$8,'Wine 60 40'!$J$8:$L$8,'Wine 60 40'!$N$8:$P$8)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95</c:v>
                      </c:pt>
                      <c:pt idx="1">
                        <c:v>94</c:v>
                      </c:pt>
                      <c:pt idx="2">
                        <c:v>94</c:v>
                      </c:pt>
                      <c:pt idx="3">
                        <c:v>99</c:v>
                      </c:pt>
                      <c:pt idx="4">
                        <c:v>99</c:v>
                      </c:pt>
                      <c:pt idx="5">
                        <c:v>99</c:v>
                      </c:pt>
                      <c:pt idx="6">
                        <c:v>96</c:v>
                      </c:pt>
                      <c:pt idx="7">
                        <c:v>96</c:v>
                      </c:pt>
                      <c:pt idx="8">
                        <c:v>96</c:v>
                      </c:pt>
                      <c:pt idx="9">
                        <c:v>97</c:v>
                      </c:pt>
                      <c:pt idx="10">
                        <c:v>96</c:v>
                      </c:pt>
                      <c:pt idx="11">
                        <c:v>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168-40EC-87C9-EEA5666B058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'Wine 60 40'!$A$9</c15:sqref>
                        </c15:formulaRef>
                      </c:ext>
                    </c:extLst>
                    <c:strCache>
                      <c:ptCount val="1"/>
                      <c:pt idx="0">
                        <c:v>Accuracy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'Wine 60 40'!$B$3:$Q$4</c15:sqref>
                        </c15:fullRef>
                        <c15:formulaRef>
                          <c15:sqref>'Wine 60 40'!$B$3:$Q$4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      Decision Tree</c:v>
                        </c:pt>
                        <c:pt idx="3">
                          <c:v>Random Forest</c:v>
                        </c:pt>
                        <c:pt idx="6">
                          <c:v>Logistic Regression</c:v>
                        </c:pt>
                        <c:pt idx="9">
                          <c:v>K-Nearest Neighbors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'Wine 60 40'!$B$9:$Q$9</c15:sqref>
                        </c15:fullRef>
                        <c15:formulaRef>
                          <c15:sqref>('Wine 60 40'!$B$9:$D$9,'Wine 60 40'!$F$9:$H$9,'Wine 60 40'!$J$9:$L$9,'Wine 60 40'!$N$9:$P$9)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94.117647058823493</c:v>
                      </c:pt>
                      <c:pt idx="3">
                        <c:v>98.823529411764696</c:v>
                      </c:pt>
                      <c:pt idx="6">
                        <c:v>96.470588235294102</c:v>
                      </c:pt>
                      <c:pt idx="9">
                        <c:v>96.470588235294102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8168-40EC-87C9-EEA5666B058F}"/>
                  </c:ext>
                </c:extLst>
              </c15:ser>
            </c15:filteredBarSeries>
          </c:ext>
        </c:extLst>
      </c:barChart>
      <c:catAx>
        <c:axId val="88883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38160"/>
        <c:crosses val="autoZero"/>
        <c:auto val="1"/>
        <c:lblAlgn val="ctr"/>
        <c:lblOffset val="100"/>
        <c:noMultiLvlLbl val="0"/>
      </c:catAx>
      <c:valAx>
        <c:axId val="88883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3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Wine(70:30)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'Wine 70 30'!$A$5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'Wine 70 30'!$B$3:$Q$4</c15:sqref>
                  </c15:fullRef>
                </c:ext>
              </c:extLst>
              <c:f>'Wine 70 30'!$B$3:$Q$4</c:f>
              <c:multiLvlStrCache>
                <c:ptCount val="12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      Decision Tree</c:v>
                  </c:pt>
                  <c:pt idx="3">
                    <c:v>Random Forest</c:v>
                  </c:pt>
                  <c:pt idx="6">
                    <c:v>Logistic Regression</c:v>
                  </c:pt>
                  <c:pt idx="9">
                    <c:v>K-Nearest Neighbors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'Wine 70 30'!$B$5:$Q$5</c15:sqref>
                  </c15:fullRef>
                </c:ext>
              </c:extLst>
              <c:f>('Wine 70 30'!$B$5:$D$5,'Wine 70 30'!$F$5:$H$5,'Wine 70 30'!$J$5:$L$5,'Wine 70 30'!$N$5:$P$5)</c:f>
              <c:numCache>
                <c:formatCode>General</c:formatCode>
                <c:ptCount val="12"/>
                <c:pt idx="0">
                  <c:v>100</c:v>
                </c:pt>
                <c:pt idx="1">
                  <c:v>94</c:v>
                </c:pt>
                <c:pt idx="2">
                  <c:v>97</c:v>
                </c:pt>
                <c:pt idx="3">
                  <c:v>100</c:v>
                </c:pt>
                <c:pt idx="4">
                  <c:v>97</c:v>
                </c:pt>
                <c:pt idx="5">
                  <c:v>98</c:v>
                </c:pt>
                <c:pt idx="6">
                  <c:v>97</c:v>
                </c:pt>
                <c:pt idx="7">
                  <c:v>97</c:v>
                </c:pt>
                <c:pt idx="8">
                  <c:v>97</c:v>
                </c:pt>
                <c:pt idx="9">
                  <c:v>92</c:v>
                </c:pt>
                <c:pt idx="10">
                  <c:v>100</c:v>
                </c:pt>
                <c:pt idx="11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0-41B4-85F0-D6886EBF0B0B}"/>
            </c:ext>
          </c:extLst>
        </c:ser>
        <c:ser>
          <c:idx val="1"/>
          <c:order val="1"/>
          <c:tx>
            <c:strRef>
              <c:f>'Wine 70 30'!$A$6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'Wine 70 30'!$B$3:$Q$4</c15:sqref>
                  </c15:fullRef>
                </c:ext>
              </c:extLst>
              <c:f>'Wine 70 30'!$B$3:$Q$4</c:f>
              <c:multiLvlStrCache>
                <c:ptCount val="12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      Decision Tree</c:v>
                  </c:pt>
                  <c:pt idx="3">
                    <c:v>Random Forest</c:v>
                  </c:pt>
                  <c:pt idx="6">
                    <c:v>Logistic Regression</c:v>
                  </c:pt>
                  <c:pt idx="9">
                    <c:v>K-Nearest Neighbors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'Wine 70 30'!$B$6:$Q$6</c15:sqref>
                  </c15:fullRef>
                </c:ext>
              </c:extLst>
              <c:f>('Wine 70 30'!$B$6:$D$6,'Wine 70 30'!$F$6:$H$6,'Wine 70 30'!$J$6:$L$6,'Wine 70 30'!$N$6:$P$6)</c:f>
              <c:numCache>
                <c:formatCode>General</c:formatCode>
                <c:ptCount val="12"/>
                <c:pt idx="0">
                  <c:v>91</c:v>
                </c:pt>
                <c:pt idx="1">
                  <c:v>85</c:v>
                </c:pt>
                <c:pt idx="2">
                  <c:v>88</c:v>
                </c:pt>
                <c:pt idx="3">
                  <c:v>97</c:v>
                </c:pt>
                <c:pt idx="4">
                  <c:v>94</c:v>
                </c:pt>
                <c:pt idx="5">
                  <c:v>96</c:v>
                </c:pt>
                <c:pt idx="6">
                  <c:v>97</c:v>
                </c:pt>
                <c:pt idx="7">
                  <c:v>97</c:v>
                </c:pt>
                <c:pt idx="8">
                  <c:v>97</c:v>
                </c:pt>
                <c:pt idx="9">
                  <c:v>100</c:v>
                </c:pt>
                <c:pt idx="10">
                  <c:v>91</c:v>
                </c:pt>
                <c:pt idx="11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B0-41B4-85F0-D6886EBF0B0B}"/>
            </c:ext>
          </c:extLst>
        </c:ser>
        <c:ser>
          <c:idx val="2"/>
          <c:order val="2"/>
          <c:tx>
            <c:strRef>
              <c:f>'Wine 70 30'!$A$7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'Wine 70 30'!$B$3:$Q$4</c15:sqref>
                  </c15:fullRef>
                </c:ext>
              </c:extLst>
              <c:f>'Wine 70 30'!$B$3:$Q$4</c:f>
              <c:multiLvlStrCache>
                <c:ptCount val="12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      Decision Tree</c:v>
                  </c:pt>
                  <c:pt idx="3">
                    <c:v>Random Forest</c:v>
                  </c:pt>
                  <c:pt idx="6">
                    <c:v>Logistic Regression</c:v>
                  </c:pt>
                  <c:pt idx="9">
                    <c:v>K-Nearest Neighbors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'Wine 70 30'!$B$7:$Q$7</c15:sqref>
                  </c15:fullRef>
                </c:ext>
              </c:extLst>
              <c:f>('Wine 70 30'!$B$7:$D$7,'Wine 70 30'!$F$7:$H$7,'Wine 70 30'!$J$7:$L$7,'Wine 70 30'!$N$7:$P$7)</c:f>
              <c:numCache>
                <c:formatCode>General</c:formatCode>
                <c:ptCount val="12"/>
                <c:pt idx="0">
                  <c:v>84</c:v>
                </c:pt>
                <c:pt idx="1">
                  <c:v>94</c:v>
                </c:pt>
                <c:pt idx="2">
                  <c:v>89</c:v>
                </c:pt>
                <c:pt idx="3">
                  <c:v>91</c:v>
                </c:pt>
                <c:pt idx="4">
                  <c:v>97</c:v>
                </c:pt>
                <c:pt idx="5">
                  <c:v>94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B0-41B4-85F0-D6886EBF0B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8837616"/>
        <c:axId val="888829456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'Wine 70 30'!$A$8</c15:sqref>
                        </c15:formulaRef>
                      </c:ext>
                    </c:extLst>
                    <c:strCache>
                      <c:ptCount val="1"/>
                      <c:pt idx="0">
                        <c:v>Avg/ Total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'Wine 70 30'!$B$3:$Q$4</c15:sqref>
                        </c15:fullRef>
                        <c15:formulaRef>
                          <c15:sqref>'Wine 70 30'!$B$3:$Q$4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      Decision Tree</c:v>
                        </c:pt>
                        <c:pt idx="3">
                          <c:v>Random Forest</c:v>
                        </c:pt>
                        <c:pt idx="6">
                          <c:v>Logistic Regression</c:v>
                        </c:pt>
                        <c:pt idx="9">
                          <c:v>K-Nearest Neighbors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'Wine 70 30'!$B$8:$Q$8</c15:sqref>
                        </c15:fullRef>
                        <c15:formulaRef>
                          <c15:sqref>('Wine 70 30'!$B$8:$D$8,'Wine 70 30'!$F$8:$H$8,'Wine 70 30'!$J$8:$L$8,'Wine 70 30'!$N$8:$P$8)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91</c:v>
                      </c:pt>
                      <c:pt idx="1">
                        <c:v>91</c:v>
                      </c:pt>
                      <c:pt idx="2">
                        <c:v>91</c:v>
                      </c:pt>
                      <c:pt idx="3">
                        <c:v>96</c:v>
                      </c:pt>
                      <c:pt idx="4">
                        <c:v>96</c:v>
                      </c:pt>
                      <c:pt idx="5">
                        <c:v>96</c:v>
                      </c:pt>
                      <c:pt idx="6">
                        <c:v>98</c:v>
                      </c:pt>
                      <c:pt idx="7">
                        <c:v>98</c:v>
                      </c:pt>
                      <c:pt idx="8">
                        <c:v>98</c:v>
                      </c:pt>
                      <c:pt idx="9">
                        <c:v>97</c:v>
                      </c:pt>
                      <c:pt idx="10">
                        <c:v>97</c:v>
                      </c:pt>
                      <c:pt idx="11">
                        <c:v>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FB0-41B4-85F0-D6886EBF0B0B}"/>
                  </c:ext>
                </c:extLst>
              </c15:ser>
            </c15:filteredBarSeries>
          </c:ext>
        </c:extLst>
      </c:barChart>
      <c:catAx>
        <c:axId val="88883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29456"/>
        <c:crosses val="autoZero"/>
        <c:auto val="1"/>
        <c:lblAlgn val="ctr"/>
        <c:lblOffset val="100"/>
        <c:noMultiLvlLbl val="0"/>
      </c:catAx>
      <c:valAx>
        <c:axId val="88882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3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Wine(80:20)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'Wine 80 20'!$A$5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'Wine 80 20'!$B$3:$Q$4</c15:sqref>
                  </c15:fullRef>
                </c:ext>
              </c:extLst>
              <c:f>'Wine 80 20'!$B$3:$Q$4</c:f>
              <c:multiLvlStrCache>
                <c:ptCount val="12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      Decision Tree</c:v>
                  </c:pt>
                  <c:pt idx="3">
                    <c:v>Random Forest</c:v>
                  </c:pt>
                  <c:pt idx="6">
                    <c:v>Logistic Regression</c:v>
                  </c:pt>
                  <c:pt idx="9">
                    <c:v>K-Nearest Neighbors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'Wine 80 20'!$B$5:$Q$5</c15:sqref>
                  </c15:fullRef>
                </c:ext>
              </c:extLst>
              <c:f>('Wine 80 20'!$B$5:$D$5,'Wine 80 20'!$F$5:$H$5,'Wine 80 20'!$J$5:$L$5,'Wine 80 20'!$N$5:$P$5)</c:f>
              <c:numCache>
                <c:formatCode>General</c:formatCode>
                <c:ptCount val="12"/>
                <c:pt idx="0">
                  <c:v>97</c:v>
                </c:pt>
                <c:pt idx="1">
                  <c:v>97</c:v>
                </c:pt>
                <c:pt idx="2">
                  <c:v>97</c:v>
                </c:pt>
                <c:pt idx="3">
                  <c:v>97</c:v>
                </c:pt>
                <c:pt idx="4">
                  <c:v>100</c:v>
                </c:pt>
                <c:pt idx="5">
                  <c:v>99</c:v>
                </c:pt>
                <c:pt idx="6">
                  <c:v>90</c:v>
                </c:pt>
                <c:pt idx="7">
                  <c:v>100</c:v>
                </c:pt>
                <c:pt idx="8">
                  <c:v>95</c:v>
                </c:pt>
                <c:pt idx="9">
                  <c:v>95</c:v>
                </c:pt>
                <c:pt idx="10">
                  <c:v>100</c:v>
                </c:pt>
                <c:pt idx="11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A-403A-9EFE-6B0FB4ECA9C9}"/>
            </c:ext>
          </c:extLst>
        </c:ser>
        <c:ser>
          <c:idx val="1"/>
          <c:order val="1"/>
          <c:tx>
            <c:strRef>
              <c:f>'Wine 80 20'!$A$6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'Wine 80 20'!$B$3:$Q$4</c15:sqref>
                  </c15:fullRef>
                </c:ext>
              </c:extLst>
              <c:f>'Wine 80 20'!$B$3:$Q$4</c:f>
              <c:multiLvlStrCache>
                <c:ptCount val="12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      Decision Tree</c:v>
                  </c:pt>
                  <c:pt idx="3">
                    <c:v>Random Forest</c:v>
                  </c:pt>
                  <c:pt idx="6">
                    <c:v>Logistic Regression</c:v>
                  </c:pt>
                  <c:pt idx="9">
                    <c:v>K-Nearest Neighbors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'Wine 80 20'!$B$6:$Q$6</c15:sqref>
                  </c15:fullRef>
                </c:ext>
              </c:extLst>
              <c:f>('Wine 80 20'!$B$6:$D$6,'Wine 80 20'!$F$6:$H$6,'Wine 80 20'!$J$6:$L$6,'Wine 80 20'!$N$6:$P$6)</c:f>
              <c:numCache>
                <c:formatCode>General</c:formatCode>
                <c:ptCount val="12"/>
                <c:pt idx="0">
                  <c:v>95</c:v>
                </c:pt>
                <c:pt idx="1">
                  <c:v>97</c:v>
                </c:pt>
                <c:pt idx="2">
                  <c:v>96</c:v>
                </c:pt>
                <c:pt idx="3">
                  <c:v>100</c:v>
                </c:pt>
                <c:pt idx="4">
                  <c:v>97</c:v>
                </c:pt>
                <c:pt idx="5">
                  <c:v>99</c:v>
                </c:pt>
                <c:pt idx="6">
                  <c:v>100</c:v>
                </c:pt>
                <c:pt idx="7">
                  <c:v>93</c:v>
                </c:pt>
                <c:pt idx="8">
                  <c:v>96</c:v>
                </c:pt>
                <c:pt idx="9">
                  <c:v>100</c:v>
                </c:pt>
                <c:pt idx="10">
                  <c:v>90</c:v>
                </c:pt>
                <c:pt idx="11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A-403A-9EFE-6B0FB4ECA9C9}"/>
            </c:ext>
          </c:extLst>
        </c:ser>
        <c:ser>
          <c:idx val="2"/>
          <c:order val="2"/>
          <c:tx>
            <c:strRef>
              <c:f>'Wine 80 20'!$A$7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'Wine 80 20'!$B$3:$Q$4</c15:sqref>
                  </c15:fullRef>
                </c:ext>
              </c:extLst>
              <c:f>'Wine 80 20'!$B$3:$Q$4</c:f>
              <c:multiLvlStrCache>
                <c:ptCount val="12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      Decision Tree</c:v>
                  </c:pt>
                  <c:pt idx="3">
                    <c:v>Random Forest</c:v>
                  </c:pt>
                  <c:pt idx="6">
                    <c:v>Logistic Regression</c:v>
                  </c:pt>
                  <c:pt idx="9">
                    <c:v>K-Nearest Neighbors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'Wine 80 20'!$B$7:$Q$7</c15:sqref>
                  </c15:fullRef>
                </c:ext>
              </c:extLst>
              <c:f>('Wine 80 20'!$B$7:$D$7,'Wine 80 20'!$F$7:$H$7,'Wine 80 20'!$J$7:$L$7,'Wine 80 20'!$N$7:$P$7)</c:f>
              <c:numCache>
                <c:formatCode>General</c:formatCode>
                <c:ptCount val="12"/>
                <c:pt idx="0">
                  <c:v>100</c:v>
                </c:pt>
                <c:pt idx="1">
                  <c:v>97</c:v>
                </c:pt>
                <c:pt idx="2">
                  <c:v>99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97</c:v>
                </c:pt>
                <c:pt idx="8">
                  <c:v>99</c:v>
                </c:pt>
                <c:pt idx="9">
                  <c:v>95</c:v>
                </c:pt>
                <c:pt idx="10">
                  <c:v>100</c:v>
                </c:pt>
                <c:pt idx="11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9A-403A-9EFE-6B0FB4ECA9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8826736"/>
        <c:axId val="888834896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'Wine 80 20'!$A$8</c15:sqref>
                        </c15:formulaRef>
                      </c:ext>
                    </c:extLst>
                    <c:strCache>
                      <c:ptCount val="1"/>
                      <c:pt idx="0">
                        <c:v>Avg/ Total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'Wine 80 20'!$B$3:$Q$4</c15:sqref>
                        </c15:fullRef>
                        <c15:formulaRef>
                          <c15:sqref>'Wine 80 20'!$B$3:$Q$4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      Decision Tree</c:v>
                        </c:pt>
                        <c:pt idx="3">
                          <c:v>Random Forest</c:v>
                        </c:pt>
                        <c:pt idx="6">
                          <c:v>Logistic Regression</c:v>
                        </c:pt>
                        <c:pt idx="9">
                          <c:v>K-Nearest Neighbors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'Wine 80 20'!$B$8:$Q$8</c15:sqref>
                        </c15:fullRef>
                        <c15:formulaRef>
                          <c15:sqref>('Wine 80 20'!$B$8:$D$8,'Wine 80 20'!$F$8:$H$8,'Wine 80 20'!$J$8:$L$8,'Wine 80 20'!$N$8:$P$8)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97</c:v>
                      </c:pt>
                      <c:pt idx="1">
                        <c:v>97</c:v>
                      </c:pt>
                      <c:pt idx="2">
                        <c:v>97</c:v>
                      </c:pt>
                      <c:pt idx="3">
                        <c:v>99</c:v>
                      </c:pt>
                      <c:pt idx="4">
                        <c:v>99</c:v>
                      </c:pt>
                      <c:pt idx="5">
                        <c:v>99</c:v>
                      </c:pt>
                      <c:pt idx="6">
                        <c:v>97</c:v>
                      </c:pt>
                      <c:pt idx="7">
                        <c:v>96</c:v>
                      </c:pt>
                      <c:pt idx="8">
                        <c:v>97</c:v>
                      </c:pt>
                      <c:pt idx="9">
                        <c:v>97</c:v>
                      </c:pt>
                      <c:pt idx="10">
                        <c:v>96</c:v>
                      </c:pt>
                      <c:pt idx="11">
                        <c:v>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E9A-403A-9EFE-6B0FB4ECA9C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'Wine 80 20'!$A$9</c15:sqref>
                        </c15:formulaRef>
                      </c:ext>
                    </c:extLst>
                    <c:strCache>
                      <c:ptCount val="1"/>
                      <c:pt idx="0">
                        <c:v>Accuracy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'Wine 80 20'!$B$3:$Q$4</c15:sqref>
                        </c15:fullRef>
                        <c15:formulaRef>
                          <c15:sqref>'Wine 80 20'!$B$3:$Q$4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      Decision Tree</c:v>
                        </c:pt>
                        <c:pt idx="3">
                          <c:v>Random Forest</c:v>
                        </c:pt>
                        <c:pt idx="6">
                          <c:v>Logistic Regression</c:v>
                        </c:pt>
                        <c:pt idx="9">
                          <c:v>K-Nearest Neighbors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'Wine 80 20'!$B$9:$Q$9</c15:sqref>
                        </c15:fullRef>
                        <c15:formulaRef>
                          <c15:sqref>('Wine 80 20'!$B$9:$D$9,'Wine 80 20'!$F$9:$H$9,'Wine 80 20'!$J$9:$L$9,'Wine 80 20'!$N$9:$P$9)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97.368421052631504</c:v>
                      </c:pt>
                      <c:pt idx="3">
                        <c:v>99.122807017543806</c:v>
                      </c:pt>
                      <c:pt idx="6">
                        <c:v>96.491228070175396</c:v>
                      </c:pt>
                      <c:pt idx="9">
                        <c:v>96.491228070175396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E9A-403A-9EFE-6B0FB4ECA9C9}"/>
                  </c:ext>
                </c:extLst>
              </c15:ser>
            </c15:filteredBarSeries>
          </c:ext>
        </c:extLst>
      </c:barChart>
      <c:catAx>
        <c:axId val="88882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34896"/>
        <c:crosses val="autoZero"/>
        <c:auto val="1"/>
        <c:lblAlgn val="ctr"/>
        <c:lblOffset val="100"/>
        <c:noMultiLvlLbl val="0"/>
      </c:catAx>
      <c:valAx>
        <c:axId val="88883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2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Wine</a:t>
            </a:r>
            <a:r>
              <a:rPr lang="th-TH" baseline="0"/>
              <a:t> (90:10)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'Wine 90 10'!$A$5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'Wine 90 10'!$B$3:$Q$4</c15:sqref>
                  </c15:fullRef>
                </c:ext>
              </c:extLst>
              <c:f>'Wine 90 10'!$B$3:$Q$4</c:f>
              <c:multiLvlStrCache>
                <c:ptCount val="12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      Decision Tree</c:v>
                  </c:pt>
                  <c:pt idx="3">
                    <c:v>Random Forest</c:v>
                  </c:pt>
                  <c:pt idx="6">
                    <c:v>Logistic Regression</c:v>
                  </c:pt>
                  <c:pt idx="9">
                    <c:v>K-Nearest Neighbors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'Wine 90 10'!$B$5:$Q$5</c15:sqref>
                  </c15:fullRef>
                </c:ext>
              </c:extLst>
              <c:f>('Wine 90 10'!$B$5:$D$5,'Wine 90 10'!$F$5:$H$5,'Wine 90 10'!$J$5:$L$5,'Wine 90 10'!$N$5:$P$5)</c:f>
              <c:numCache>
                <c:formatCode>General</c:formatCode>
                <c:ptCount val="12"/>
                <c:pt idx="0">
                  <c:v>95</c:v>
                </c:pt>
                <c:pt idx="1">
                  <c:v>100</c:v>
                </c:pt>
                <c:pt idx="2">
                  <c:v>98</c:v>
                </c:pt>
                <c:pt idx="3">
                  <c:v>98</c:v>
                </c:pt>
                <c:pt idx="4">
                  <c:v>100</c:v>
                </c:pt>
                <c:pt idx="5">
                  <c:v>99</c:v>
                </c:pt>
                <c:pt idx="6">
                  <c:v>93</c:v>
                </c:pt>
                <c:pt idx="7">
                  <c:v>100</c:v>
                </c:pt>
                <c:pt idx="8">
                  <c:v>97</c:v>
                </c:pt>
                <c:pt idx="9">
                  <c:v>95</c:v>
                </c:pt>
                <c:pt idx="10">
                  <c:v>100</c:v>
                </c:pt>
                <c:pt idx="1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C-4E03-B269-220EB187F893}"/>
            </c:ext>
          </c:extLst>
        </c:ser>
        <c:ser>
          <c:idx val="1"/>
          <c:order val="1"/>
          <c:tx>
            <c:strRef>
              <c:f>'Wine 90 10'!$A$6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'Wine 90 10'!$B$3:$Q$4</c15:sqref>
                  </c15:fullRef>
                </c:ext>
              </c:extLst>
              <c:f>'Wine 90 10'!$B$3:$Q$4</c:f>
              <c:multiLvlStrCache>
                <c:ptCount val="12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      Decision Tree</c:v>
                  </c:pt>
                  <c:pt idx="3">
                    <c:v>Random Forest</c:v>
                  </c:pt>
                  <c:pt idx="6">
                    <c:v>Logistic Regression</c:v>
                  </c:pt>
                  <c:pt idx="9">
                    <c:v>K-Nearest Neighbors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'Wine 90 10'!$B$6:$Q$6</c15:sqref>
                  </c15:fullRef>
                </c:ext>
              </c:extLst>
              <c:f>('Wine 90 10'!$B$6:$D$6,'Wine 90 10'!$F$6:$H$6,'Wine 90 10'!$J$6:$L$6,'Wine 90 10'!$N$6:$P$6)</c:f>
              <c:numCache>
                <c:formatCode>General</c:formatCode>
                <c:ptCount val="12"/>
                <c:pt idx="0">
                  <c:v>100</c:v>
                </c:pt>
                <c:pt idx="1">
                  <c:v>95</c:v>
                </c:pt>
                <c:pt idx="2">
                  <c:v>98</c:v>
                </c:pt>
                <c:pt idx="3">
                  <c:v>100</c:v>
                </c:pt>
                <c:pt idx="4">
                  <c:v>98</c:v>
                </c:pt>
                <c:pt idx="5">
                  <c:v>99</c:v>
                </c:pt>
                <c:pt idx="6">
                  <c:v>100</c:v>
                </c:pt>
                <c:pt idx="7">
                  <c:v>93</c:v>
                </c:pt>
                <c:pt idx="8">
                  <c:v>96</c:v>
                </c:pt>
                <c:pt idx="9">
                  <c:v>100</c:v>
                </c:pt>
                <c:pt idx="10">
                  <c:v>91</c:v>
                </c:pt>
                <c:pt idx="11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AC-4E03-B269-220EB187F893}"/>
            </c:ext>
          </c:extLst>
        </c:ser>
        <c:ser>
          <c:idx val="2"/>
          <c:order val="2"/>
          <c:tx>
            <c:strRef>
              <c:f>'Wine 90 10'!$A$7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'Wine 90 10'!$B$3:$Q$4</c15:sqref>
                  </c15:fullRef>
                </c:ext>
              </c:extLst>
              <c:f>'Wine 90 10'!$B$3:$Q$4</c:f>
              <c:multiLvlStrCache>
                <c:ptCount val="12"/>
                <c:lvl>
                  <c:pt idx="0">
                    <c:v>Precision</c:v>
                  </c:pt>
                  <c:pt idx="1">
                    <c:v>Recall</c:v>
                  </c:pt>
                  <c:pt idx="2">
                    <c:v>F1-score</c:v>
                  </c:pt>
                  <c:pt idx="3">
                    <c:v>Precision</c:v>
                  </c:pt>
                  <c:pt idx="4">
                    <c:v>Recall</c:v>
                  </c:pt>
                  <c:pt idx="5">
                    <c:v>F1-score</c:v>
                  </c:pt>
                  <c:pt idx="6">
                    <c:v>Precision</c:v>
                  </c:pt>
                  <c:pt idx="7">
                    <c:v>Recall</c:v>
                  </c:pt>
                  <c:pt idx="8">
                    <c:v>F1-score</c:v>
                  </c:pt>
                  <c:pt idx="9">
                    <c:v>Precision</c:v>
                  </c:pt>
                  <c:pt idx="10">
                    <c:v>Recall</c:v>
                  </c:pt>
                  <c:pt idx="11">
                    <c:v>F1-score</c:v>
                  </c:pt>
                </c:lvl>
                <c:lvl>
                  <c:pt idx="0">
                    <c:v>      Decision Tree</c:v>
                  </c:pt>
                  <c:pt idx="3">
                    <c:v>Random Forest</c:v>
                  </c:pt>
                  <c:pt idx="6">
                    <c:v>Logistic Regression</c:v>
                  </c:pt>
                  <c:pt idx="9">
                    <c:v>K-Nearest Neighbors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'Wine 90 10'!$B$7:$Q$7</c15:sqref>
                  </c15:fullRef>
                </c:ext>
              </c:extLst>
              <c:f>('Wine 90 10'!$B$7:$D$7,'Wine 90 10'!$F$7:$H$7,'Wine 90 10'!$J$7:$L$7,'Wine 90 10'!$N$7:$P$7)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96</c:v>
                </c:pt>
                <c:pt idx="10">
                  <c:v>100</c:v>
                </c:pt>
                <c:pt idx="1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AC-4E03-B269-220EB187F8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8828912"/>
        <c:axId val="888831088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'Wine 90 10'!$A$8</c15:sqref>
                        </c15:formulaRef>
                      </c:ext>
                    </c:extLst>
                    <c:strCache>
                      <c:ptCount val="1"/>
                      <c:pt idx="0">
                        <c:v>Avg/ Total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'Wine 90 10'!$B$3:$Q$4</c15:sqref>
                        </c15:fullRef>
                        <c15:formulaRef>
                          <c15:sqref>'Wine 90 10'!$B$3:$Q$4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      Decision Tree</c:v>
                        </c:pt>
                        <c:pt idx="3">
                          <c:v>Random Forest</c:v>
                        </c:pt>
                        <c:pt idx="6">
                          <c:v>Logistic Regression</c:v>
                        </c:pt>
                        <c:pt idx="9">
                          <c:v>K-Nearest Neighbors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'Wine 90 10'!$B$8:$Q$8</c15:sqref>
                        </c15:fullRef>
                        <c15:formulaRef>
                          <c15:sqref>('Wine 90 10'!$B$8:$D$8,'Wine 90 10'!$F$8:$H$8,'Wine 90 10'!$J$8:$L$8,'Wine 90 10'!$N$8:$P$8)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98</c:v>
                      </c:pt>
                      <c:pt idx="1">
                        <c:v>98</c:v>
                      </c:pt>
                      <c:pt idx="2">
                        <c:v>98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98</c:v>
                      </c:pt>
                      <c:pt idx="7">
                        <c:v>98</c:v>
                      </c:pt>
                      <c:pt idx="8">
                        <c:v>98</c:v>
                      </c:pt>
                      <c:pt idx="9">
                        <c:v>97</c:v>
                      </c:pt>
                      <c:pt idx="10">
                        <c:v>97</c:v>
                      </c:pt>
                      <c:pt idx="11">
                        <c:v>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6AC-4E03-B269-220EB187F893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'Wine 90 10'!$A$9</c15:sqref>
                        </c15:formulaRef>
                      </c:ext>
                    </c:extLst>
                    <c:strCache>
                      <c:ptCount val="1"/>
                      <c:pt idx="0">
                        <c:v>Accuracy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'Wine 90 10'!$B$3:$Q$4</c15:sqref>
                        </c15:fullRef>
                        <c15:formulaRef>
                          <c15:sqref>'Wine 90 10'!$B$3:$Q$4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Precision</c:v>
                        </c:pt>
                        <c:pt idx="1">
                          <c:v>Recall</c:v>
                        </c:pt>
                        <c:pt idx="2">
                          <c:v>F1-score</c:v>
                        </c:pt>
                        <c:pt idx="3">
                          <c:v>Precision</c:v>
                        </c:pt>
                        <c:pt idx="4">
                          <c:v>Recall</c:v>
                        </c:pt>
                        <c:pt idx="5">
                          <c:v>F1-score</c:v>
                        </c:pt>
                        <c:pt idx="6">
                          <c:v>Precision</c:v>
                        </c:pt>
                        <c:pt idx="7">
                          <c:v>Recall</c:v>
                        </c:pt>
                        <c:pt idx="8">
                          <c:v>F1-score</c:v>
                        </c:pt>
                        <c:pt idx="9">
                          <c:v>Precision</c:v>
                        </c:pt>
                        <c:pt idx="10">
                          <c:v>Recall</c:v>
                        </c:pt>
                        <c:pt idx="11">
                          <c:v>F1-score</c:v>
                        </c:pt>
                      </c:lvl>
                      <c:lvl>
                        <c:pt idx="0">
                          <c:v>      Decision Tree</c:v>
                        </c:pt>
                        <c:pt idx="3">
                          <c:v>Random Forest</c:v>
                        </c:pt>
                        <c:pt idx="6">
                          <c:v>Logistic Regression</c:v>
                        </c:pt>
                        <c:pt idx="9">
                          <c:v>K-Nearest Neighbors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'Wine 90 10'!$B$9:$Q$9</c15:sqref>
                        </c15:fullRef>
                        <c15:formulaRef>
                          <c15:sqref>('Wine 90 10'!$B$9:$D$9,'Wine 90 10'!$F$9:$H$9,'Wine 90 10'!$J$9:$L$9,'Wine 90 10'!$N$9:$P$9)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98.449612403100701</c:v>
                      </c:pt>
                      <c:pt idx="3">
                        <c:v>99.224806201550294</c:v>
                      </c:pt>
                      <c:pt idx="6">
                        <c:v>97.674418604651095</c:v>
                      </c:pt>
                      <c:pt idx="9">
                        <c:v>96.899224806201502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6AC-4E03-B269-220EB187F893}"/>
                  </c:ext>
                </c:extLst>
              </c15:ser>
            </c15:filteredBarSeries>
          </c:ext>
        </c:extLst>
      </c:barChart>
      <c:catAx>
        <c:axId val="88882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31088"/>
        <c:crosses val="autoZero"/>
        <c:auto val="1"/>
        <c:lblAlgn val="ctr"/>
        <c:lblOffset val="100"/>
        <c:noMultiLvlLbl val="0"/>
      </c:catAx>
      <c:valAx>
        <c:axId val="888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82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</a:p>
        </c:rich>
      </c:tx>
      <c:layout>
        <c:manualLayout>
          <c:xMode val="edge"/>
          <c:yMode val="edge"/>
          <c:x val="0.3872707786526684"/>
          <c:y val="2.08643823362467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'Wine 90 10'!$B$9:$Q$9</c:f>
              <c:numCache>
                <c:formatCode>General</c:formatCode>
                <c:ptCount val="16"/>
                <c:pt idx="0">
                  <c:v>98.449612403100701</c:v>
                </c:pt>
                <c:pt idx="4">
                  <c:v>99.224806201550294</c:v>
                </c:pt>
                <c:pt idx="8">
                  <c:v>97.674418604651095</c:v>
                </c:pt>
                <c:pt idx="12">
                  <c:v>96.899224806201502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F-4827-AD58-606013916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7820224"/>
        <c:axId val="1178262016"/>
      </c:barChart>
      <c:catAx>
        <c:axId val="88782022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262016"/>
        <c:crosses val="autoZero"/>
        <c:auto val="1"/>
        <c:lblAlgn val="ctr"/>
        <c:lblOffset val="100"/>
        <c:noMultiLvlLbl val="0"/>
      </c:catAx>
      <c:valAx>
        <c:axId val="117826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2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Decision Tree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Sheet1!$B$8</c:f>
              <c:numCache>
                <c:formatCode>General</c:formatCode>
                <c:ptCount val="1"/>
                <c:pt idx="0">
                  <c:v>95.233920128638914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3-4978-8513-5635E85281FD}"/>
            </c:ext>
          </c:extLst>
        </c:ser>
        <c:ser>
          <c:idx val="4"/>
          <c:order val="4"/>
          <c:tx>
            <c:strRef>
              <c:f>Sheet1!$F$7</c:f>
              <c:strCache>
                <c:ptCount val="1"/>
                <c:pt idx="0">
                  <c:v>Random Forest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Sheet1!$F$8</c:f>
              <c:numCache>
                <c:formatCode>General</c:formatCode>
                <c:ptCount val="1"/>
                <c:pt idx="0">
                  <c:v>98.292785660000007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F3-4978-8513-5635E85281FD}"/>
            </c:ext>
          </c:extLst>
        </c:ser>
        <c:ser>
          <c:idx val="8"/>
          <c:order val="8"/>
          <c:tx>
            <c:strRef>
              <c:f>Sheet1!$J$7</c:f>
              <c:strCache>
                <c:ptCount val="1"/>
                <c:pt idx="0">
                  <c:v>Logistic Regression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Sheet1!$J$8</c:f>
              <c:numCache>
                <c:formatCode>General</c:formatCode>
                <c:ptCount val="1"/>
                <c:pt idx="0">
                  <c:v>97.159058727530152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F3-4978-8513-5635E85281FD}"/>
            </c:ext>
          </c:extLst>
        </c:ser>
        <c:ser>
          <c:idx val="12"/>
          <c:order val="12"/>
          <c:tx>
            <c:strRef>
              <c:f>Sheet1!$N$7</c:f>
              <c:strCache>
                <c:ptCount val="1"/>
                <c:pt idx="0">
                  <c:v>K-Nearest Neighbors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Sheet1!$N$8</c:f>
              <c:numCache>
                <c:formatCode>General</c:formatCode>
                <c:ptCount val="1"/>
                <c:pt idx="0">
                  <c:v>96.71526027791775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DF3-4978-8513-5635E85281F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7941536"/>
        <c:axId val="48794383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Sheet1!$C$8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DF3-4978-8513-5635E85281F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F3-4978-8513-5635E85281F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BDF3-4978-8513-5635E85281F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BDF3-4978-8513-5635E85281F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BDF3-4978-8513-5635E85281F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BDF3-4978-8513-5635E85281FD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BDF3-4978-8513-5635E85281FD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BDF3-4978-8513-5635E85281FD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Sheet1!$M$7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Sheet1!$M$8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BDF3-4978-8513-5635E85281FD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Sheet1!$O$7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Sheet1!$O$8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BDF3-4978-8513-5635E85281FD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Sheet1!$P$7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Sheet1!$P$8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BDF3-4978-8513-5635E85281FD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Sheet1!$Q$7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Sheet1!$Q$8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BDF3-4978-8513-5635E85281FD}"/>
                  </c:ext>
                </c:extLst>
              </c15:ser>
            </c15:filteredBarSeries>
          </c:ext>
        </c:extLst>
      </c:barChart>
      <c:catAx>
        <c:axId val="48794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43832"/>
        <c:crosses val="autoZero"/>
        <c:auto val="1"/>
        <c:lblAlgn val="ctr"/>
        <c:lblOffset val="100"/>
        <c:noMultiLvlLbl val="0"/>
      </c:catAx>
      <c:valAx>
        <c:axId val="48794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4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111578</xdr:rowOff>
    </xdr:from>
    <xdr:to>
      <xdr:col>25</xdr:col>
      <xdr:colOff>340178</xdr:colOff>
      <xdr:row>35</xdr:row>
      <xdr:rowOff>13607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68036</xdr:rowOff>
    </xdr:from>
    <xdr:to>
      <xdr:col>22</xdr:col>
      <xdr:colOff>449037</xdr:colOff>
      <xdr:row>34</xdr:row>
      <xdr:rowOff>108857</xdr:rowOff>
    </xdr:to>
    <xdr:graphicFrame macro="">
      <xdr:nvGraphicFramePr>
        <xdr:cNvPr id="6" name="แผนภูมิ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108858</xdr:colOff>
      <xdr:row>12</xdr:row>
      <xdr:rowOff>70756</xdr:rowOff>
    </xdr:from>
    <xdr:to>
      <xdr:col>19</xdr:col>
      <xdr:colOff>312964</xdr:colOff>
      <xdr:row>31</xdr:row>
      <xdr:rowOff>68035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81642</xdr:rowOff>
    </xdr:from>
    <xdr:to>
      <xdr:col>17</xdr:col>
      <xdr:colOff>65314</xdr:colOff>
      <xdr:row>41</xdr:row>
      <xdr:rowOff>65314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65314</xdr:colOff>
      <xdr:row>12</xdr:row>
      <xdr:rowOff>92528</xdr:rowOff>
    </xdr:from>
    <xdr:to>
      <xdr:col>24</xdr:col>
      <xdr:colOff>370114</xdr:colOff>
      <xdr:row>41</xdr:row>
      <xdr:rowOff>54429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10</xdr:row>
      <xdr:rowOff>148590</xdr:rowOff>
    </xdr:from>
    <xdr:to>
      <xdr:col>21</xdr:col>
      <xdr:colOff>60960</xdr:colOff>
      <xdr:row>38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5257B3-318C-498C-939B-F9A42E08E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zoomScale="70" zoomScaleNormal="70" workbookViewId="0">
      <selection activeCell="J9" sqref="J9:M9"/>
    </sheetView>
  </sheetViews>
  <sheetFormatPr defaultRowHeight="14.4"/>
  <sheetData>
    <row r="1" spans="1:17">
      <c r="A1" s="17" t="s">
        <v>14</v>
      </c>
      <c r="B1" s="17"/>
      <c r="C1" s="17"/>
      <c r="D1" s="17"/>
      <c r="E1" s="17"/>
    </row>
    <row r="2" spans="1:17">
      <c r="A2" s="18"/>
      <c r="B2" s="18"/>
      <c r="C2" s="18"/>
      <c r="D2" s="18"/>
      <c r="E2" s="18"/>
    </row>
    <row r="3" spans="1:17" ht="19.8">
      <c r="A3" s="1" t="s">
        <v>10</v>
      </c>
      <c r="B3" s="9" t="s">
        <v>5</v>
      </c>
      <c r="C3" s="9"/>
      <c r="D3" s="9"/>
      <c r="E3" s="9"/>
      <c r="F3" s="8" t="s">
        <v>7</v>
      </c>
      <c r="G3" s="8"/>
      <c r="H3" s="8"/>
      <c r="I3" s="8"/>
      <c r="J3" s="7" t="s">
        <v>8</v>
      </c>
      <c r="K3" s="7"/>
      <c r="L3" s="7"/>
      <c r="M3" s="7"/>
      <c r="N3" s="6" t="s">
        <v>9</v>
      </c>
      <c r="O3" s="6"/>
      <c r="P3" s="6"/>
      <c r="Q3" s="6"/>
    </row>
    <row r="4" spans="1:1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1</v>
      </c>
      <c r="K4" s="2" t="s">
        <v>2</v>
      </c>
      <c r="L4" s="2" t="s">
        <v>3</v>
      </c>
      <c r="M4" s="2" t="s">
        <v>4</v>
      </c>
      <c r="N4" s="2" t="s">
        <v>1</v>
      </c>
      <c r="O4" s="2" t="s">
        <v>2</v>
      </c>
      <c r="P4" s="2" t="s">
        <v>3</v>
      </c>
      <c r="Q4" s="2" t="s">
        <v>4</v>
      </c>
    </row>
    <row r="5" spans="1:17">
      <c r="A5" s="3">
        <v>0</v>
      </c>
      <c r="B5" s="2">
        <v>100</v>
      </c>
      <c r="C5" s="2">
        <v>93</v>
      </c>
      <c r="D5" s="2">
        <v>96</v>
      </c>
      <c r="E5" s="2">
        <v>28</v>
      </c>
      <c r="F5" s="2">
        <v>97</v>
      </c>
      <c r="G5" s="2">
        <v>100</v>
      </c>
      <c r="H5" s="2">
        <v>98</v>
      </c>
      <c r="I5" s="2">
        <v>28</v>
      </c>
      <c r="J5" s="2">
        <v>96</v>
      </c>
      <c r="K5" s="2">
        <v>96</v>
      </c>
      <c r="L5" s="2">
        <v>96</v>
      </c>
      <c r="M5" s="2">
        <v>28</v>
      </c>
      <c r="N5" s="2">
        <v>90</v>
      </c>
      <c r="O5" s="2">
        <v>100</v>
      </c>
      <c r="P5" s="2">
        <v>95</v>
      </c>
      <c r="Q5" s="2">
        <v>28</v>
      </c>
    </row>
    <row r="6" spans="1:17">
      <c r="A6" s="3">
        <v>1</v>
      </c>
      <c r="B6" s="2">
        <v>88</v>
      </c>
      <c r="C6" s="2">
        <v>97</v>
      </c>
      <c r="D6" s="2">
        <v>92</v>
      </c>
      <c r="E6" s="2">
        <v>29</v>
      </c>
      <c r="F6" s="2">
        <v>100</v>
      </c>
      <c r="G6" s="2">
        <v>97</v>
      </c>
      <c r="H6" s="2">
        <v>98</v>
      </c>
      <c r="I6" s="2">
        <v>29</v>
      </c>
      <c r="J6" s="2">
        <v>96</v>
      </c>
      <c r="K6" s="2">
        <v>93</v>
      </c>
      <c r="L6" s="2">
        <v>95</v>
      </c>
      <c r="M6" s="2">
        <v>29</v>
      </c>
      <c r="N6" s="2">
        <v>100</v>
      </c>
      <c r="O6" s="2">
        <v>90</v>
      </c>
      <c r="P6" s="2">
        <v>95</v>
      </c>
      <c r="Q6" s="2">
        <v>29</v>
      </c>
    </row>
    <row r="7" spans="1:17">
      <c r="A7" s="3">
        <v>2</v>
      </c>
      <c r="B7" s="2">
        <v>96</v>
      </c>
      <c r="C7" s="2">
        <v>93</v>
      </c>
      <c r="D7" s="2">
        <v>95</v>
      </c>
      <c r="E7" s="2">
        <v>28</v>
      </c>
      <c r="F7" s="2">
        <v>100</v>
      </c>
      <c r="G7" s="2">
        <v>100</v>
      </c>
      <c r="H7" s="2">
        <v>100</v>
      </c>
      <c r="I7" s="2">
        <v>28</v>
      </c>
      <c r="J7" s="2">
        <v>97</v>
      </c>
      <c r="K7" s="2">
        <v>100</v>
      </c>
      <c r="L7" s="2">
        <v>98</v>
      </c>
      <c r="M7" s="2">
        <v>28</v>
      </c>
      <c r="N7" s="2">
        <v>100</v>
      </c>
      <c r="O7" s="2">
        <v>100</v>
      </c>
      <c r="P7" s="2">
        <v>100</v>
      </c>
      <c r="Q7" s="2">
        <v>28</v>
      </c>
    </row>
    <row r="8" spans="1:17">
      <c r="A8" s="3" t="s">
        <v>6</v>
      </c>
      <c r="B8" s="2">
        <v>95</v>
      </c>
      <c r="C8" s="2">
        <v>94</v>
      </c>
      <c r="D8" s="2">
        <v>94</v>
      </c>
      <c r="E8" s="2">
        <v>85</v>
      </c>
      <c r="F8" s="2">
        <v>99</v>
      </c>
      <c r="G8" s="2">
        <v>99</v>
      </c>
      <c r="H8" s="2">
        <v>99</v>
      </c>
      <c r="I8" s="2">
        <v>85</v>
      </c>
      <c r="J8" s="2">
        <v>96</v>
      </c>
      <c r="K8" s="2">
        <v>96</v>
      </c>
      <c r="L8" s="2">
        <v>96</v>
      </c>
      <c r="M8" s="2">
        <v>85</v>
      </c>
      <c r="N8" s="2">
        <v>97</v>
      </c>
      <c r="O8" s="2">
        <v>96</v>
      </c>
      <c r="P8" s="2">
        <v>96</v>
      </c>
      <c r="Q8" s="2">
        <v>85</v>
      </c>
    </row>
    <row r="9" spans="1:17">
      <c r="A9" s="4" t="s">
        <v>11</v>
      </c>
      <c r="B9" s="14">
        <v>94.117647058823493</v>
      </c>
      <c r="C9" s="15"/>
      <c r="D9" s="15"/>
      <c r="E9" s="16"/>
      <c r="F9" s="14">
        <v>98.823529411764696</v>
      </c>
      <c r="G9" s="15"/>
      <c r="H9" s="15"/>
      <c r="I9" s="16"/>
      <c r="J9" s="14">
        <v>96.470588235294102</v>
      </c>
      <c r="K9" s="15"/>
      <c r="L9" s="15"/>
      <c r="M9" s="16"/>
      <c r="N9" s="14">
        <v>96.470588235294102</v>
      </c>
      <c r="O9" s="15"/>
      <c r="P9" s="15"/>
      <c r="Q9" s="16"/>
    </row>
    <row r="11" spans="1:17">
      <c r="A11" s="12" t="s">
        <v>12</v>
      </c>
      <c r="B11" s="13"/>
      <c r="C11" s="13"/>
    </row>
    <row r="12" spans="1:17">
      <c r="A12" s="13"/>
      <c r="B12" s="13"/>
      <c r="C12" s="13"/>
    </row>
  </sheetData>
  <mergeCells count="10">
    <mergeCell ref="A1:E2"/>
    <mergeCell ref="A11:C12"/>
    <mergeCell ref="B3:E3"/>
    <mergeCell ref="F3:I3"/>
    <mergeCell ref="J3:M3"/>
    <mergeCell ref="N3:Q3"/>
    <mergeCell ref="B9:E9"/>
    <mergeCell ref="F9:I9"/>
    <mergeCell ref="J9:M9"/>
    <mergeCell ref="N9:Q9"/>
  </mergeCells>
  <conditionalFormatting sqref="F9 B9 J9 N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{00673FC9-E976-477C-8E9B-0DE73A06265D}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673FC9-E976-477C-8E9B-0DE73A0626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F9 B9 J9 N9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zoomScale="70" zoomScaleNormal="70" workbookViewId="0">
      <selection activeCell="C41" sqref="C41"/>
    </sheetView>
  </sheetViews>
  <sheetFormatPr defaultRowHeight="14.4"/>
  <cols>
    <col min="1" max="1" width="10.21875" customWidth="1"/>
    <col min="5" max="5" width="10.21875" customWidth="1"/>
    <col min="9" max="9" width="10.44140625" customWidth="1"/>
    <col min="10" max="10" width="10.88671875" customWidth="1"/>
    <col min="11" max="11" width="12.6640625" customWidth="1"/>
    <col min="12" max="12" width="11.88671875" customWidth="1"/>
    <col min="13" max="13" width="10.33203125" customWidth="1"/>
    <col min="17" max="17" width="10.44140625" customWidth="1"/>
    <col min="21" max="21" width="10.21875" customWidth="1"/>
    <col min="22" max="22" width="12" customWidth="1"/>
    <col min="23" max="23" width="13.109375" customWidth="1"/>
    <col min="24" max="24" width="14" customWidth="1"/>
    <col min="25" max="25" width="13.109375" customWidth="1"/>
  </cols>
  <sheetData>
    <row r="1" spans="1:17" ht="15" thickBot="1">
      <c r="A1" s="10" t="s">
        <v>13</v>
      </c>
      <c r="B1" s="10"/>
      <c r="C1" s="10"/>
      <c r="D1" s="10"/>
      <c r="E1" s="10"/>
      <c r="F1" s="10"/>
    </row>
    <row r="2" spans="1:17" ht="15.6" thickTop="1" thickBot="1">
      <c r="A2" s="10"/>
      <c r="B2" s="10"/>
      <c r="C2" s="10"/>
      <c r="D2" s="10"/>
      <c r="E2" s="10"/>
      <c r="F2" s="10"/>
    </row>
    <row r="3" spans="1:17" ht="20.399999999999999" thickTop="1">
      <c r="A3" s="1" t="s">
        <v>10</v>
      </c>
      <c r="B3" s="9" t="s">
        <v>5</v>
      </c>
      <c r="C3" s="9"/>
      <c r="D3" s="9"/>
      <c r="E3" s="9"/>
      <c r="F3" s="8" t="s">
        <v>7</v>
      </c>
      <c r="G3" s="8"/>
      <c r="H3" s="8"/>
      <c r="I3" s="8"/>
      <c r="J3" s="7" t="s">
        <v>8</v>
      </c>
      <c r="K3" s="7"/>
      <c r="L3" s="7"/>
      <c r="M3" s="7"/>
      <c r="N3" s="6" t="s">
        <v>9</v>
      </c>
      <c r="O3" s="6"/>
      <c r="P3" s="6"/>
      <c r="Q3" s="6"/>
    </row>
    <row r="4" spans="1:1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1</v>
      </c>
      <c r="K4" s="2" t="s">
        <v>2</v>
      </c>
      <c r="L4" s="2" t="s">
        <v>3</v>
      </c>
      <c r="M4" s="2" t="s">
        <v>4</v>
      </c>
      <c r="N4" s="2" t="s">
        <v>1</v>
      </c>
      <c r="O4" s="2" t="s">
        <v>2</v>
      </c>
      <c r="P4" s="2" t="s">
        <v>3</v>
      </c>
      <c r="Q4" s="2" t="s">
        <v>4</v>
      </c>
    </row>
    <row r="5" spans="1:17">
      <c r="A5" s="3">
        <v>0</v>
      </c>
      <c r="B5" s="2">
        <v>100</v>
      </c>
      <c r="C5" s="2">
        <v>94</v>
      </c>
      <c r="D5" s="2">
        <v>97</v>
      </c>
      <c r="E5" s="2">
        <v>33</v>
      </c>
      <c r="F5" s="2">
        <v>100</v>
      </c>
      <c r="G5" s="2">
        <v>97</v>
      </c>
      <c r="H5" s="2">
        <v>98</v>
      </c>
      <c r="I5" s="2">
        <v>33</v>
      </c>
      <c r="J5" s="2">
        <v>97</v>
      </c>
      <c r="K5" s="2">
        <v>97</v>
      </c>
      <c r="L5" s="2">
        <v>97</v>
      </c>
      <c r="M5" s="2">
        <v>33</v>
      </c>
      <c r="N5" s="2">
        <v>92</v>
      </c>
      <c r="O5" s="2">
        <v>100</v>
      </c>
      <c r="P5" s="2">
        <v>96</v>
      </c>
      <c r="Q5" s="2">
        <v>33</v>
      </c>
    </row>
    <row r="6" spans="1:17">
      <c r="A6" s="3">
        <v>1</v>
      </c>
      <c r="B6" s="2">
        <v>91</v>
      </c>
      <c r="C6" s="2">
        <v>85</v>
      </c>
      <c r="D6" s="2">
        <v>88</v>
      </c>
      <c r="E6" s="2">
        <v>34</v>
      </c>
      <c r="F6" s="2">
        <v>97</v>
      </c>
      <c r="G6" s="2">
        <v>94</v>
      </c>
      <c r="H6" s="2">
        <v>96</v>
      </c>
      <c r="I6" s="2">
        <v>34</v>
      </c>
      <c r="J6" s="2">
        <v>97</v>
      </c>
      <c r="K6" s="2">
        <v>97</v>
      </c>
      <c r="L6" s="2">
        <v>97</v>
      </c>
      <c r="M6" s="2">
        <v>34</v>
      </c>
      <c r="N6" s="2">
        <v>100</v>
      </c>
      <c r="O6" s="2">
        <v>91</v>
      </c>
      <c r="P6" s="2">
        <v>95</v>
      </c>
      <c r="Q6" s="2">
        <v>34</v>
      </c>
    </row>
    <row r="7" spans="1:17">
      <c r="A7" s="3">
        <v>2</v>
      </c>
      <c r="B7" s="2">
        <v>84</v>
      </c>
      <c r="C7" s="2">
        <v>94</v>
      </c>
      <c r="D7" s="2">
        <v>89</v>
      </c>
      <c r="E7" s="2">
        <v>33</v>
      </c>
      <c r="F7" s="2">
        <v>91</v>
      </c>
      <c r="G7" s="2">
        <v>97</v>
      </c>
      <c r="H7" s="2">
        <v>94</v>
      </c>
      <c r="I7" s="2">
        <v>33</v>
      </c>
      <c r="J7" s="2">
        <v>100</v>
      </c>
      <c r="K7" s="2">
        <v>100</v>
      </c>
      <c r="L7" s="2">
        <v>100</v>
      </c>
      <c r="M7" s="2">
        <v>33</v>
      </c>
      <c r="N7" s="2">
        <v>100</v>
      </c>
      <c r="O7" s="2">
        <v>100</v>
      </c>
      <c r="P7" s="2">
        <v>100</v>
      </c>
      <c r="Q7" s="2">
        <v>33</v>
      </c>
    </row>
    <row r="8" spans="1:17">
      <c r="A8" s="3" t="s">
        <v>6</v>
      </c>
      <c r="B8" s="2">
        <v>91</v>
      </c>
      <c r="C8" s="2">
        <v>91</v>
      </c>
      <c r="D8" s="2">
        <v>91</v>
      </c>
      <c r="E8" s="2">
        <v>100</v>
      </c>
      <c r="F8" s="2">
        <v>96</v>
      </c>
      <c r="G8" s="2">
        <v>96</v>
      </c>
      <c r="H8" s="2">
        <v>96</v>
      </c>
      <c r="I8" s="2">
        <v>100</v>
      </c>
      <c r="J8" s="2">
        <v>98</v>
      </c>
      <c r="K8" s="2">
        <v>98</v>
      </c>
      <c r="L8" s="2">
        <v>98</v>
      </c>
      <c r="M8" s="2">
        <v>100</v>
      </c>
      <c r="N8" s="2">
        <v>97</v>
      </c>
      <c r="O8" s="2">
        <v>97</v>
      </c>
      <c r="P8" s="2">
        <v>97</v>
      </c>
      <c r="Q8" s="2">
        <v>100</v>
      </c>
    </row>
    <row r="9" spans="1:17">
      <c r="A9" s="4" t="s">
        <v>11</v>
      </c>
      <c r="B9" s="5">
        <v>91</v>
      </c>
      <c r="C9" s="5"/>
      <c r="D9" s="5"/>
      <c r="E9" s="5"/>
      <c r="F9" s="5">
        <v>96</v>
      </c>
      <c r="G9" s="5"/>
      <c r="H9" s="5"/>
      <c r="I9" s="5"/>
      <c r="J9" s="5">
        <v>98</v>
      </c>
      <c r="K9" s="5"/>
      <c r="L9" s="5"/>
      <c r="M9" s="5"/>
      <c r="N9" s="5">
        <v>97</v>
      </c>
      <c r="O9" s="5"/>
      <c r="P9" s="5"/>
      <c r="Q9" s="5"/>
    </row>
    <row r="11" spans="1:17" ht="15" thickBot="1">
      <c r="A11" s="11" t="s">
        <v>12</v>
      </c>
      <c r="B11" s="11"/>
      <c r="C11" s="11"/>
    </row>
    <row r="12" spans="1:17" ht="15.6" thickTop="1" thickBot="1">
      <c r="A12" s="11"/>
      <c r="B12" s="11"/>
      <c r="C12" s="11"/>
    </row>
    <row r="13" spans="1:17" ht="15" thickTop="1"/>
  </sheetData>
  <mergeCells count="10">
    <mergeCell ref="A1:F2"/>
    <mergeCell ref="A11:C12"/>
    <mergeCell ref="B9:E9"/>
    <mergeCell ref="F9:I9"/>
    <mergeCell ref="J9:M9"/>
    <mergeCell ref="N9:Q9"/>
    <mergeCell ref="N3:Q3"/>
    <mergeCell ref="J3:M3"/>
    <mergeCell ref="F3:I3"/>
    <mergeCell ref="B3:E3"/>
  </mergeCells>
  <conditionalFormatting sqref="B9:Q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{E6DAD728-0A58-4096-AD50-469770103493}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DAD728-0A58-4096-AD50-4697701034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B9:Q9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"/>
  <sheetViews>
    <sheetView zoomScale="70" zoomScaleNormal="70" workbookViewId="0">
      <selection activeCell="Y19" sqref="Y19"/>
    </sheetView>
  </sheetViews>
  <sheetFormatPr defaultRowHeight="14.4"/>
  <sheetData>
    <row r="1" spans="1:17" ht="14.25" customHeight="1">
      <c r="A1" s="17" t="s">
        <v>15</v>
      </c>
      <c r="B1" s="17"/>
      <c r="C1" s="17"/>
      <c r="D1" s="17"/>
      <c r="E1" s="17"/>
    </row>
    <row r="2" spans="1:17" ht="14.25" customHeight="1">
      <c r="A2" s="17"/>
      <c r="B2" s="17"/>
      <c r="C2" s="17"/>
      <c r="D2" s="17"/>
      <c r="E2" s="17"/>
    </row>
    <row r="3" spans="1:17" ht="19.8">
      <c r="A3" s="1" t="s">
        <v>10</v>
      </c>
      <c r="B3" s="9" t="s">
        <v>5</v>
      </c>
      <c r="C3" s="9"/>
      <c r="D3" s="9"/>
      <c r="E3" s="9"/>
      <c r="F3" s="8" t="s">
        <v>7</v>
      </c>
      <c r="G3" s="8"/>
      <c r="H3" s="8"/>
      <c r="I3" s="8"/>
      <c r="J3" s="7" t="s">
        <v>8</v>
      </c>
      <c r="K3" s="7"/>
      <c r="L3" s="7"/>
      <c r="M3" s="7"/>
      <c r="N3" s="6" t="s">
        <v>9</v>
      </c>
      <c r="O3" s="6"/>
      <c r="P3" s="6"/>
      <c r="Q3" s="6"/>
    </row>
    <row r="4" spans="1:1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1</v>
      </c>
      <c r="K4" s="2" t="s">
        <v>2</v>
      </c>
      <c r="L4" s="2" t="s">
        <v>3</v>
      </c>
      <c r="M4" s="2" t="s">
        <v>4</v>
      </c>
      <c r="N4" s="2" t="s">
        <v>1</v>
      </c>
      <c r="O4" s="2" t="s">
        <v>2</v>
      </c>
      <c r="P4" s="2" t="s">
        <v>3</v>
      </c>
      <c r="Q4" s="2" t="s">
        <v>4</v>
      </c>
    </row>
    <row r="5" spans="1:17">
      <c r="A5" s="3">
        <v>0</v>
      </c>
      <c r="B5" s="2">
        <v>97</v>
      </c>
      <c r="C5" s="2">
        <v>97</v>
      </c>
      <c r="D5" s="2">
        <v>97</v>
      </c>
      <c r="E5" s="2">
        <v>37</v>
      </c>
      <c r="F5" s="2">
        <v>97</v>
      </c>
      <c r="G5" s="2">
        <v>100</v>
      </c>
      <c r="H5" s="2">
        <v>99</v>
      </c>
      <c r="I5" s="2">
        <v>37</v>
      </c>
      <c r="J5" s="2">
        <v>90</v>
      </c>
      <c r="K5" s="2">
        <v>100</v>
      </c>
      <c r="L5" s="2">
        <v>95</v>
      </c>
      <c r="M5" s="2">
        <v>37</v>
      </c>
      <c r="N5" s="2">
        <v>95</v>
      </c>
      <c r="O5" s="2">
        <v>100</v>
      </c>
      <c r="P5" s="2">
        <v>97</v>
      </c>
      <c r="Q5" s="2">
        <v>37</v>
      </c>
    </row>
    <row r="6" spans="1:17">
      <c r="A6" s="3">
        <v>1</v>
      </c>
      <c r="B6" s="2">
        <v>95</v>
      </c>
      <c r="C6" s="2">
        <v>97</v>
      </c>
      <c r="D6" s="2">
        <v>96</v>
      </c>
      <c r="E6" s="2">
        <v>40</v>
      </c>
      <c r="F6" s="2">
        <v>100</v>
      </c>
      <c r="G6" s="2">
        <v>97</v>
      </c>
      <c r="H6" s="2">
        <v>99</v>
      </c>
      <c r="I6" s="2">
        <v>40</v>
      </c>
      <c r="J6" s="2">
        <v>100</v>
      </c>
      <c r="K6" s="2">
        <v>93</v>
      </c>
      <c r="L6" s="2">
        <v>96</v>
      </c>
      <c r="M6" s="2">
        <v>40</v>
      </c>
      <c r="N6" s="2">
        <v>100</v>
      </c>
      <c r="O6" s="2">
        <v>90</v>
      </c>
      <c r="P6" s="2">
        <v>95</v>
      </c>
      <c r="Q6" s="2">
        <v>40</v>
      </c>
    </row>
    <row r="7" spans="1:17">
      <c r="A7" s="3">
        <v>2</v>
      </c>
      <c r="B7" s="2">
        <v>100</v>
      </c>
      <c r="C7" s="2">
        <v>97</v>
      </c>
      <c r="D7" s="2">
        <v>99</v>
      </c>
      <c r="E7" s="2">
        <v>37</v>
      </c>
      <c r="F7" s="2">
        <v>100</v>
      </c>
      <c r="G7" s="2">
        <v>100</v>
      </c>
      <c r="H7" s="2">
        <v>100</v>
      </c>
      <c r="I7" s="2">
        <v>37</v>
      </c>
      <c r="J7" s="2">
        <v>100</v>
      </c>
      <c r="K7" s="2">
        <v>97</v>
      </c>
      <c r="L7" s="2">
        <v>99</v>
      </c>
      <c r="M7" s="2">
        <v>37</v>
      </c>
      <c r="N7" s="2">
        <v>95</v>
      </c>
      <c r="O7" s="2">
        <v>100</v>
      </c>
      <c r="P7" s="2">
        <v>97</v>
      </c>
      <c r="Q7" s="2">
        <v>37</v>
      </c>
    </row>
    <row r="8" spans="1:17">
      <c r="A8" s="3" t="s">
        <v>6</v>
      </c>
      <c r="B8" s="2">
        <v>97</v>
      </c>
      <c r="C8" s="2">
        <v>97</v>
      </c>
      <c r="D8" s="2">
        <v>97</v>
      </c>
      <c r="E8" s="2">
        <v>114</v>
      </c>
      <c r="F8" s="2">
        <v>99</v>
      </c>
      <c r="G8" s="2">
        <v>99</v>
      </c>
      <c r="H8" s="2">
        <v>99</v>
      </c>
      <c r="I8" s="2">
        <v>114</v>
      </c>
      <c r="J8" s="2">
        <v>97</v>
      </c>
      <c r="K8" s="2">
        <v>96</v>
      </c>
      <c r="L8" s="2">
        <v>97</v>
      </c>
      <c r="M8" s="2">
        <v>114</v>
      </c>
      <c r="N8" s="2">
        <v>97</v>
      </c>
      <c r="O8" s="2">
        <v>96</v>
      </c>
      <c r="P8" s="2">
        <v>96</v>
      </c>
      <c r="Q8" s="2">
        <v>114</v>
      </c>
    </row>
    <row r="9" spans="1:17">
      <c r="A9" s="4" t="s">
        <v>11</v>
      </c>
      <c r="B9" s="5">
        <v>97.368421052631504</v>
      </c>
      <c r="C9" s="5"/>
      <c r="D9" s="5"/>
      <c r="E9" s="5"/>
      <c r="F9" s="5">
        <v>99.122807017543806</v>
      </c>
      <c r="G9" s="5"/>
      <c r="H9" s="5"/>
      <c r="I9" s="5"/>
      <c r="J9" s="5">
        <v>96.491228070175396</v>
      </c>
      <c r="K9" s="5"/>
      <c r="L9" s="5"/>
      <c r="M9" s="5"/>
      <c r="N9" s="5">
        <v>96.491228070175396</v>
      </c>
      <c r="O9" s="5"/>
      <c r="P9" s="5"/>
      <c r="Q9" s="5"/>
    </row>
    <row r="11" spans="1:17">
      <c r="A11" s="17" t="s">
        <v>12</v>
      </c>
      <c r="B11" s="17"/>
      <c r="C11" s="17"/>
    </row>
    <row r="12" spans="1:17">
      <c r="A12" s="17"/>
      <c r="B12" s="17"/>
      <c r="C12" s="17"/>
    </row>
  </sheetData>
  <mergeCells count="10">
    <mergeCell ref="B9:E9"/>
    <mergeCell ref="F9:I9"/>
    <mergeCell ref="J9:M9"/>
    <mergeCell ref="N9:Q9"/>
    <mergeCell ref="A11:C12"/>
    <mergeCell ref="A1:E2"/>
    <mergeCell ref="B3:E3"/>
    <mergeCell ref="F3:I3"/>
    <mergeCell ref="J3:M3"/>
    <mergeCell ref="N3:Q3"/>
  </mergeCells>
  <conditionalFormatting sqref="B9:Q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{EA822819-4359-405D-ABF8-BA232D75A22C}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822819-4359-405D-ABF8-BA232D75A2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B9:Q9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2"/>
  <sheetViews>
    <sheetView zoomScale="70" zoomScaleNormal="70" workbookViewId="0">
      <selection activeCell="M11" sqref="M11"/>
    </sheetView>
  </sheetViews>
  <sheetFormatPr defaultRowHeight="14.4"/>
  <sheetData>
    <row r="1" spans="1:17">
      <c r="A1" s="17" t="s">
        <v>16</v>
      </c>
      <c r="B1" s="17"/>
      <c r="C1" s="17"/>
      <c r="D1" s="17"/>
      <c r="E1" s="17"/>
    </row>
    <row r="2" spans="1:17">
      <c r="A2" s="17"/>
      <c r="B2" s="17"/>
      <c r="C2" s="17"/>
      <c r="D2" s="17"/>
      <c r="E2" s="17"/>
    </row>
    <row r="3" spans="1:17" ht="19.8">
      <c r="A3" s="1" t="s">
        <v>10</v>
      </c>
      <c r="B3" s="9" t="s">
        <v>5</v>
      </c>
      <c r="C3" s="9"/>
      <c r="D3" s="9"/>
      <c r="E3" s="9"/>
      <c r="F3" s="8" t="s">
        <v>7</v>
      </c>
      <c r="G3" s="8"/>
      <c r="H3" s="8"/>
      <c r="I3" s="8"/>
      <c r="J3" s="7" t="s">
        <v>8</v>
      </c>
      <c r="K3" s="7"/>
      <c r="L3" s="7"/>
      <c r="M3" s="7"/>
      <c r="N3" s="6" t="s">
        <v>9</v>
      </c>
      <c r="O3" s="6"/>
      <c r="P3" s="6"/>
      <c r="Q3" s="6"/>
    </row>
    <row r="4" spans="1:17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1</v>
      </c>
      <c r="K4" s="2" t="s">
        <v>2</v>
      </c>
      <c r="L4" s="2" t="s">
        <v>3</v>
      </c>
      <c r="M4" s="2" t="s">
        <v>4</v>
      </c>
      <c r="N4" s="2" t="s">
        <v>1</v>
      </c>
      <c r="O4" s="2" t="s">
        <v>2</v>
      </c>
      <c r="P4" s="2" t="s">
        <v>3</v>
      </c>
      <c r="Q4" s="2" t="s">
        <v>4</v>
      </c>
    </row>
    <row r="5" spans="1:17">
      <c r="A5" s="3">
        <v>0</v>
      </c>
      <c r="B5" s="2">
        <v>95</v>
      </c>
      <c r="C5" s="2">
        <v>100</v>
      </c>
      <c r="D5" s="2">
        <v>98</v>
      </c>
      <c r="E5" s="2">
        <v>42</v>
      </c>
      <c r="F5" s="2">
        <v>98</v>
      </c>
      <c r="G5" s="2">
        <v>100</v>
      </c>
      <c r="H5" s="2">
        <v>99</v>
      </c>
      <c r="I5" s="2">
        <v>42</v>
      </c>
      <c r="J5" s="2">
        <v>93</v>
      </c>
      <c r="K5" s="2">
        <v>100</v>
      </c>
      <c r="L5" s="2">
        <v>97</v>
      </c>
      <c r="M5" s="2">
        <v>42</v>
      </c>
      <c r="N5" s="2">
        <v>95</v>
      </c>
      <c r="O5" s="2">
        <v>100</v>
      </c>
      <c r="P5" s="2">
        <v>98</v>
      </c>
      <c r="Q5" s="2">
        <v>42</v>
      </c>
    </row>
    <row r="6" spans="1:17">
      <c r="A6" s="3">
        <v>1</v>
      </c>
      <c r="B6" s="2">
        <v>100</v>
      </c>
      <c r="C6" s="2">
        <v>95</v>
      </c>
      <c r="D6" s="2">
        <v>98</v>
      </c>
      <c r="E6" s="2">
        <v>44</v>
      </c>
      <c r="F6" s="2">
        <v>100</v>
      </c>
      <c r="G6" s="2">
        <v>98</v>
      </c>
      <c r="H6" s="2">
        <v>99</v>
      </c>
      <c r="I6" s="2">
        <v>44</v>
      </c>
      <c r="J6" s="2">
        <v>100</v>
      </c>
      <c r="K6" s="2">
        <v>93</v>
      </c>
      <c r="L6" s="2">
        <v>96</v>
      </c>
      <c r="M6" s="2">
        <v>44</v>
      </c>
      <c r="N6" s="2">
        <v>100</v>
      </c>
      <c r="O6" s="2">
        <v>91</v>
      </c>
      <c r="P6" s="2">
        <v>95</v>
      </c>
      <c r="Q6" s="2">
        <v>44</v>
      </c>
    </row>
    <row r="7" spans="1:17">
      <c r="A7" s="3">
        <v>2</v>
      </c>
      <c r="B7" s="2">
        <v>100</v>
      </c>
      <c r="C7" s="2">
        <v>100</v>
      </c>
      <c r="D7" s="2">
        <v>100</v>
      </c>
      <c r="E7" s="2">
        <v>43</v>
      </c>
      <c r="F7" s="2">
        <v>100</v>
      </c>
      <c r="G7" s="2">
        <v>100</v>
      </c>
      <c r="H7" s="2">
        <v>100</v>
      </c>
      <c r="I7" s="2">
        <v>43</v>
      </c>
      <c r="J7" s="2">
        <v>100</v>
      </c>
      <c r="K7" s="2">
        <v>100</v>
      </c>
      <c r="L7" s="2">
        <v>100</v>
      </c>
      <c r="M7" s="2">
        <v>43</v>
      </c>
      <c r="N7" s="2">
        <v>96</v>
      </c>
      <c r="O7" s="2">
        <v>100</v>
      </c>
      <c r="P7" s="2">
        <v>98</v>
      </c>
      <c r="Q7" s="2">
        <v>43</v>
      </c>
    </row>
    <row r="8" spans="1:17">
      <c r="A8" s="3" t="s">
        <v>6</v>
      </c>
      <c r="B8" s="2">
        <v>98</v>
      </c>
      <c r="C8" s="2">
        <v>98</v>
      </c>
      <c r="D8" s="2">
        <v>98</v>
      </c>
      <c r="E8" s="2">
        <v>129</v>
      </c>
      <c r="F8" s="2">
        <v>100</v>
      </c>
      <c r="G8" s="2">
        <v>100</v>
      </c>
      <c r="H8" s="2">
        <v>100</v>
      </c>
      <c r="I8" s="2">
        <v>129</v>
      </c>
      <c r="J8" s="2">
        <v>98</v>
      </c>
      <c r="K8" s="2">
        <v>98</v>
      </c>
      <c r="L8" s="2">
        <v>98</v>
      </c>
      <c r="M8" s="2">
        <v>129</v>
      </c>
      <c r="N8" s="2">
        <v>97</v>
      </c>
      <c r="O8" s="2">
        <v>97</v>
      </c>
      <c r="P8" s="2">
        <v>97</v>
      </c>
      <c r="Q8" s="2">
        <v>129</v>
      </c>
    </row>
    <row r="9" spans="1:17">
      <c r="A9" s="4" t="s">
        <v>11</v>
      </c>
      <c r="B9" s="5">
        <v>98.449612403100701</v>
      </c>
      <c r="C9" s="5"/>
      <c r="D9" s="5"/>
      <c r="E9" s="5"/>
      <c r="F9" s="5">
        <v>99.224806201550294</v>
      </c>
      <c r="G9" s="5"/>
      <c r="H9" s="5"/>
      <c r="I9" s="5"/>
      <c r="J9" s="5">
        <v>97.674418604651095</v>
      </c>
      <c r="K9" s="5"/>
      <c r="L9" s="5"/>
      <c r="M9" s="5"/>
      <c r="N9" s="5">
        <v>96.899224806201502</v>
      </c>
      <c r="O9" s="5"/>
      <c r="P9" s="5"/>
      <c r="Q9" s="5"/>
    </row>
    <row r="11" spans="1:17">
      <c r="A11" s="17" t="s">
        <v>12</v>
      </c>
      <c r="B11" s="17"/>
      <c r="C11" s="17"/>
    </row>
    <row r="12" spans="1:17">
      <c r="A12" s="17"/>
      <c r="B12" s="17"/>
      <c r="C12" s="17"/>
    </row>
  </sheetData>
  <mergeCells count="10">
    <mergeCell ref="A11:C12"/>
    <mergeCell ref="A1:E2"/>
    <mergeCell ref="B3:E3"/>
    <mergeCell ref="F3:I3"/>
    <mergeCell ref="J3:M3"/>
    <mergeCell ref="N3:Q3"/>
    <mergeCell ref="B9:E9"/>
    <mergeCell ref="F9:I9"/>
    <mergeCell ref="J9:M9"/>
    <mergeCell ref="N9:Q9"/>
  </mergeCells>
  <conditionalFormatting sqref="B9:Q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{4DD401FF-AF2A-48AC-A78F-2C491117F250}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D401FF-AF2A-48AC-A78F-2C491117F2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B9:Q9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C16E-674D-40E5-8DE3-1CBC4DE17575}">
  <dimension ref="A1:Q14"/>
  <sheetViews>
    <sheetView tabSelected="1" topLeftCell="A10" workbookViewId="0">
      <selection activeCell="G10" sqref="G10"/>
    </sheetView>
  </sheetViews>
  <sheetFormatPr defaultRowHeight="14.4"/>
  <sheetData>
    <row r="1" spans="1:17">
      <c r="A1">
        <v>94.117647058823493</v>
      </c>
      <c r="B1">
        <v>91</v>
      </c>
      <c r="C1">
        <v>97.368421052631504</v>
      </c>
      <c r="D1">
        <v>98.449612403100701</v>
      </c>
      <c r="E1">
        <f>(AVERAGE(A1:D1))</f>
        <v>95.233920128638914</v>
      </c>
    </row>
    <row r="2" spans="1:17">
      <c r="A2">
        <v>96</v>
      </c>
      <c r="B2">
        <v>98.823529411764696</v>
      </c>
      <c r="C2">
        <v>99.122807017543806</v>
      </c>
      <c r="D2">
        <v>99.224806201550294</v>
      </c>
      <c r="E2">
        <f t="shared" ref="E2:E4" si="0">(AVERAGE(A2:D2))</f>
        <v>98.292785657714703</v>
      </c>
    </row>
    <row r="3" spans="1:17">
      <c r="A3">
        <v>98</v>
      </c>
      <c r="B3">
        <v>96.470588235294102</v>
      </c>
      <c r="C3">
        <v>96.491228070175396</v>
      </c>
      <c r="D3">
        <v>97.674418604651095</v>
      </c>
      <c r="E3">
        <f t="shared" si="0"/>
        <v>97.159058727530152</v>
      </c>
    </row>
    <row r="4" spans="1:17">
      <c r="A4">
        <v>97</v>
      </c>
      <c r="B4">
        <v>96.470588235294102</v>
      </c>
      <c r="C4">
        <v>96.491228070175396</v>
      </c>
      <c r="D4">
        <v>96.899224806201502</v>
      </c>
      <c r="E4">
        <f t="shared" si="0"/>
        <v>96.71526027791775</v>
      </c>
    </row>
    <row r="7" spans="1:17" ht="19.8">
      <c r="A7" s="1" t="s">
        <v>10</v>
      </c>
      <c r="B7" s="9" t="s">
        <v>17</v>
      </c>
      <c r="C7" s="9"/>
      <c r="D7" s="9"/>
      <c r="E7" s="9"/>
      <c r="F7" s="8" t="s">
        <v>7</v>
      </c>
      <c r="G7" s="8"/>
      <c r="H7" s="8"/>
      <c r="I7" s="8"/>
      <c r="J7" s="7" t="s">
        <v>8</v>
      </c>
      <c r="K7" s="7"/>
      <c r="L7" s="7"/>
      <c r="M7" s="7"/>
      <c r="N7" s="6" t="s">
        <v>9</v>
      </c>
      <c r="O7" s="6"/>
      <c r="P7" s="6"/>
      <c r="Q7" s="6"/>
    </row>
    <row r="8" spans="1:17">
      <c r="A8" s="4" t="s">
        <v>11</v>
      </c>
      <c r="B8" s="5">
        <v>95.233920128638914</v>
      </c>
      <c r="C8" s="5"/>
      <c r="D8" s="5"/>
      <c r="E8" s="5"/>
      <c r="F8" s="5">
        <v>98.292785660000007</v>
      </c>
      <c r="G8" s="5"/>
      <c r="H8" s="5"/>
      <c r="I8" s="5"/>
      <c r="J8" s="5">
        <v>97.159058727530152</v>
      </c>
      <c r="K8" s="5"/>
      <c r="L8" s="5"/>
      <c r="M8" s="5"/>
      <c r="N8" s="5">
        <v>96.71526027791775</v>
      </c>
      <c r="O8" s="5"/>
      <c r="P8" s="5"/>
      <c r="Q8" s="5"/>
    </row>
    <row r="9" spans="1:17" ht="19.8">
      <c r="B9" s="8" t="s">
        <v>7</v>
      </c>
      <c r="C9" s="8"/>
      <c r="D9" s="8"/>
      <c r="E9" s="8"/>
    </row>
    <row r="10" spans="1:17">
      <c r="B10" s="5">
        <v>96.822197422420572</v>
      </c>
      <c r="C10" s="5"/>
      <c r="D10" s="5"/>
      <c r="E10" s="5"/>
    </row>
    <row r="11" spans="1:17" ht="19.8">
      <c r="B11" s="7" t="s">
        <v>8</v>
      </c>
      <c r="C11" s="7"/>
      <c r="D11" s="7"/>
      <c r="E11" s="7"/>
    </row>
    <row r="12" spans="1:17">
      <c r="B12" s="5">
        <v>97.159058727530152</v>
      </c>
      <c r="C12" s="5"/>
      <c r="D12" s="5"/>
      <c r="E12" s="5"/>
    </row>
    <row r="13" spans="1:17" ht="19.8">
      <c r="B13" s="6" t="s">
        <v>9</v>
      </c>
      <c r="C13" s="6"/>
      <c r="D13" s="6"/>
      <c r="E13" s="6"/>
    </row>
    <row r="14" spans="1:17">
      <c r="B14" s="5">
        <v>96.71526027791775</v>
      </c>
      <c r="C14" s="5"/>
      <c r="D14" s="5"/>
      <c r="E14" s="5"/>
    </row>
  </sheetData>
  <mergeCells count="14">
    <mergeCell ref="B9:E9"/>
    <mergeCell ref="B10:E10"/>
    <mergeCell ref="B11:E11"/>
    <mergeCell ref="B12:E12"/>
    <mergeCell ref="B13:E13"/>
    <mergeCell ref="B14:E14"/>
    <mergeCell ref="B7:E7"/>
    <mergeCell ref="F7:I7"/>
    <mergeCell ref="J7:M7"/>
    <mergeCell ref="N7:Q7"/>
    <mergeCell ref="B8:E8"/>
    <mergeCell ref="F8:I8"/>
    <mergeCell ref="J8:M8"/>
    <mergeCell ref="N8:Q8"/>
  </mergeCells>
  <conditionalFormatting sqref="B8:Q8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{342D2BC6-BEE2-4AE6-A72B-CA113E6BC38F}</x14:id>
        </ext>
      </extLst>
    </cfRule>
  </conditionalFormatting>
  <conditionalFormatting sqref="B10:E10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{D9F80877-9319-48A8-A420-9434B7B3EC5B}</x14:id>
        </ext>
      </extLst>
    </cfRule>
  </conditionalFormatting>
  <conditionalFormatting sqref="B12:E1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{C69D6EE5-86C8-47E6-A4CC-6BF43CD7C0D4}</x14:id>
        </ext>
      </extLst>
    </cfRule>
  </conditionalFormatting>
  <conditionalFormatting sqref="B14:E1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{E761428E-F148-48A8-9224-EA287B4BB965}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2D2BC6-BEE2-4AE6-A72B-CA113E6BC3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B8:Q8</xm:sqref>
        </x14:conditionalFormatting>
        <x14:conditionalFormatting xmlns:xm="http://schemas.microsoft.com/office/excel/2006/main">
          <x14:cfRule type="dataBar" id="{D9F80877-9319-48A8-A420-9434B7B3EC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B10:E10</xm:sqref>
        </x14:conditionalFormatting>
        <x14:conditionalFormatting xmlns:xm="http://schemas.microsoft.com/office/excel/2006/main">
          <x14:cfRule type="dataBar" id="{C69D6EE5-86C8-47E6-A4CC-6BF43CD7C0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B12:E12</xm:sqref>
        </x14:conditionalFormatting>
        <x14:conditionalFormatting xmlns:xm="http://schemas.microsoft.com/office/excel/2006/main">
          <x14:cfRule type="dataBar" id="{E761428E-F148-48A8-9224-EA287B4BB9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B14:E14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Wine 60 40</vt:lpstr>
      <vt:lpstr>Wine 70 30</vt:lpstr>
      <vt:lpstr>Wine 80 20</vt:lpstr>
      <vt:lpstr>Wine 90 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Nowkung</cp:lastModifiedBy>
  <dcterms:created xsi:type="dcterms:W3CDTF">2018-03-27T05:15:07Z</dcterms:created>
  <dcterms:modified xsi:type="dcterms:W3CDTF">2018-04-05T06:51:00Z</dcterms:modified>
</cp:coreProperties>
</file>