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 files\Module 2\Marketing management 2\"/>
    </mc:Choice>
  </mc:AlternateContent>
  <xr:revisionPtr revIDLastSave="0" documentId="13_ncr:1_{0E919F98-027A-47CC-9F2C-F1888F8E391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3" sheetId="4" r:id="rId2"/>
    <sheet name="Sheet1" sheetId="1" r:id="rId3"/>
    <sheet name="Suggestion1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2" i="1"/>
  <c r="E27" i="1"/>
  <c r="E28" i="1"/>
  <c r="E29" i="1"/>
  <c r="E30" i="1"/>
  <c r="E31" i="1"/>
  <c r="E32" i="1"/>
  <c r="E33" i="1"/>
  <c r="E34" i="1"/>
  <c r="E35" i="1"/>
  <c r="E36" i="1"/>
  <c r="E37" i="1"/>
  <c r="E26" i="1"/>
  <c r="E20" i="1"/>
  <c r="E21" i="1"/>
  <c r="E22" i="1"/>
  <c r="E23" i="1"/>
  <c r="E24" i="1"/>
  <c r="E25" i="1"/>
  <c r="E15" i="1"/>
  <c r="E16" i="1"/>
  <c r="E17" i="1"/>
  <c r="E18" i="1"/>
  <c r="E19" i="1"/>
  <c r="E14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<sst xmlns="http://schemas.openxmlformats.org/spreadsheetml/2006/main" count="166" uniqueCount="58">
  <si>
    <t>Month</t>
  </si>
  <si>
    <t>Month of year</t>
  </si>
  <si>
    <t>sales</t>
  </si>
  <si>
    <t>promotion?</t>
  </si>
  <si>
    <t>jan</t>
  </si>
  <si>
    <t>yes</t>
  </si>
  <si>
    <t>feb</t>
  </si>
  <si>
    <t>no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</si>
  <si>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</si>
  <si>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</si>
  <si>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</si>
  <si>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</si>
  <si>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</si>
  <si>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</si>
  <si>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</si>
  <si>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</si>
  <si>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</si>
  <si>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</si>
  <si>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</si>
  <si>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</si>
  <si>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</si>
  <si>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</si>
  <si>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</si>
  <si>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</si>
  <si>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</si>
  <si>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</si>
  <si>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</si>
  <si>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</si>
  <si>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</si>
  <si>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</si>
  <si>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</si>
  <si>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</si>
  <si>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</si>
  <si>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</si>
  <si>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</si>
  <si>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</si>
  <si>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</si>
  <si>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</si>
  <si>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</si>
  <si>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</si>
  <si>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</si>
  <si>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</si>
  <si>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</si>
  <si>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</si>
  <si>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</si>
  <si>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</si>
  <si>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</si>
  <si>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Sum of sales</t>
  </si>
  <si>
    <t>Row Labels</t>
  </si>
  <si>
    <t>Grand Total</t>
  </si>
  <si>
    <t>Percent Variation</t>
  </si>
  <si>
    <t>CM</t>
  </si>
  <si>
    <t>CP</t>
  </si>
  <si>
    <t>Value</t>
  </si>
  <si>
    <t>Values</t>
  </si>
  <si>
    <t>Promtion</t>
  </si>
  <si>
    <t>No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</si>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</sst>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1056.4740177727442</c:v>
                </c:pt>
                <c:pt idx="1">
                  <c:v>886.5081634848741</c:v>
                </c:pt>
                <c:pt idx="2">
                  <c:v>1248.4664849475762</c:v>
                </c:pt>
                <c:pt idx="3">
                  <c:v>971.77608741793517</c:v>
                </c:pt>
                <c:pt idx="4">
                  <c:v>1098.5101749744565</c:v>
                </c:pt>
                <c:pt idx="5">
                  <c:v>1272.434385449807</c:v>
                </c:pt>
                <c:pt idx="6">
                  <c:v>1623.4042087813414</c:v>
                </c:pt>
                <c:pt idx="7">
                  <c:v>1199.1618500434638</c:v>
                </c:pt>
                <c:pt idx="8">
                  <c:v>1481.8708543583421</c:v>
                </c:pt>
                <c:pt idx="9">
                  <c:v>989.60206679620921</c:v>
                </c:pt>
                <c:pt idx="10">
                  <c:v>989.0697179936185</c:v>
                </c:pt>
                <c:pt idx="11">
                  <c:v>1056.9679323845724</c:v>
                </c:pt>
                <c:pt idx="12">
                  <c:v>900.56485399657947</c:v>
                </c:pt>
                <c:pt idx="13">
                  <c:v>1044.4447053527949</c:v>
                </c:pt>
                <c:pt idx="14">
                  <c:v>1185.9295391479609</c:v>
                </c:pt>
                <c:pt idx="15">
                  <c:v>1266.7819876408773</c:v>
                </c:pt>
                <c:pt idx="16">
                  <c:v>1246.9919801698566</c:v>
                </c:pt>
                <c:pt idx="17">
                  <c:v>1420.927685811027</c:v>
                </c:pt>
                <c:pt idx="18">
                  <c:v>1459.0096768896685</c:v>
                </c:pt>
                <c:pt idx="19">
                  <c:v>1733.4289214549945</c:v>
                </c:pt>
                <c:pt idx="20">
                  <c:v>1235.4307164469537</c:v>
                </c:pt>
                <c:pt idx="21">
                  <c:v>1280.6453015458249</c:v>
                </c:pt>
                <c:pt idx="22">
                  <c:v>1070.492064035494</c:v>
                </c:pt>
                <c:pt idx="23">
                  <c:v>967.69185904118353</c:v>
                </c:pt>
                <c:pt idx="24">
                  <c:v>1190.6087551765415</c:v>
                </c:pt>
                <c:pt idx="25">
                  <c:v>1210.2259063822173</c:v>
                </c:pt>
                <c:pt idx="26">
                  <c:v>1316.92579246329</c:v>
                </c:pt>
                <c:pt idx="27">
                  <c:v>1390.8781900303666</c:v>
                </c:pt>
                <c:pt idx="28">
                  <c:v>1433.1775349030665</c:v>
                </c:pt>
                <c:pt idx="29">
                  <c:v>1612.1330873269417</c:v>
                </c:pt>
                <c:pt idx="30">
                  <c:v>1960.4257183686877</c:v>
                </c:pt>
                <c:pt idx="31">
                  <c:v>1466.3035797535315</c:v>
                </c:pt>
                <c:pt idx="32">
                  <c:v>1608.5105644865373</c:v>
                </c:pt>
                <c:pt idx="33">
                  <c:v>1377.9739774499872</c:v>
                </c:pt>
                <c:pt idx="34">
                  <c:v>1475.3479346715358</c:v>
                </c:pt>
                <c:pt idx="35">
                  <c:v>974.18771533280642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7-4338-8B7A-416BACC0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17727"/>
        <c:axId val="39014047"/>
      </c:lineChart>
      <c:catAx>
        <c:axId val="210011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047"/>
        <c:crosses val="autoZero"/>
        <c:auto val="1"/>
        <c:lblAlgn val="ctr"/>
        <c:lblOffset val="100"/>
        <c:noMultiLvlLbl val="0"/>
      </c:catAx>
      <c:valAx>
        <c:axId val="390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1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[Promotiondata.xlsx]Suggestion1!PivotTable1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'promotion?: yes', 'Month of year': </a:t>
            </a:r>
            <a:r>
              <a:rPr lang="en-US">
                <a:solidFill>
                  <a:srgbClr val="DD5A13"/>
                </a:solidFill>
              </a:rPr>
              <a:t>jul</a:t>
            </a:r>
            <a:r>
              <a:rPr lang="en-US"/>
              <a:t> has noticeably higher 'sales'.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Suggestion1!$A$5:$A$12</c:f>
              <c:strCache>
                <c:ptCount val="7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nov</c:v>
                </c:pt>
                <c:pt idx="4">
                  <c:v>mar</c:v>
                </c:pt>
                <c:pt idx="5">
                  <c:v>dec</c:v>
                </c:pt>
                <c:pt idx="6">
                  <c:v>jan</c:v>
                </c:pt>
              </c:strCache>
            </c:strRef>
          </c:cat>
          <c:val>
            <c:numRef>
              <c:f>Suggestion1!$B$5:$B$12</c:f>
              <c:numCache>
                <c:formatCode>General</c:formatCode>
                <c:ptCount val="7"/>
                <c:pt idx="0">
                  <c:v>3583.8299271500291</c:v>
                </c:pt>
                <c:pt idx="1">
                  <c:v>1733.4289214549945</c:v>
                </c:pt>
                <c:pt idx="2">
                  <c:v>1481.8708543583421</c:v>
                </c:pt>
                <c:pt idx="3">
                  <c:v>1475.3479346715358</c:v>
                </c:pt>
                <c:pt idx="4">
                  <c:v>1248.4664849475762</c:v>
                </c:pt>
                <c:pt idx="5">
                  <c:v>1056.9679323845724</c:v>
                </c:pt>
                <c:pt idx="6">
                  <c:v>1056.4740177727442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5-45BC-9C12-F3E0B1EB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40368671"/>
        <c:axId val="240367423"/>
      </c:barChart>
      <c:catAx>
        <c:axId val="2403686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67423"/>
        <c:crosses val="autoZero"/>
        <c:auto val="1"/>
        <c:lblAlgn val="ctr"/>
        <c:lblOffset val="100"/>
        <c:noMultiLvlLbl val="0"/>
      </c:catAx>
      <c:valAx>
        <c:axId val="2403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686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44129</xdr:colOff>
      <xdr:row>6</xdr:row>
      <xdr:rowOff>58351</xdr:rowOff>
    </xdr:from>
    <xdr:to>
      <xdr:col>23</xdr:col>
      <xdr:colOff>407967</xdr:colOff>
      <xdr:row>25</xdr:row>
      <xdr:rowOff>58351</xdr:rowOff>
    </xdr:to>
    <xdr:graphicFrame macro="">
      <xdr:nvGraphicFramePr>
        <xdr:cNvPr id="4" name="Chart 3" descr="Chart type: Line. 'sales'&#10;&#10;Description automatically generated">
          <a:extLst>
            <a:ext uri="{FF2B5EF4-FFF2-40B4-BE49-F238E27FC236}">
              <a16:creationId xmlns:a16="http://schemas.microsoft.com/office/drawing/2014/main" id="{1711C7D6-1D5E-8C9A-C5A3-199BD167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</xdr:row>
      <xdr:rowOff>127000</xdr:rowOff>
    </xdr:from>
    <xdr:to>
      <xdr:col>11</xdr:col>
      <xdr:colOff>577850</xdr:colOff>
      <xdr:row>16</xdr:row>
      <xdr:rowOff>107950</xdr:rowOff>
    </xdr:to>
    <xdr:graphicFrame macro="">
      <xdr:nvGraphicFramePr>
        <xdr:cNvPr id="2" name="Chart 1" descr="Chart type: Clustered Bar. For 'promotion?: yes', 'Month of year': jul has noticeably higher 'sales'.&#10;&#10;Description automatically generated">
          <a:extLst>
            <a:ext uri="{FF2B5EF4-FFF2-40B4-BE49-F238E27FC236}">
              <a16:creationId xmlns:a16="http://schemas.microsoft.com/office/drawing/2014/main" id="{08B5DB42-36E0-A248-AC08-CBE925C2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wneesh thiru" refreshedDate="44874.808086111108" createdVersion="8" refreshedVersion="8" minRefreshableVersion="3" recordCount="36" xr:uid="{403C68DC-E72C-499B-B70E-E89964488EDF}">
  <cacheSource type="worksheet">
    <worksheetSource ref="A1:D37" sheet="Sheet1"/>
  </cacheSource>
  <cacheFields count="4">
    <cacheField name="Month" numFmtId="0">
      <sharedItems containsSemiMixedTypes="0" containsString="0" containsNumber="1" containsInteger="1" minValue="1" maxValue="36"/>
    </cacheField>
    <cacheField name="Month of year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sales" numFmtId="0">
      <sharedItems containsSemiMixedTypes="0" containsString="0" containsNumber="1" minValue="886.5081634848741" maxValue="1960.4257183686877"/>
    </cacheField>
    <cacheField name="promotion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n v="1056.4740177727442"/>
    <x v="0"/>
  </r>
  <r>
    <n v="2"/>
    <x v="1"/>
    <n v="886.5081634848741"/>
    <x v="1"/>
  </r>
  <r>
    <n v="3"/>
    <x v="2"/>
    <n v="1248.4664849475762"/>
    <x v="0"/>
  </r>
  <r>
    <n v="4"/>
    <x v="3"/>
    <n v="971.77608741793517"/>
    <x v="1"/>
  </r>
  <r>
    <n v="5"/>
    <x v="4"/>
    <n v="1098.5101749744565"/>
    <x v="1"/>
  </r>
  <r>
    <n v="6"/>
    <x v="5"/>
    <n v="1272.434385449807"/>
    <x v="1"/>
  </r>
  <r>
    <n v="7"/>
    <x v="6"/>
    <n v="1623.4042087813414"/>
    <x v="0"/>
  </r>
  <r>
    <n v="8"/>
    <x v="7"/>
    <n v="1199.1618500434638"/>
    <x v="1"/>
  </r>
  <r>
    <n v="9"/>
    <x v="8"/>
    <n v="1481.8708543583421"/>
    <x v="0"/>
  </r>
  <r>
    <n v="10"/>
    <x v="9"/>
    <n v="989.60206679620921"/>
    <x v="1"/>
  </r>
  <r>
    <n v="11"/>
    <x v="10"/>
    <n v="989.0697179936185"/>
    <x v="1"/>
  </r>
  <r>
    <n v="12"/>
    <x v="11"/>
    <n v="1056.9679323845724"/>
    <x v="0"/>
  </r>
  <r>
    <n v="13"/>
    <x v="0"/>
    <n v="900.56485399657947"/>
    <x v="1"/>
  </r>
  <r>
    <n v="14"/>
    <x v="1"/>
    <n v="1044.4447053527949"/>
    <x v="1"/>
  </r>
  <r>
    <n v="15"/>
    <x v="2"/>
    <n v="1185.9295391479609"/>
    <x v="1"/>
  </r>
  <r>
    <n v="16"/>
    <x v="3"/>
    <n v="1266.7819876408773"/>
    <x v="1"/>
  </r>
  <r>
    <n v="17"/>
    <x v="4"/>
    <n v="1246.9919801698566"/>
    <x v="1"/>
  </r>
  <r>
    <n v="18"/>
    <x v="5"/>
    <n v="1420.927685811027"/>
    <x v="1"/>
  </r>
  <r>
    <n v="19"/>
    <x v="6"/>
    <n v="1459.0096768896685"/>
    <x v="1"/>
  </r>
  <r>
    <n v="20"/>
    <x v="7"/>
    <n v="1733.4289214549945"/>
    <x v="0"/>
  </r>
  <r>
    <n v="21"/>
    <x v="8"/>
    <n v="1235.4307164469537"/>
    <x v="1"/>
  </r>
  <r>
    <n v="22"/>
    <x v="9"/>
    <n v="1280.6453015458249"/>
    <x v="1"/>
  </r>
  <r>
    <n v="23"/>
    <x v="10"/>
    <n v="1070.492064035494"/>
    <x v="1"/>
  </r>
  <r>
    <n v="24"/>
    <x v="11"/>
    <n v="967.69185904118353"/>
    <x v="1"/>
  </r>
  <r>
    <n v="25"/>
    <x v="0"/>
    <n v="1190.6087551765415"/>
    <x v="1"/>
  </r>
  <r>
    <n v="26"/>
    <x v="1"/>
    <n v="1210.2259063822173"/>
    <x v="1"/>
  </r>
  <r>
    <n v="27"/>
    <x v="2"/>
    <n v="1316.92579246329"/>
    <x v="1"/>
  </r>
  <r>
    <n v="28"/>
    <x v="3"/>
    <n v="1390.8781900303666"/>
    <x v="1"/>
  </r>
  <r>
    <n v="29"/>
    <x v="4"/>
    <n v="1433.1775349030665"/>
    <x v="1"/>
  </r>
  <r>
    <n v="30"/>
    <x v="5"/>
    <n v="1612.1330873269417"/>
    <x v="1"/>
  </r>
  <r>
    <n v="31"/>
    <x v="6"/>
    <n v="1960.4257183686877"/>
    <x v="0"/>
  </r>
  <r>
    <n v="32"/>
    <x v="7"/>
    <n v="1466.3035797535315"/>
    <x v="1"/>
  </r>
  <r>
    <n v="33"/>
    <x v="8"/>
    <n v="1608.5105644865373"/>
    <x v="1"/>
  </r>
  <r>
    <n v="34"/>
    <x v="9"/>
    <n v="1377.9739774499872"/>
    <x v="1"/>
  </r>
  <r>
    <n v="35"/>
    <x v="10"/>
    <n v="1475.3479346715358"/>
    <x v="0"/>
  </r>
  <r>
    <n v="36"/>
    <x v="11"/>
    <n v="974.1877153328064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BEAA6-2584-4FB5-8A20-1190511402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B12" firstHeaderRow="1" firstDataRow="1" firstDataCol="1" rowPageCount="1" colPageCount="1"/>
  <pivotFields count="4">
    <pivotField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8">
    <i>
      <x v="6"/>
    </i>
    <i>
      <x v="7"/>
    </i>
    <i>
      <x v="8"/>
    </i>
    <i>
      <x v="10"/>
    </i>
    <i>
      <x v="2"/>
    </i>
    <i>
      <x v="11"/>
    </i>
    <i>
      <x/>
    </i>
    <i t="grand">
      <x/>
    </i>
  </rowItems>
  <colItems count="1">
    <i/>
  </colItems>
  <pageFields count="1">
    <pageField fld="3" hier="-1"/>
  </pageFields>
  <dataFields count="1">
    <dataField name="Sum of sales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116-5C83-4489-81B5-B54F0E4FCDCA}">
  <dimension ref="A1:I60"/>
  <sheetViews>
    <sheetView workbookViewId="0">
      <selection activeCell="F8" sqref="F8"/>
    </sheetView>
  </sheetViews>
  <sheetFormatPr defaultRowHeight="14.5" x14ac:dyDescent="0.35"/>
  <sheetData>
    <row r="1" spans="1:9" x14ac:dyDescent="0.35">
      <c r="A1" t="s">
        <v>18</v>
      </c>
    </row>
    <row r="2" spans="1:9" ht="15" thickBot="1" x14ac:dyDescent="0.4"/>
    <row r="3" spans="1:9" x14ac:dyDescent="0.35">
      <c r="A3" s="4" t="s">
        <v>19</v>
      </c>
      <c r="B3" s="4"/>
    </row>
    <row r="4" spans="1:9" x14ac:dyDescent="0.35">
      <c r="A4" t="s">
        <v>20</v>
      </c>
      <c r="B4">
        <v>0.44401895917969636</v>
      </c>
    </row>
    <row r="5" spans="1:9" x14ac:dyDescent="0.35">
      <c r="A5" t="s">
        <v>21</v>
      </c>
      <c r="B5">
        <v>0.19715283611102088</v>
      </c>
    </row>
    <row r="6" spans="1:9" x14ac:dyDescent="0.35">
      <c r="A6" t="s">
        <v>22</v>
      </c>
      <c r="B6">
        <v>0.17353968423193328</v>
      </c>
    </row>
    <row r="7" spans="1:9" x14ac:dyDescent="0.35">
      <c r="A7" t="s">
        <v>23</v>
      </c>
      <c r="B7">
        <v>229.54637262630732</v>
      </c>
    </row>
    <row r="8" spans="1:9" ht="15" thickBot="1" x14ac:dyDescent="0.4">
      <c r="A8" s="2" t="s">
        <v>24</v>
      </c>
      <c r="B8" s="2">
        <v>36</v>
      </c>
    </row>
    <row r="10" spans="1:9" ht="15" thickBot="1" x14ac:dyDescent="0.4">
      <c r="A10" t="s">
        <v>25</v>
      </c>
    </row>
    <row r="11" spans="1:9" x14ac:dyDescent="0.35">
      <c r="A11" s="3"/>
      <c r="B11" s="3" t="s">
        <v>30</v>
      </c>
      <c r="C11" s="3" t="s">
        <v>31</v>
      </c>
      <c r="D11" s="3" t="s">
        <v>32</v>
      </c>
      <c r="E11" s="3" t="s">
        <v>33</v>
      </c>
      <c r="F11" s="3" t="s">
        <v>34</v>
      </c>
    </row>
    <row r="12" spans="1:9" x14ac:dyDescent="0.35">
      <c r="A12" t="s">
        <v>26</v>
      </c>
      <c r="B12">
        <v>1</v>
      </c>
      <c r="C12">
        <v>439936.44086322677</v>
      </c>
      <c r="D12">
        <v>439936.44086322677</v>
      </c>
      <c r="E12">
        <v>8.3492808211522238</v>
      </c>
      <c r="F12">
        <v>6.6723387213792904E-3</v>
      </c>
    </row>
    <row r="13" spans="1:9" x14ac:dyDescent="0.35">
      <c r="A13" t="s">
        <v>27</v>
      </c>
      <c r="B13">
        <v>34</v>
      </c>
      <c r="C13">
        <v>1791512.2643204478</v>
      </c>
      <c r="D13">
        <v>52691.537185895526</v>
      </c>
    </row>
    <row r="14" spans="1:9" ht="15" thickBot="1" x14ac:dyDescent="0.4">
      <c r="A14" s="2" t="s">
        <v>28</v>
      </c>
      <c r="B14" s="2">
        <v>35</v>
      </c>
      <c r="C14" s="2">
        <v>2231448.7051836746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35</v>
      </c>
      <c r="C16" s="3" t="s">
        <v>23</v>
      </c>
      <c r="D16" s="3" t="s">
        <v>36</v>
      </c>
      <c r="E16" s="3" t="s">
        <v>37</v>
      </c>
      <c r="F16" s="3" t="s">
        <v>38</v>
      </c>
      <c r="G16" s="3" t="s">
        <v>39</v>
      </c>
      <c r="H16" s="3" t="s">
        <v>40</v>
      </c>
      <c r="I16" s="3" t="s">
        <v>41</v>
      </c>
    </row>
    <row r="17" spans="1:9" x14ac:dyDescent="0.35">
      <c r="A17" t="s">
        <v>29</v>
      </c>
      <c r="B17">
        <v>1072.669454255773</v>
      </c>
      <c r="C17">
        <v>78.137873817470094</v>
      </c>
      <c r="D17">
        <v>13.72790686321369</v>
      </c>
      <c r="E17">
        <v>1.9901414239384671E-15</v>
      </c>
      <c r="F17">
        <v>913.87418922045856</v>
      </c>
      <c r="G17">
        <v>1231.4647192910872</v>
      </c>
      <c r="H17">
        <v>913.87418922045856</v>
      </c>
      <c r="I17">
        <v>1231.4647192910872</v>
      </c>
    </row>
    <row r="18" spans="1:9" ht="15" thickBot="1" x14ac:dyDescent="0.4">
      <c r="A18" s="2" t="s">
        <v>42</v>
      </c>
      <c r="B18" s="2">
        <v>10.641416875489261</v>
      </c>
      <c r="C18" s="2">
        <v>3.6827727644350721</v>
      </c>
      <c r="D18" s="2">
        <v>2.889512211628845</v>
      </c>
      <c r="E18" s="2">
        <v>6.6723387213792904E-3</v>
      </c>
      <c r="F18" s="2">
        <v>3.1571221459012486</v>
      </c>
      <c r="G18" s="2">
        <v>18.125711605077274</v>
      </c>
      <c r="H18" s="2">
        <v>3.1571221459012486</v>
      </c>
      <c r="I18" s="2">
        <v>18.125711605077274</v>
      </c>
    </row>
    <row r="22" spans="1:9" x14ac:dyDescent="0.35">
      <c r="A22" t="s">
        <v>43</v>
      </c>
    </row>
    <row r="23" spans="1:9" ht="15" thickBot="1" x14ac:dyDescent="0.4"/>
    <row r="24" spans="1:9" x14ac:dyDescent="0.35">
      <c r="A24" s="3" t="s">
        <v>44</v>
      </c>
      <c r="B24" s="3" t="s">
        <v>45</v>
      </c>
      <c r="C24" s="3" t="s">
        <v>46</v>
      </c>
    </row>
    <row r="25" spans="1:9" x14ac:dyDescent="0.35">
      <c r="A25">
        <v>1</v>
      </c>
      <c r="B25">
        <v>1083.3108711312623</v>
      </c>
      <c r="C25">
        <v>-26.836853358518056</v>
      </c>
    </row>
    <row r="26" spans="1:9" x14ac:dyDescent="0.35">
      <c r="A26">
        <v>2</v>
      </c>
      <c r="B26">
        <v>1093.9522880067516</v>
      </c>
      <c r="C26">
        <v>-207.44412452187748</v>
      </c>
    </row>
    <row r="27" spans="1:9" x14ac:dyDescent="0.35">
      <c r="A27">
        <v>3</v>
      </c>
      <c r="B27">
        <v>1104.5937048822407</v>
      </c>
      <c r="C27">
        <v>143.87278006533552</v>
      </c>
    </row>
    <row r="28" spans="1:9" x14ac:dyDescent="0.35">
      <c r="A28">
        <v>4</v>
      </c>
      <c r="B28">
        <v>1115.23512175773</v>
      </c>
      <c r="C28">
        <v>-143.45903433979481</v>
      </c>
    </row>
    <row r="29" spans="1:9" x14ac:dyDescent="0.35">
      <c r="A29">
        <v>5</v>
      </c>
      <c r="B29">
        <v>1125.8765386332193</v>
      </c>
      <c r="C29">
        <v>-27.366363658762793</v>
      </c>
    </row>
    <row r="30" spans="1:9" x14ac:dyDescent="0.35">
      <c r="A30">
        <v>6</v>
      </c>
      <c r="B30">
        <v>1136.5179555087086</v>
      </c>
      <c r="C30">
        <v>135.91642994109839</v>
      </c>
    </row>
    <row r="31" spans="1:9" x14ac:dyDescent="0.35">
      <c r="A31">
        <v>7</v>
      </c>
      <c r="B31">
        <v>1147.1593723841977</v>
      </c>
      <c r="C31">
        <v>476.24483639714367</v>
      </c>
    </row>
    <row r="32" spans="1:9" x14ac:dyDescent="0.35">
      <c r="A32">
        <v>8</v>
      </c>
      <c r="B32">
        <v>1157.800789259687</v>
      </c>
      <c r="C32">
        <v>41.361060783776793</v>
      </c>
    </row>
    <row r="33" spans="1:3" x14ac:dyDescent="0.35">
      <c r="A33">
        <v>9</v>
      </c>
      <c r="B33">
        <v>1168.4422061351763</v>
      </c>
      <c r="C33">
        <v>313.42864822316574</v>
      </c>
    </row>
    <row r="34" spans="1:3" x14ac:dyDescent="0.35">
      <c r="A34">
        <v>10</v>
      </c>
      <c r="B34">
        <v>1179.0836230106656</v>
      </c>
      <c r="C34">
        <v>-189.48155621445642</v>
      </c>
    </row>
    <row r="35" spans="1:3" x14ac:dyDescent="0.35">
      <c r="A35">
        <v>11</v>
      </c>
      <c r="B35">
        <v>1189.7250398861547</v>
      </c>
      <c r="C35">
        <v>-200.65532189253622</v>
      </c>
    </row>
    <row r="36" spans="1:3" x14ac:dyDescent="0.35">
      <c r="A36">
        <v>12</v>
      </c>
      <c r="B36">
        <v>1200.366456761644</v>
      </c>
      <c r="C36">
        <v>-143.39852437707168</v>
      </c>
    </row>
    <row r="37" spans="1:3" x14ac:dyDescent="0.35">
      <c r="A37">
        <v>13</v>
      </c>
      <c r="B37">
        <v>1211.0078736371333</v>
      </c>
      <c r="C37">
        <v>-310.44301964055387</v>
      </c>
    </row>
    <row r="38" spans="1:3" x14ac:dyDescent="0.35">
      <c r="A38">
        <v>14</v>
      </c>
      <c r="B38">
        <v>1221.6492905126227</v>
      </c>
      <c r="C38">
        <v>-177.20458515982773</v>
      </c>
    </row>
    <row r="39" spans="1:3" x14ac:dyDescent="0.35">
      <c r="A39">
        <v>15</v>
      </c>
      <c r="B39">
        <v>1232.290707388112</v>
      </c>
      <c r="C39">
        <v>-46.361168240151073</v>
      </c>
    </row>
    <row r="40" spans="1:3" x14ac:dyDescent="0.35">
      <c r="A40">
        <v>16</v>
      </c>
      <c r="B40">
        <v>1242.9321242636011</v>
      </c>
      <c r="C40">
        <v>23.849863377276279</v>
      </c>
    </row>
    <row r="41" spans="1:3" x14ac:dyDescent="0.35">
      <c r="A41">
        <v>17</v>
      </c>
      <c r="B41">
        <v>1253.5735411390904</v>
      </c>
      <c r="C41">
        <v>-6.5815609692338057</v>
      </c>
    </row>
    <row r="42" spans="1:3" x14ac:dyDescent="0.35">
      <c r="A42">
        <v>18</v>
      </c>
      <c r="B42">
        <v>1264.2149580145797</v>
      </c>
      <c r="C42">
        <v>156.71272779644733</v>
      </c>
    </row>
    <row r="43" spans="1:3" x14ac:dyDescent="0.35">
      <c r="A43">
        <v>19</v>
      </c>
      <c r="B43">
        <v>1274.856374890069</v>
      </c>
      <c r="C43">
        <v>184.15330199959953</v>
      </c>
    </row>
    <row r="44" spans="1:3" x14ac:dyDescent="0.35">
      <c r="A44">
        <v>20</v>
      </c>
      <c r="B44">
        <v>1285.4977917655583</v>
      </c>
      <c r="C44">
        <v>447.93112968943615</v>
      </c>
    </row>
    <row r="45" spans="1:3" x14ac:dyDescent="0.35">
      <c r="A45">
        <v>21</v>
      </c>
      <c r="B45">
        <v>1296.1392086410474</v>
      </c>
      <c r="C45">
        <v>-60.708492194093651</v>
      </c>
    </row>
    <row r="46" spans="1:3" x14ac:dyDescent="0.35">
      <c r="A46">
        <v>22</v>
      </c>
      <c r="B46">
        <v>1306.7806255165367</v>
      </c>
      <c r="C46">
        <v>-26.135323970711852</v>
      </c>
    </row>
    <row r="47" spans="1:3" x14ac:dyDescent="0.35">
      <c r="A47">
        <v>23</v>
      </c>
      <c r="B47">
        <v>1317.422042392026</v>
      </c>
      <c r="C47">
        <v>-246.92997835653205</v>
      </c>
    </row>
    <row r="48" spans="1:3" x14ac:dyDescent="0.35">
      <c r="A48">
        <v>24</v>
      </c>
      <c r="B48">
        <v>1328.0634592675151</v>
      </c>
      <c r="C48">
        <v>-360.37160022633157</v>
      </c>
    </row>
    <row r="49" spans="1:3" x14ac:dyDescent="0.35">
      <c r="A49">
        <v>25</v>
      </c>
      <c r="B49">
        <v>1338.7048761430044</v>
      </c>
      <c r="C49">
        <v>-148.09612096646288</v>
      </c>
    </row>
    <row r="50" spans="1:3" x14ac:dyDescent="0.35">
      <c r="A50">
        <v>26</v>
      </c>
      <c r="B50">
        <v>1349.3462930184937</v>
      </c>
      <c r="C50">
        <v>-139.12038663627641</v>
      </c>
    </row>
    <row r="51" spans="1:3" x14ac:dyDescent="0.35">
      <c r="A51">
        <v>27</v>
      </c>
      <c r="B51">
        <v>1359.987709893983</v>
      </c>
      <c r="C51">
        <v>-43.061917430693029</v>
      </c>
    </row>
    <row r="52" spans="1:3" x14ac:dyDescent="0.35">
      <c r="A52">
        <v>28</v>
      </c>
      <c r="B52">
        <v>1370.6291267694724</v>
      </c>
      <c r="C52">
        <v>20.249063260894218</v>
      </c>
    </row>
    <row r="53" spans="1:3" x14ac:dyDescent="0.35">
      <c r="A53">
        <v>29</v>
      </c>
      <c r="B53">
        <v>1381.2705436449614</v>
      </c>
      <c r="C53">
        <v>51.906991258105108</v>
      </c>
    </row>
    <row r="54" spans="1:3" x14ac:dyDescent="0.35">
      <c r="A54">
        <v>30</v>
      </c>
      <c r="B54">
        <v>1391.9119605204507</v>
      </c>
      <c r="C54">
        <v>220.22112680649093</v>
      </c>
    </row>
    <row r="55" spans="1:3" x14ac:dyDescent="0.35">
      <c r="A55">
        <v>31</v>
      </c>
      <c r="B55">
        <v>1402.5533773959401</v>
      </c>
      <c r="C55">
        <v>557.87234097274768</v>
      </c>
    </row>
    <row r="56" spans="1:3" x14ac:dyDescent="0.35">
      <c r="A56">
        <v>32</v>
      </c>
      <c r="B56">
        <v>1413.1947942714294</v>
      </c>
      <c r="C56">
        <v>53.108785482102121</v>
      </c>
    </row>
    <row r="57" spans="1:3" x14ac:dyDescent="0.35">
      <c r="A57">
        <v>33</v>
      </c>
      <c r="B57">
        <v>1423.8362111469187</v>
      </c>
      <c r="C57">
        <v>184.67435333961862</v>
      </c>
    </row>
    <row r="58" spans="1:3" x14ac:dyDescent="0.35">
      <c r="A58">
        <v>34</v>
      </c>
      <c r="B58">
        <v>1434.4776280224078</v>
      </c>
      <c r="C58">
        <v>-56.503650572420611</v>
      </c>
    </row>
    <row r="59" spans="1:3" x14ac:dyDescent="0.35">
      <c r="A59">
        <v>35</v>
      </c>
      <c r="B59">
        <v>1445.1190448978971</v>
      </c>
      <c r="C59">
        <v>30.228889773638684</v>
      </c>
    </row>
    <row r="60" spans="1:3" ht="15" thickBot="1" x14ac:dyDescent="0.4">
      <c r="A60" s="2">
        <v>36</v>
      </c>
      <c r="B60" s="2">
        <v>1455.7604617733864</v>
      </c>
      <c r="C60" s="2">
        <v>-481.57274644057998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9AF-2910-4743-BFB1-5747E29F7418}">
  <dimension ref="A1:I19"/>
  <sheetViews>
    <sheetView tabSelected="1" workbookViewId="0">
      <selection sqref="A1:I22"/>
    </sheetView>
  </sheetViews>
  <sheetFormatPr defaultRowHeight="14.5" x14ac:dyDescent="0.35"/>
  <sheetData>
    <row r="1" spans="1:9" x14ac:dyDescent="0.35">
      <c r="A1" t="s">
        <v>18</v>
      </c>
    </row>
    <row r="2" spans="1:9" ht="15" thickBot="1" x14ac:dyDescent="0.4"/>
    <row r="3" spans="1:9" x14ac:dyDescent="0.35">
      <c r="A3" s="11" t="s">
        <v>19</v>
      </c>
      <c r="B3" s="11"/>
    </row>
    <row r="4" spans="1:9" x14ac:dyDescent="0.35">
      <c r="A4" s="8" t="s">
        <v>20</v>
      </c>
      <c r="B4" s="8">
        <v>0.40364438222847149</v>
      </c>
    </row>
    <row r="5" spans="1:9" x14ac:dyDescent="0.35">
      <c r="A5" s="8" t="s">
        <v>21</v>
      </c>
      <c r="B5" s="8">
        <v>0.16292878730460439</v>
      </c>
    </row>
    <row r="6" spans="1:9" x14ac:dyDescent="0.35">
      <c r="A6" s="8" t="s">
        <v>22</v>
      </c>
      <c r="B6" s="8">
        <v>0.11219719865639859</v>
      </c>
    </row>
    <row r="7" spans="1:9" x14ac:dyDescent="0.35">
      <c r="A7" s="8" t="s">
        <v>23</v>
      </c>
      <c r="B7" s="8">
        <v>237.91273379219282</v>
      </c>
    </row>
    <row r="8" spans="1:9" ht="15" thickBot="1" x14ac:dyDescent="0.4">
      <c r="A8" s="9" t="s">
        <v>24</v>
      </c>
      <c r="B8" s="9">
        <v>36</v>
      </c>
    </row>
    <row r="10" spans="1:9" ht="15" thickBot="1" x14ac:dyDescent="0.4">
      <c r="A10" t="s">
        <v>25</v>
      </c>
    </row>
    <row r="11" spans="1:9" x14ac:dyDescent="0.35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35">
      <c r="A12" s="8" t="s">
        <v>26</v>
      </c>
      <c r="B12" s="8">
        <v>2</v>
      </c>
      <c r="C12" s="8">
        <v>363567.2314680058</v>
      </c>
      <c r="D12" s="8">
        <v>181783.6157340029</v>
      </c>
      <c r="E12" s="8">
        <v>3.2115845698115475</v>
      </c>
      <c r="F12" s="8">
        <v>5.3159355693480972E-2</v>
      </c>
    </row>
    <row r="13" spans="1:9" x14ac:dyDescent="0.35">
      <c r="A13" s="8" t="s">
        <v>27</v>
      </c>
      <c r="B13" s="8">
        <v>33</v>
      </c>
      <c r="C13" s="8">
        <v>1867881.4737156688</v>
      </c>
      <c r="D13" s="8">
        <v>56602.468900474814</v>
      </c>
      <c r="E13" s="8"/>
      <c r="F13" s="8"/>
    </row>
    <row r="14" spans="1:9" ht="15" thickBot="1" x14ac:dyDescent="0.4">
      <c r="A14" s="9" t="s">
        <v>28</v>
      </c>
      <c r="B14" s="9">
        <v>35</v>
      </c>
      <c r="C14" s="9">
        <v>2231448.7051836746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35">
      <c r="A17" s="8" t="s">
        <v>29</v>
      </c>
      <c r="B17" s="8">
        <v>1649.6196441280438</v>
      </c>
      <c r="C17" s="8">
        <v>198.36097121214291</v>
      </c>
      <c r="D17" s="8">
        <v>8.316251095402281</v>
      </c>
      <c r="E17" s="8">
        <v>1.3204048767572518E-9</v>
      </c>
      <c r="F17" s="8">
        <v>1246.051213780031</v>
      </c>
      <c r="G17" s="8">
        <v>2053.1880744760565</v>
      </c>
      <c r="H17" s="8">
        <v>1246.051213780031</v>
      </c>
      <c r="I17" s="8">
        <v>2053.1880744760565</v>
      </c>
    </row>
    <row r="18" spans="1:9" x14ac:dyDescent="0.35">
      <c r="A18" s="8" t="s">
        <v>42</v>
      </c>
      <c r="B18" s="8">
        <v>5.2106719741281307</v>
      </c>
      <c r="C18" s="8">
        <v>11.564784058224269</v>
      </c>
      <c r="D18" s="8">
        <v>0.4505637068443637</v>
      </c>
      <c r="E18" s="8">
        <v>0.65525049357130172</v>
      </c>
      <c r="F18" s="8">
        <v>-18.318058104027401</v>
      </c>
      <c r="G18" s="8">
        <v>28.739402052283658</v>
      </c>
      <c r="H18" s="8">
        <v>-18.318058104027401</v>
      </c>
      <c r="I18" s="8">
        <v>28.739402052283658</v>
      </c>
    </row>
    <row r="19" spans="1:9" ht="15" thickBot="1" x14ac:dyDescent="0.4">
      <c r="A19" s="9" t="s">
        <v>57</v>
      </c>
      <c r="B19" s="9">
        <v>-232.8487568479982</v>
      </c>
      <c r="C19" s="9">
        <v>96.027011940081962</v>
      </c>
      <c r="D19" s="9">
        <v>-2.424825600043548</v>
      </c>
      <c r="E19" s="9">
        <v>2.0953346948062314E-2</v>
      </c>
      <c r="F19" s="9">
        <v>-428.21718160844534</v>
      </c>
      <c r="G19" s="9">
        <v>-37.480332087551062</v>
      </c>
      <c r="H19" s="9">
        <v>-428.21718160844534</v>
      </c>
      <c r="I19" s="9">
        <v>-37.480332087551062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zoomScale="74" zoomScaleNormal="70" workbookViewId="0">
      <selection activeCell="F6" sqref="F6"/>
    </sheetView>
  </sheetViews>
  <sheetFormatPr defaultColWidth="8.81640625" defaultRowHeight="14.5" x14ac:dyDescent="0.35"/>
  <cols>
    <col min="5" max="5" width="13" customWidth="1"/>
    <col min="6" max="6" width="16.36328125" customWidth="1"/>
    <col min="7" max="7" width="15.54296875" customWidth="1"/>
    <col min="8" max="8" width="12.7265625" customWidth="1"/>
    <col min="10" max="10" width="10.9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  <c r="F1" s="1" t="s">
        <v>52</v>
      </c>
    </row>
    <row r="2" spans="1:9" x14ac:dyDescent="0.35">
      <c r="A2">
        <v>1</v>
      </c>
      <c r="B2" t="s">
        <v>4</v>
      </c>
      <c r="C2">
        <v>1056.4740177727442</v>
      </c>
      <c r="D2" t="s">
        <v>5</v>
      </c>
      <c r="E2">
        <f>VLOOKUP(B2,H11:I22,2,0)</f>
        <v>1</v>
      </c>
      <c r="F2">
        <f>VLOOKUP(D2,$H$3:$I$4,2,0)</f>
        <v>1</v>
      </c>
      <c r="H2" t="s">
        <v>55</v>
      </c>
      <c r="I2" t="s">
        <v>53</v>
      </c>
    </row>
    <row r="3" spans="1:9" x14ac:dyDescent="0.35">
      <c r="A3">
        <v>2</v>
      </c>
      <c r="B3" t="s">
        <v>6</v>
      </c>
      <c r="C3">
        <v>886.5081634848741</v>
      </c>
      <c r="D3" t="s">
        <v>7</v>
      </c>
      <c r="E3">
        <f t="shared" ref="E3:E13" si="0">VLOOKUP(B3,H12:I23,2,0)</f>
        <v>2</v>
      </c>
      <c r="F3">
        <f t="shared" ref="F3:F37" si="1">VLOOKUP(D3,$H$3:$I$4,2,0)</f>
        <v>2</v>
      </c>
      <c r="H3" t="s">
        <v>5</v>
      </c>
      <c r="I3">
        <v>1</v>
      </c>
    </row>
    <row r="4" spans="1:9" x14ac:dyDescent="0.35">
      <c r="A4">
        <v>3</v>
      </c>
      <c r="B4" t="s">
        <v>8</v>
      </c>
      <c r="C4">
        <v>1248.4664849475762</v>
      </c>
      <c r="D4" t="s">
        <v>5</v>
      </c>
      <c r="E4">
        <f t="shared" si="0"/>
        <v>3</v>
      </c>
      <c r="F4">
        <f t="shared" si="1"/>
        <v>1</v>
      </c>
      <c r="H4" t="s">
        <v>56</v>
      </c>
      <c r="I4">
        <v>2</v>
      </c>
    </row>
    <row r="5" spans="1:9" x14ac:dyDescent="0.35">
      <c r="A5">
        <v>4</v>
      </c>
      <c r="B5" t="s">
        <v>9</v>
      </c>
      <c r="C5">
        <v>971.77608741793517</v>
      </c>
      <c r="D5" t="s">
        <v>7</v>
      </c>
      <c r="E5">
        <f t="shared" si="0"/>
        <v>4</v>
      </c>
      <c r="F5">
        <f t="shared" si="1"/>
        <v>2</v>
      </c>
    </row>
    <row r="6" spans="1:9" x14ac:dyDescent="0.35">
      <c r="A6">
        <v>5</v>
      </c>
      <c r="B6" t="s">
        <v>10</v>
      </c>
      <c r="C6">
        <v>1098.5101749744565</v>
      </c>
      <c r="D6" t="s">
        <v>7</v>
      </c>
      <c r="E6">
        <f t="shared" si="0"/>
        <v>5</v>
      </c>
      <c r="F6">
        <f t="shared" si="1"/>
        <v>2</v>
      </c>
    </row>
    <row r="7" spans="1:9" x14ac:dyDescent="0.35">
      <c r="A7">
        <v>6</v>
      </c>
      <c r="B7" t="s">
        <v>11</v>
      </c>
      <c r="C7">
        <v>1272.434385449807</v>
      </c>
      <c r="D7" t="s">
        <v>7</v>
      </c>
      <c r="E7">
        <f t="shared" si="0"/>
        <v>6</v>
      </c>
      <c r="F7">
        <f t="shared" si="1"/>
        <v>2</v>
      </c>
      <c r="I7" s="1"/>
    </row>
    <row r="8" spans="1:9" x14ac:dyDescent="0.35">
      <c r="A8">
        <v>7</v>
      </c>
      <c r="B8" t="s">
        <v>12</v>
      </c>
      <c r="C8">
        <v>1623.4042087813414</v>
      </c>
      <c r="D8" t="s">
        <v>5</v>
      </c>
      <c r="E8">
        <f t="shared" si="0"/>
        <v>7</v>
      </c>
      <c r="F8">
        <f t="shared" si="1"/>
        <v>1</v>
      </c>
    </row>
    <row r="9" spans="1:9" x14ac:dyDescent="0.35">
      <c r="A9">
        <v>8</v>
      </c>
      <c r="B9" t="s">
        <v>13</v>
      </c>
      <c r="C9">
        <v>1199.1618500434638</v>
      </c>
      <c r="D9" t="s">
        <v>7</v>
      </c>
      <c r="E9">
        <f t="shared" si="0"/>
        <v>8</v>
      </c>
      <c r="F9">
        <f t="shared" si="1"/>
        <v>2</v>
      </c>
    </row>
    <row r="10" spans="1:9" x14ac:dyDescent="0.35">
      <c r="A10">
        <v>9</v>
      </c>
      <c r="B10" t="s">
        <v>14</v>
      </c>
      <c r="C10">
        <v>1481.8708543583421</v>
      </c>
      <c r="D10" t="s">
        <v>5</v>
      </c>
      <c r="E10">
        <f t="shared" si="0"/>
        <v>9</v>
      </c>
      <c r="F10">
        <f t="shared" si="1"/>
        <v>1</v>
      </c>
      <c r="H10" t="s">
        <v>1</v>
      </c>
      <c r="I10" t="s">
        <v>54</v>
      </c>
    </row>
    <row r="11" spans="1:9" x14ac:dyDescent="0.35">
      <c r="A11">
        <v>10</v>
      </c>
      <c r="B11" t="s">
        <v>15</v>
      </c>
      <c r="C11">
        <v>989.60206679620921</v>
      </c>
      <c r="D11" t="s">
        <v>7</v>
      </c>
      <c r="E11">
        <f t="shared" si="0"/>
        <v>10</v>
      </c>
      <c r="F11">
        <f t="shared" si="1"/>
        <v>2</v>
      </c>
      <c r="H11" t="s">
        <v>4</v>
      </c>
      <c r="I11">
        <v>1</v>
      </c>
    </row>
    <row r="12" spans="1:9" x14ac:dyDescent="0.35">
      <c r="A12">
        <v>11</v>
      </c>
      <c r="B12" t="s">
        <v>16</v>
      </c>
      <c r="C12">
        <v>989.0697179936185</v>
      </c>
      <c r="D12" t="s">
        <v>7</v>
      </c>
      <c r="E12">
        <f t="shared" si="0"/>
        <v>11</v>
      </c>
      <c r="F12">
        <f t="shared" si="1"/>
        <v>2</v>
      </c>
      <c r="H12" t="s">
        <v>6</v>
      </c>
      <c r="I12">
        <v>2</v>
      </c>
    </row>
    <row r="13" spans="1:9" x14ac:dyDescent="0.35">
      <c r="A13">
        <v>12</v>
      </c>
      <c r="B13" t="s">
        <v>17</v>
      </c>
      <c r="C13">
        <v>1056.9679323845724</v>
      </c>
      <c r="D13" t="s">
        <v>5</v>
      </c>
      <c r="E13">
        <f t="shared" si="0"/>
        <v>12</v>
      </c>
      <c r="F13">
        <f t="shared" si="1"/>
        <v>1</v>
      </c>
      <c r="H13" t="s">
        <v>8</v>
      </c>
      <c r="I13">
        <v>3</v>
      </c>
    </row>
    <row r="14" spans="1:9" x14ac:dyDescent="0.35">
      <c r="A14">
        <v>13</v>
      </c>
      <c r="B14" t="s">
        <v>4</v>
      </c>
      <c r="C14">
        <v>900.56485399657947</v>
      </c>
      <c r="D14" t="s">
        <v>7</v>
      </c>
      <c r="E14">
        <f>VLOOKUP(B14,H11:I22,2,0)</f>
        <v>1</v>
      </c>
      <c r="F14">
        <f t="shared" si="1"/>
        <v>2</v>
      </c>
      <c r="H14" t="s">
        <v>9</v>
      </c>
      <c r="I14">
        <v>4</v>
      </c>
    </row>
    <row r="15" spans="1:9" x14ac:dyDescent="0.35">
      <c r="A15">
        <v>14</v>
      </c>
      <c r="B15" t="s">
        <v>6</v>
      </c>
      <c r="C15">
        <v>1044.4447053527949</v>
      </c>
      <c r="D15" t="s">
        <v>7</v>
      </c>
      <c r="E15">
        <f t="shared" ref="E15:E25" si="2">VLOOKUP(B15,H12:I23,2,0)</f>
        <v>2</v>
      </c>
      <c r="F15">
        <f t="shared" si="1"/>
        <v>2</v>
      </c>
      <c r="H15" t="s">
        <v>10</v>
      </c>
      <c r="I15">
        <v>5</v>
      </c>
    </row>
    <row r="16" spans="1:9" x14ac:dyDescent="0.35">
      <c r="A16">
        <v>15</v>
      </c>
      <c r="B16" t="s">
        <v>8</v>
      </c>
      <c r="C16">
        <v>1185.9295391479609</v>
      </c>
      <c r="D16" t="s">
        <v>7</v>
      </c>
      <c r="E16">
        <f t="shared" si="2"/>
        <v>3</v>
      </c>
      <c r="F16">
        <f t="shared" si="1"/>
        <v>2</v>
      </c>
      <c r="H16" t="s">
        <v>11</v>
      </c>
      <c r="I16">
        <v>6</v>
      </c>
    </row>
    <row r="17" spans="1:9" x14ac:dyDescent="0.35">
      <c r="A17">
        <v>16</v>
      </c>
      <c r="B17" t="s">
        <v>9</v>
      </c>
      <c r="C17">
        <v>1266.7819876408773</v>
      </c>
      <c r="D17" t="s">
        <v>7</v>
      </c>
      <c r="E17">
        <f t="shared" si="2"/>
        <v>4</v>
      </c>
      <c r="F17">
        <f t="shared" si="1"/>
        <v>2</v>
      </c>
      <c r="H17" t="s">
        <v>12</v>
      </c>
      <c r="I17">
        <v>7</v>
      </c>
    </row>
    <row r="18" spans="1:9" x14ac:dyDescent="0.35">
      <c r="A18">
        <v>17</v>
      </c>
      <c r="B18" t="s">
        <v>10</v>
      </c>
      <c r="C18">
        <v>1246.9919801698566</v>
      </c>
      <c r="D18" t="s">
        <v>7</v>
      </c>
      <c r="E18">
        <f t="shared" si="2"/>
        <v>5</v>
      </c>
      <c r="F18">
        <f t="shared" si="1"/>
        <v>2</v>
      </c>
      <c r="H18" t="s">
        <v>13</v>
      </c>
      <c r="I18">
        <v>8</v>
      </c>
    </row>
    <row r="19" spans="1:9" x14ac:dyDescent="0.35">
      <c r="A19">
        <v>18</v>
      </c>
      <c r="B19" t="s">
        <v>11</v>
      </c>
      <c r="C19">
        <v>1420.927685811027</v>
      </c>
      <c r="D19" t="s">
        <v>7</v>
      </c>
      <c r="E19">
        <f t="shared" si="2"/>
        <v>6</v>
      </c>
      <c r="F19">
        <f t="shared" si="1"/>
        <v>2</v>
      </c>
      <c r="H19" t="s">
        <v>14</v>
      </c>
      <c r="I19">
        <v>9</v>
      </c>
    </row>
    <row r="20" spans="1:9" x14ac:dyDescent="0.35">
      <c r="A20">
        <v>19</v>
      </c>
      <c r="B20" t="s">
        <v>12</v>
      </c>
      <c r="C20">
        <v>1459.0096768896685</v>
      </c>
      <c r="D20" t="s">
        <v>7</v>
      </c>
      <c r="E20">
        <f t="shared" si="2"/>
        <v>7</v>
      </c>
      <c r="F20">
        <f t="shared" si="1"/>
        <v>2</v>
      </c>
      <c r="H20" t="s">
        <v>15</v>
      </c>
      <c r="I20">
        <v>10</v>
      </c>
    </row>
    <row r="21" spans="1:9" x14ac:dyDescent="0.35">
      <c r="A21">
        <v>20</v>
      </c>
      <c r="B21" t="s">
        <v>13</v>
      </c>
      <c r="C21">
        <v>1733.4289214549945</v>
      </c>
      <c r="D21" t="s">
        <v>5</v>
      </c>
      <c r="E21">
        <f t="shared" si="2"/>
        <v>8</v>
      </c>
      <c r="F21">
        <f t="shared" si="1"/>
        <v>1</v>
      </c>
      <c r="H21" t="s">
        <v>16</v>
      </c>
      <c r="I21">
        <v>11</v>
      </c>
    </row>
    <row r="22" spans="1:9" x14ac:dyDescent="0.35">
      <c r="A22">
        <v>21</v>
      </c>
      <c r="B22" t="s">
        <v>14</v>
      </c>
      <c r="C22">
        <v>1235.4307164469537</v>
      </c>
      <c r="D22" t="s">
        <v>7</v>
      </c>
      <c r="E22">
        <f t="shared" si="2"/>
        <v>9</v>
      </c>
      <c r="F22">
        <f t="shared" si="1"/>
        <v>2</v>
      </c>
      <c r="H22" t="s">
        <v>17</v>
      </c>
      <c r="I22">
        <v>12</v>
      </c>
    </row>
    <row r="23" spans="1:9" x14ac:dyDescent="0.35">
      <c r="A23">
        <v>22</v>
      </c>
      <c r="B23" t="s">
        <v>15</v>
      </c>
      <c r="C23">
        <v>1280.6453015458249</v>
      </c>
      <c r="D23" t="s">
        <v>7</v>
      </c>
      <c r="E23">
        <f t="shared" si="2"/>
        <v>10</v>
      </c>
      <c r="F23">
        <f t="shared" si="1"/>
        <v>2</v>
      </c>
    </row>
    <row r="24" spans="1:9" x14ac:dyDescent="0.35">
      <c r="A24">
        <v>23</v>
      </c>
      <c r="B24" t="s">
        <v>16</v>
      </c>
      <c r="C24">
        <v>1070.492064035494</v>
      </c>
      <c r="D24" t="s">
        <v>7</v>
      </c>
      <c r="E24">
        <f t="shared" si="2"/>
        <v>11</v>
      </c>
      <c r="F24">
        <f t="shared" si="1"/>
        <v>2</v>
      </c>
    </row>
    <row r="25" spans="1:9" x14ac:dyDescent="0.35">
      <c r="A25">
        <v>24</v>
      </c>
      <c r="B25" t="s">
        <v>17</v>
      </c>
      <c r="C25">
        <v>967.69185904118353</v>
      </c>
      <c r="D25" t="s">
        <v>7</v>
      </c>
      <c r="E25">
        <f t="shared" si="2"/>
        <v>12</v>
      </c>
      <c r="F25">
        <f t="shared" si="1"/>
        <v>2</v>
      </c>
    </row>
    <row r="26" spans="1:9" x14ac:dyDescent="0.35">
      <c r="A26">
        <v>25</v>
      </c>
      <c r="B26" t="s">
        <v>4</v>
      </c>
      <c r="C26">
        <v>1190.6087551765415</v>
      </c>
      <c r="D26" t="s">
        <v>7</v>
      </c>
      <c r="E26">
        <f>VLOOKUP(B26,H11:I22,2,0)</f>
        <v>1</v>
      </c>
      <c r="F26">
        <f t="shared" si="1"/>
        <v>2</v>
      </c>
    </row>
    <row r="27" spans="1:9" x14ac:dyDescent="0.35">
      <c r="A27">
        <v>26</v>
      </c>
      <c r="B27" t="s">
        <v>6</v>
      </c>
      <c r="C27">
        <v>1210.2259063822173</v>
      </c>
      <c r="D27" t="s">
        <v>7</v>
      </c>
      <c r="E27">
        <f t="shared" ref="E27:E37" si="3">VLOOKUP(B27,H12:I23,2,0)</f>
        <v>2</v>
      </c>
      <c r="F27">
        <f t="shared" si="1"/>
        <v>2</v>
      </c>
    </row>
    <row r="28" spans="1:9" x14ac:dyDescent="0.35">
      <c r="A28">
        <v>27</v>
      </c>
      <c r="B28" t="s">
        <v>8</v>
      </c>
      <c r="C28">
        <v>1316.92579246329</v>
      </c>
      <c r="D28" t="s">
        <v>7</v>
      </c>
      <c r="E28">
        <f t="shared" si="3"/>
        <v>3</v>
      </c>
      <c r="F28">
        <f t="shared" si="1"/>
        <v>2</v>
      </c>
    </row>
    <row r="29" spans="1:9" x14ac:dyDescent="0.35">
      <c r="A29">
        <v>28</v>
      </c>
      <c r="B29" t="s">
        <v>9</v>
      </c>
      <c r="C29">
        <v>1390.8781900303666</v>
      </c>
      <c r="D29" t="s">
        <v>7</v>
      </c>
      <c r="E29">
        <f t="shared" si="3"/>
        <v>4</v>
      </c>
      <c r="F29">
        <f t="shared" si="1"/>
        <v>2</v>
      </c>
    </row>
    <row r="30" spans="1:9" x14ac:dyDescent="0.35">
      <c r="A30">
        <v>29</v>
      </c>
      <c r="B30" t="s">
        <v>10</v>
      </c>
      <c r="C30">
        <v>1433.1775349030665</v>
      </c>
      <c r="D30" t="s">
        <v>7</v>
      </c>
      <c r="E30">
        <f t="shared" si="3"/>
        <v>5</v>
      </c>
      <c r="F30">
        <f t="shared" si="1"/>
        <v>2</v>
      </c>
    </row>
    <row r="31" spans="1:9" x14ac:dyDescent="0.35">
      <c r="A31">
        <v>30</v>
      </c>
      <c r="B31" t="s">
        <v>11</v>
      </c>
      <c r="C31">
        <v>1612.1330873269417</v>
      </c>
      <c r="D31" t="s">
        <v>7</v>
      </c>
      <c r="E31">
        <f t="shared" si="3"/>
        <v>6</v>
      </c>
      <c r="F31">
        <f t="shared" si="1"/>
        <v>2</v>
      </c>
    </row>
    <row r="32" spans="1:9" x14ac:dyDescent="0.35">
      <c r="A32">
        <v>31</v>
      </c>
      <c r="B32" t="s">
        <v>12</v>
      </c>
      <c r="C32">
        <v>1960.4257183686877</v>
      </c>
      <c r="D32" t="s">
        <v>5</v>
      </c>
      <c r="E32">
        <f t="shared" si="3"/>
        <v>7</v>
      </c>
      <c r="F32">
        <f t="shared" si="1"/>
        <v>1</v>
      </c>
    </row>
    <row r="33" spans="1:8" x14ac:dyDescent="0.35">
      <c r="A33">
        <v>32</v>
      </c>
      <c r="B33" t="s">
        <v>13</v>
      </c>
      <c r="C33">
        <v>1466.3035797535315</v>
      </c>
      <c r="D33" t="s">
        <v>7</v>
      </c>
      <c r="E33">
        <f t="shared" si="3"/>
        <v>8</v>
      </c>
      <c r="F33">
        <f t="shared" si="1"/>
        <v>2</v>
      </c>
    </row>
    <row r="34" spans="1:8" x14ac:dyDescent="0.35">
      <c r="A34">
        <v>33</v>
      </c>
      <c r="B34" t="s">
        <v>14</v>
      </c>
      <c r="C34">
        <v>1608.5105644865373</v>
      </c>
      <c r="D34" t="s">
        <v>7</v>
      </c>
      <c r="E34">
        <f t="shared" si="3"/>
        <v>9</v>
      </c>
      <c r="F34">
        <f t="shared" si="1"/>
        <v>2</v>
      </c>
    </row>
    <row r="35" spans="1:8" x14ac:dyDescent="0.35">
      <c r="A35">
        <v>34</v>
      </c>
      <c r="B35" t="s">
        <v>15</v>
      </c>
      <c r="C35">
        <v>1377.9739774499872</v>
      </c>
      <c r="D35" t="s">
        <v>7</v>
      </c>
      <c r="E35">
        <f t="shared" si="3"/>
        <v>10</v>
      </c>
      <c r="F35">
        <f t="shared" si="1"/>
        <v>2</v>
      </c>
    </row>
    <row r="36" spans="1:8" x14ac:dyDescent="0.35">
      <c r="A36">
        <v>35</v>
      </c>
      <c r="B36" t="s">
        <v>16</v>
      </c>
      <c r="C36">
        <v>1475.3479346715358</v>
      </c>
      <c r="D36" t="s">
        <v>5</v>
      </c>
      <c r="E36">
        <f t="shared" si="3"/>
        <v>11</v>
      </c>
      <c r="F36">
        <f t="shared" si="1"/>
        <v>1</v>
      </c>
    </row>
    <row r="37" spans="1:8" x14ac:dyDescent="0.35">
      <c r="A37">
        <v>36</v>
      </c>
      <c r="B37" t="s">
        <v>17</v>
      </c>
      <c r="C37">
        <v>974.18771533280642</v>
      </c>
      <c r="D37" t="s">
        <v>7</v>
      </c>
      <c r="E37">
        <f t="shared" si="3"/>
        <v>12</v>
      </c>
      <c r="F37">
        <f t="shared" si="1"/>
        <v>2</v>
      </c>
    </row>
    <row r="44" spans="1:8" x14ac:dyDescent="0.35">
      <c r="H44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79BF-34AB-4D5E-A6C9-A2F3136EC82B}">
  <dimension ref="A2:C12"/>
  <sheetViews>
    <sheetView topLeftCell="A5"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5.08984375" customWidth="1"/>
  </cols>
  <sheetData>
    <row r="2" spans="1:3" x14ac:dyDescent="0.35">
      <c r="A2" s="5" t="s">
        <v>3</v>
      </c>
      <c r="B2" t="s">
        <v>5</v>
      </c>
    </row>
    <row r="4" spans="1:3" x14ac:dyDescent="0.35">
      <c r="A4" s="5" t="s">
        <v>48</v>
      </c>
      <c r="B4" t="s">
        <v>47</v>
      </c>
      <c r="C4" t="s">
        <v>50</v>
      </c>
    </row>
    <row r="5" spans="1:3" x14ac:dyDescent="0.35">
      <c r="A5" s="6" t="s">
        <v>12</v>
      </c>
      <c r="B5">
        <v>3583.8299271500291</v>
      </c>
    </row>
    <row r="6" spans="1:3" x14ac:dyDescent="0.35">
      <c r="A6" s="6" t="s">
        <v>13</v>
      </c>
      <c r="B6">
        <v>1733.4289214549945</v>
      </c>
    </row>
    <row r="7" spans="1:3" x14ac:dyDescent="0.35">
      <c r="A7" s="6" t="s">
        <v>14</v>
      </c>
      <c r="B7">
        <v>1481.8708543583421</v>
      </c>
    </row>
    <row r="8" spans="1:3" x14ac:dyDescent="0.35">
      <c r="A8" s="6" t="s">
        <v>16</v>
      </c>
      <c r="B8">
        <v>1475.3479346715358</v>
      </c>
    </row>
    <row r="9" spans="1:3" x14ac:dyDescent="0.35">
      <c r="A9" s="6" t="s">
        <v>8</v>
      </c>
      <c r="B9">
        <v>1248.4664849475762</v>
      </c>
    </row>
    <row r="10" spans="1:3" x14ac:dyDescent="0.35">
      <c r="A10" s="6" t="s">
        <v>17</v>
      </c>
      <c r="B10">
        <v>1056.9679323845724</v>
      </c>
    </row>
    <row r="11" spans="1:3" x14ac:dyDescent="0.35">
      <c r="A11" s="6" t="s">
        <v>4</v>
      </c>
      <c r="B11">
        <v>1056.4740177727442</v>
      </c>
    </row>
    <row r="12" spans="1:3" x14ac:dyDescent="0.35">
      <c r="A12" s="6" t="s">
        <v>49</v>
      </c>
      <c r="B12">
        <v>11636.386072739793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Suggestion1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Winston</dc:creator>
  <cp:lastModifiedBy>nowneesh thiru</cp:lastModifiedBy>
  <dcterms:created xsi:type="dcterms:W3CDTF">2009-09-18T19:33:47Z</dcterms:created>
  <dcterms:modified xsi:type="dcterms:W3CDTF">2022-11-14T14:58:19Z</dcterms:modified>
</cp:coreProperties>
</file>