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ss files\Module 3\"/>
    </mc:Choice>
  </mc:AlternateContent>
  <xr:revisionPtr revIDLastSave="0" documentId="13_ncr:1_{3C154DC4-AB7E-4909-AC7C-ED03BEFCB1C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cenario Summary" sheetId="10" r:id="rId1"/>
    <sheet name="Scenario" sheetId="5" r:id="rId2"/>
    <sheet name="Scen P" sheetId="8" r:id="rId3"/>
    <sheet name="Scenario Summary 2" sheetId="11" r:id="rId4"/>
    <sheet name="Scen P2" sheetId="9" r:id="rId5"/>
  </sheets>
  <calcPr calcId="191029"/>
</workbook>
</file>

<file path=xl/calcChain.xml><?xml version="1.0" encoding="utf-8"?>
<calcChain xmlns="http://schemas.openxmlformats.org/spreadsheetml/2006/main">
  <c r="C5" i="9" l="1"/>
  <c r="C9" i="9" s="1"/>
  <c r="C10" i="9" s="1"/>
  <c r="B5" i="5"/>
  <c r="B6" i="5" s="1"/>
  <c r="C8" i="5" s="1"/>
  <c r="C8" i="9" l="1"/>
  <c r="C11" i="9"/>
</calcChain>
</file>

<file path=xl/sharedStrings.xml><?xml version="1.0" encoding="utf-8"?>
<sst xmlns="http://schemas.openxmlformats.org/spreadsheetml/2006/main" count="64" uniqueCount="50">
  <si>
    <t>Total No. of Books</t>
  </si>
  <si>
    <t>% sold for the highest price</t>
  </si>
  <si>
    <t>Number of Books</t>
  </si>
  <si>
    <t>Unit Profit</t>
  </si>
  <si>
    <t>Higest Price</t>
  </si>
  <si>
    <t>Lowest Price</t>
  </si>
  <si>
    <t>Profit</t>
  </si>
  <si>
    <t>Principal</t>
  </si>
  <si>
    <t>Rate of interest</t>
  </si>
  <si>
    <t>Tenure</t>
  </si>
  <si>
    <t>EMI</t>
  </si>
  <si>
    <t>Loan Scenario</t>
  </si>
  <si>
    <t>Good</t>
  </si>
  <si>
    <t>Bad</t>
  </si>
  <si>
    <t>Normal</t>
  </si>
  <si>
    <t>No of Units Sold</t>
  </si>
  <si>
    <t>SP per unit</t>
  </si>
  <si>
    <t>FC per unit</t>
  </si>
  <si>
    <t>Inflation rate</t>
  </si>
  <si>
    <t>PBT</t>
  </si>
  <si>
    <t>PAT</t>
  </si>
  <si>
    <t>Tax @30%</t>
  </si>
  <si>
    <t>VC per Unit @ 12%</t>
  </si>
  <si>
    <t>Scenario Analysis</t>
  </si>
  <si>
    <t>Scenarios</t>
  </si>
  <si>
    <t>(a) If Interst Paid Monthly</t>
  </si>
  <si>
    <t>$B$2</t>
  </si>
  <si>
    <t>$C$8</t>
  </si>
  <si>
    <t>original</t>
  </si>
  <si>
    <t>Created by nowneesh thiru on 01-03-2023</t>
  </si>
  <si>
    <t>s1</t>
  </si>
  <si>
    <t>Created by nowneesh thiru on 01-03-2023
Modified by nowneesh thiru on 01-03-2023</t>
  </si>
  <si>
    <t>s2</t>
  </si>
  <si>
    <t>s3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</si>
  <si>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</si>
  <si>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</si>
  <si>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</si>
  <si>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</si>
  <si>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</si>
  <si>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</si>
  <si>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</si>
  <si>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Expense</t>
  </si>
  <si>
    <t>$C$3</t>
  </si>
  <si>
    <t>$C$4</t>
  </si>
  <si>
    <t>$D$5</t>
  </si>
  <si>
    <t>$C$6</t>
  </si>
  <si>
    <t>$C$7</t>
  </si>
  <si>
    <t>$D$10</t>
  </si>
  <si>
    <t>$C$11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</si>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</sst>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9" fontId="0" fillId="0" borderId="0" xfId="0" applyNumberFormat="1"/>
    <xf numFmtId="0" fontId="0" fillId="0" borderId="1" xfId="0" applyBorder="1" applyAlignment="1">
      <alignment horizontal="left" wrapText="1"/>
    </xf>
    <xf numFmtId="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Fill="1" applyBorder="1" applyAlignment="1"/>
    <xf numFmtId="2" fontId="0" fillId="0" borderId="0" xfId="0" applyNumberFormat="1" applyFill="1" applyBorder="1" applyAlignment="1"/>
    <xf numFmtId="0" fontId="0" fillId="0" borderId="7" xfId="0" applyFill="1" applyBorder="1" applyAlignment="1"/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3" fillId="4" borderId="0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right"/>
    </xf>
    <xf numFmtId="0" fontId="5" fillId="3" borderId="5" xfId="0" applyFont="1" applyFill="1" applyBorder="1" applyAlignment="1">
      <alignment horizontal="right"/>
    </xf>
    <xf numFmtId="2" fontId="0" fillId="5" borderId="0" xfId="0" applyNumberFormat="1" applyFill="1" applyBorder="1" applyAlignment="1"/>
    <xf numFmtId="0" fontId="6" fillId="0" borderId="0" xfId="0" applyFont="1" applyFill="1" applyBorder="1" applyAlignment="1">
      <alignment vertical="top" wrapText="1"/>
    </xf>
    <xf numFmtId="9" fontId="0" fillId="0" borderId="0" xfId="0" applyNumberFormat="1" applyFill="1" applyBorder="1" applyAlignment="1"/>
    <xf numFmtId="0" fontId="0" fillId="5" borderId="0" xfId="0" applyFill="1" applyBorder="1" applyAlignment="1"/>
    <xf numFmtId="9" fontId="0" fillId="5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A295-044A-4FB9-AC6A-2D56B7791102}">
  <sheetPr>
    <outlinePr summaryBelow="0"/>
  </sheetPr>
  <dimension ref="B1:H11"/>
  <sheetViews>
    <sheetView showGridLines="0" workbookViewId="0"/>
  </sheetViews>
  <sheetFormatPr defaultRowHeight="14.5" outlineLevelRow="1" outlineLevelCol="1" x14ac:dyDescent="0.35"/>
  <cols>
    <col min="3" max="3" width="4.90625" bestFit="1" customWidth="1"/>
    <col min="4" max="8" width="12.54296875" bestFit="1" customWidth="1" outlineLevel="1"/>
  </cols>
  <sheetData>
    <row r="1" spans="2:8" ht="15" thickBot="1" x14ac:dyDescent="0.4"/>
    <row r="2" spans="2:8" ht="15.5" x14ac:dyDescent="0.35">
      <c r="B2" s="23" t="s">
        <v>34</v>
      </c>
      <c r="C2" s="23"/>
      <c r="D2" s="28"/>
      <c r="E2" s="28"/>
      <c r="F2" s="28"/>
      <c r="G2" s="28"/>
      <c r="H2" s="28"/>
    </row>
    <row r="3" spans="2:8" ht="15.5" collapsed="1" x14ac:dyDescent="0.35">
      <c r="B3" s="22"/>
      <c r="C3" s="22"/>
      <c r="D3" s="29" t="s">
        <v>36</v>
      </c>
      <c r="E3" s="29" t="s">
        <v>28</v>
      </c>
      <c r="F3" s="29" t="s">
        <v>30</v>
      </c>
      <c r="G3" s="29" t="s">
        <v>32</v>
      </c>
      <c r="H3" s="29" t="s">
        <v>33</v>
      </c>
    </row>
    <row r="4" spans="2:8" ht="63" hidden="1" outlineLevel="1" x14ac:dyDescent="0.35">
      <c r="B4" s="25"/>
      <c r="C4" s="25"/>
      <c r="D4" s="19"/>
      <c r="E4" s="31" t="s">
        <v>29</v>
      </c>
      <c r="F4" s="31" t="s">
        <v>31</v>
      </c>
      <c r="G4" s="31" t="s">
        <v>29</v>
      </c>
      <c r="H4" s="31" t="s">
        <v>29</v>
      </c>
    </row>
    <row r="5" spans="2:8" x14ac:dyDescent="0.35">
      <c r="B5" s="26" t="s">
        <v>35</v>
      </c>
      <c r="C5" s="26"/>
      <c r="D5" s="24"/>
      <c r="E5" s="24"/>
      <c r="F5" s="24"/>
      <c r="G5" s="24"/>
      <c r="H5" s="24"/>
    </row>
    <row r="6" spans="2:8" outlineLevel="1" x14ac:dyDescent="0.35">
      <c r="B6" s="25"/>
      <c r="C6" s="25" t="s">
        <v>26</v>
      </c>
      <c r="D6" s="20">
        <v>0.3</v>
      </c>
      <c r="E6" s="30">
        <v>0.3</v>
      </c>
      <c r="F6" s="30">
        <v>0.4</v>
      </c>
      <c r="G6" s="30">
        <v>0.5</v>
      </c>
      <c r="H6" s="30">
        <v>0.6</v>
      </c>
    </row>
    <row r="7" spans="2:8" x14ac:dyDescent="0.35">
      <c r="B7" s="26" t="s">
        <v>37</v>
      </c>
      <c r="C7" s="26"/>
      <c r="D7" s="24"/>
      <c r="E7" s="24"/>
      <c r="F7" s="24"/>
      <c r="G7" s="24"/>
      <c r="H7" s="24"/>
    </row>
    <row r="8" spans="2:8" ht="15" outlineLevel="1" thickBot="1" x14ac:dyDescent="0.4">
      <c r="B8" s="27"/>
      <c r="C8" s="27" t="s">
        <v>27</v>
      </c>
      <c r="D8" s="21">
        <v>2900</v>
      </c>
      <c r="E8" s="21">
        <v>2900</v>
      </c>
      <c r="F8" s="21">
        <v>3200</v>
      </c>
      <c r="G8" s="21">
        <v>3500</v>
      </c>
      <c r="H8" s="21">
        <v>3800</v>
      </c>
    </row>
    <row r="9" spans="2:8" x14ac:dyDescent="0.35">
      <c r="B9" t="s">
        <v>38</v>
      </c>
    </row>
    <row r="10" spans="2:8" x14ac:dyDescent="0.35">
      <c r="B10" t="s">
        <v>39</v>
      </c>
    </row>
    <row r="11" spans="2:8" x14ac:dyDescent="0.35">
      <c r="B1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workbookViewId="0">
      <selection activeCell="E3" sqref="E3"/>
    </sheetView>
  </sheetViews>
  <sheetFormatPr defaultRowHeight="14.5" x14ac:dyDescent="0.35"/>
  <cols>
    <col min="1" max="1" width="17.26953125" bestFit="1" customWidth="1"/>
  </cols>
  <sheetData>
    <row r="1" spans="1:8" ht="58" x14ac:dyDescent="0.35">
      <c r="A1" s="12" t="s">
        <v>0</v>
      </c>
      <c r="B1" s="12" t="s">
        <v>1</v>
      </c>
      <c r="C1" s="2"/>
    </row>
    <row r="2" spans="1:8" x14ac:dyDescent="0.35">
      <c r="A2" s="1">
        <v>100</v>
      </c>
      <c r="B2" s="4">
        <v>0.3</v>
      </c>
      <c r="C2" s="2"/>
      <c r="F2">
        <v>0.4</v>
      </c>
      <c r="G2">
        <v>0.5</v>
      </c>
      <c r="H2">
        <v>0.6</v>
      </c>
    </row>
    <row r="4" spans="1:8" ht="29" x14ac:dyDescent="0.35">
      <c r="A4" s="1"/>
      <c r="B4" s="12" t="s">
        <v>2</v>
      </c>
      <c r="C4" s="12" t="s">
        <v>3</v>
      </c>
    </row>
    <row r="5" spans="1:8" x14ac:dyDescent="0.35">
      <c r="A5" s="1" t="s">
        <v>4</v>
      </c>
      <c r="B5" s="1">
        <f>A2*B2</f>
        <v>30</v>
      </c>
      <c r="C5" s="1">
        <v>50</v>
      </c>
    </row>
    <row r="6" spans="1:8" x14ac:dyDescent="0.35">
      <c r="A6" s="1" t="s">
        <v>5</v>
      </c>
      <c r="B6" s="1">
        <f>A2-B5</f>
        <v>70</v>
      </c>
      <c r="C6" s="1">
        <v>20</v>
      </c>
    </row>
    <row r="8" spans="1:8" x14ac:dyDescent="0.35">
      <c r="B8" s="10" t="s">
        <v>6</v>
      </c>
      <c r="C8" s="10">
        <f>(B5*C5)+(B6*C6)</f>
        <v>2900</v>
      </c>
    </row>
  </sheetData>
  <scenarios current="0" show="0" sqref="C8">
    <scenario name="original" locked="1" count="1" user="nowneesh thiru" comment="Created by nowneesh thiru on 01-03-2023">
      <inputCells r="B2" val="0.3" numFmtId="2"/>
    </scenario>
    <scenario name="s1" locked="1" count="1" user="nowneesh thiru" comment="Created by nowneesh thiru on 01-03-2023_x000a_Modified by nowneesh thiru on 01-03-2023">
      <inputCells r="B2" val="0.4" numFmtId="2"/>
    </scenario>
    <scenario name="s2" locked="1" count="1" user="nowneesh thiru" comment="Created by nowneesh thiru on 01-03-2023">
      <inputCells r="B2" val="0.5" numFmtId="2"/>
    </scenario>
    <scenario name="s3" locked="1" count="1" user="nowneesh thiru" comment="Created by nowneesh thiru on 01-03-2023">
      <inputCells r="B2" val="0.6" numFmtId="2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showGridLines="0" workbookViewId="0">
      <selection activeCell="C11" sqref="C11"/>
    </sheetView>
  </sheetViews>
  <sheetFormatPr defaultRowHeight="14.5" x14ac:dyDescent="0.35"/>
  <cols>
    <col min="2" max="2" width="9.81640625" bestFit="1" customWidth="1"/>
  </cols>
  <sheetData>
    <row r="1" spans="1:3" x14ac:dyDescent="0.35">
      <c r="A1" s="14" t="s">
        <v>11</v>
      </c>
      <c r="B1" s="14"/>
    </row>
    <row r="3" spans="1:3" x14ac:dyDescent="0.35">
      <c r="A3" s="6" t="s">
        <v>7</v>
      </c>
      <c r="B3" s="3">
        <v>60000</v>
      </c>
    </row>
    <row r="4" spans="1:3" ht="29" x14ac:dyDescent="0.35">
      <c r="A4" s="6" t="s">
        <v>8</v>
      </c>
      <c r="B4" s="7">
        <v>0.08</v>
      </c>
    </row>
    <row r="5" spans="1:3" x14ac:dyDescent="0.35">
      <c r="A5" s="6" t="s">
        <v>9</v>
      </c>
      <c r="B5" s="3">
        <v>9</v>
      </c>
    </row>
    <row r="6" spans="1:3" x14ac:dyDescent="0.35">
      <c r="A6" s="6" t="s">
        <v>10</v>
      </c>
      <c r="B6" s="8"/>
    </row>
    <row r="8" spans="1:3" ht="17.25" customHeight="1" x14ac:dyDescent="0.35">
      <c r="A8" s="13" t="s">
        <v>25</v>
      </c>
      <c r="B8" s="13"/>
      <c r="C8" s="13"/>
    </row>
  </sheetData>
  <mergeCells count="2">
    <mergeCell ref="A8:C8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68678-179D-42F5-9A8B-408EAA733E8F}">
  <sheetPr>
    <outlinePr summaryBelow="0"/>
  </sheetPr>
  <dimension ref="B1:G16"/>
  <sheetViews>
    <sheetView showGridLines="0" tabSelected="1" workbookViewId="0">
      <selection activeCell="J12" sqref="J12"/>
    </sheetView>
  </sheetViews>
  <sheetFormatPr defaultRowHeight="14.5" outlineLevelRow="1" outlineLevelCol="1" x14ac:dyDescent="0.35"/>
  <cols>
    <col min="3" max="3" width="6.08984375" bestFit="1" customWidth="1"/>
    <col min="4" max="7" width="12.54296875" bestFit="1" customWidth="1" outlineLevel="1"/>
  </cols>
  <sheetData>
    <row r="1" spans="2:7" ht="15" thickBot="1" x14ac:dyDescent="0.4"/>
    <row r="2" spans="2:7" ht="15.5" x14ac:dyDescent="0.35">
      <c r="B2" s="23" t="s">
        <v>34</v>
      </c>
      <c r="C2" s="23"/>
      <c r="D2" s="28"/>
      <c r="E2" s="28"/>
      <c r="F2" s="28"/>
      <c r="G2" s="28"/>
    </row>
    <row r="3" spans="2:7" ht="15.5" collapsed="1" x14ac:dyDescent="0.35">
      <c r="B3" s="22"/>
      <c r="C3" s="22"/>
      <c r="D3" s="29" t="s">
        <v>36</v>
      </c>
      <c r="E3" s="29" t="s">
        <v>49</v>
      </c>
      <c r="F3" s="29" t="s">
        <v>13</v>
      </c>
      <c r="G3" s="29" t="s">
        <v>14</v>
      </c>
    </row>
    <row r="4" spans="2:7" ht="31.5" hidden="1" outlineLevel="1" x14ac:dyDescent="0.35">
      <c r="B4" s="25"/>
      <c r="C4" s="25"/>
      <c r="D4" s="19"/>
      <c r="E4" s="31" t="s">
        <v>29</v>
      </c>
      <c r="F4" s="31" t="s">
        <v>29</v>
      </c>
      <c r="G4" s="31" t="s">
        <v>29</v>
      </c>
    </row>
    <row r="5" spans="2:7" x14ac:dyDescent="0.35">
      <c r="B5" s="26" t="s">
        <v>35</v>
      </c>
      <c r="C5" s="26"/>
      <c r="D5" s="24"/>
      <c r="E5" s="24"/>
      <c r="F5" s="24"/>
      <c r="G5" s="24"/>
    </row>
    <row r="6" spans="2:7" outlineLevel="1" x14ac:dyDescent="0.35">
      <c r="B6" s="25"/>
      <c r="C6" s="25" t="s">
        <v>42</v>
      </c>
      <c r="D6" s="19">
        <v>10000</v>
      </c>
      <c r="E6" s="33">
        <v>50000</v>
      </c>
      <c r="F6" s="33">
        <v>100000</v>
      </c>
      <c r="G6" s="33">
        <v>200000</v>
      </c>
    </row>
    <row r="7" spans="2:7" outlineLevel="1" x14ac:dyDescent="0.35">
      <c r="B7" s="25"/>
      <c r="C7" s="25" t="s">
        <v>43</v>
      </c>
      <c r="D7" s="19">
        <v>50</v>
      </c>
      <c r="E7" s="33">
        <v>50</v>
      </c>
      <c r="F7" s="33">
        <v>40</v>
      </c>
      <c r="G7" s="33">
        <v>55</v>
      </c>
    </row>
    <row r="8" spans="2:7" outlineLevel="1" x14ac:dyDescent="0.35">
      <c r="B8" s="25"/>
      <c r="C8" s="25" t="s">
        <v>44</v>
      </c>
      <c r="D8" s="32">
        <v>0.12</v>
      </c>
      <c r="E8" s="34">
        <v>0.13</v>
      </c>
      <c r="F8" s="34">
        <v>0.1</v>
      </c>
      <c r="G8" s="34">
        <v>0.1</v>
      </c>
    </row>
    <row r="9" spans="2:7" outlineLevel="1" x14ac:dyDescent="0.35">
      <c r="B9" s="25"/>
      <c r="C9" s="25" t="s">
        <v>45</v>
      </c>
      <c r="D9" s="19">
        <v>15</v>
      </c>
      <c r="E9" s="33">
        <v>15</v>
      </c>
      <c r="F9" s="33">
        <v>17</v>
      </c>
      <c r="G9" s="33">
        <v>15</v>
      </c>
    </row>
    <row r="10" spans="2:7" outlineLevel="1" x14ac:dyDescent="0.35">
      <c r="B10" s="25"/>
      <c r="C10" s="25" t="s">
        <v>46</v>
      </c>
      <c r="D10" s="32">
        <v>0</v>
      </c>
      <c r="E10" s="34">
        <v>1</v>
      </c>
      <c r="F10" s="34">
        <v>1.5</v>
      </c>
      <c r="G10" s="34">
        <v>2</v>
      </c>
    </row>
    <row r="11" spans="2:7" outlineLevel="1" x14ac:dyDescent="0.35">
      <c r="B11" s="25"/>
      <c r="C11" s="25" t="s">
        <v>47</v>
      </c>
      <c r="D11" s="32">
        <v>0.3</v>
      </c>
      <c r="E11" s="34">
        <v>0.35</v>
      </c>
      <c r="F11" s="34">
        <v>0.35</v>
      </c>
      <c r="G11" s="34">
        <v>0.3</v>
      </c>
    </row>
    <row r="12" spans="2:7" x14ac:dyDescent="0.35">
      <c r="B12" s="26" t="s">
        <v>37</v>
      </c>
      <c r="C12" s="26"/>
      <c r="D12" s="24"/>
      <c r="E12" s="24"/>
      <c r="F12" s="24"/>
      <c r="G12" s="24"/>
    </row>
    <row r="13" spans="2:7" ht="15" outlineLevel="1" thickBot="1" x14ac:dyDescent="0.4">
      <c r="B13" s="27"/>
      <c r="C13" s="27" t="s">
        <v>48</v>
      </c>
      <c r="D13" s="21">
        <v>161000</v>
      </c>
      <c r="E13" s="21">
        <v>1625000</v>
      </c>
      <c r="F13" s="21">
        <v>3477500</v>
      </c>
      <c r="G13" s="21">
        <v>11200000</v>
      </c>
    </row>
    <row r="14" spans="2:7" x14ac:dyDescent="0.35">
      <c r="B14" t="s">
        <v>38</v>
      </c>
    </row>
    <row r="15" spans="2:7" x14ac:dyDescent="0.35">
      <c r="B15" t="s">
        <v>39</v>
      </c>
    </row>
    <row r="16" spans="2:7" x14ac:dyDescent="0.35">
      <c r="B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showGridLines="0" workbookViewId="0">
      <selection activeCell="C11" sqref="C11"/>
    </sheetView>
  </sheetViews>
  <sheetFormatPr defaultRowHeight="14.5" x14ac:dyDescent="0.35"/>
  <cols>
    <col min="2" max="2" width="18.54296875" customWidth="1"/>
  </cols>
  <sheetData>
    <row r="1" spans="1:7" x14ac:dyDescent="0.35">
      <c r="A1" s="15" t="s">
        <v>23</v>
      </c>
      <c r="B1" s="16"/>
      <c r="E1" s="17" t="s">
        <v>24</v>
      </c>
      <c r="F1" s="18"/>
      <c r="G1" s="18"/>
    </row>
    <row r="2" spans="1:7" x14ac:dyDescent="0.35">
      <c r="E2" s="10" t="s">
        <v>12</v>
      </c>
      <c r="F2" s="10" t="s">
        <v>13</v>
      </c>
      <c r="G2" s="10" t="s">
        <v>14</v>
      </c>
    </row>
    <row r="3" spans="1:7" x14ac:dyDescent="0.35">
      <c r="B3" s="9" t="s">
        <v>15</v>
      </c>
      <c r="C3" s="3">
        <v>10000</v>
      </c>
      <c r="E3" s="3">
        <v>500000</v>
      </c>
      <c r="F3" s="3">
        <v>100000</v>
      </c>
      <c r="G3" s="3">
        <v>200000</v>
      </c>
    </row>
    <row r="4" spans="1:7" x14ac:dyDescent="0.35">
      <c r="B4" s="9" t="s">
        <v>16</v>
      </c>
      <c r="C4" s="3">
        <v>50</v>
      </c>
      <c r="E4" s="3">
        <v>50</v>
      </c>
      <c r="F4" s="3">
        <v>40</v>
      </c>
      <c r="G4" s="3">
        <v>55</v>
      </c>
    </row>
    <row r="5" spans="1:7" x14ac:dyDescent="0.35">
      <c r="A5" s="5"/>
      <c r="B5" s="9" t="s">
        <v>22</v>
      </c>
      <c r="C5" s="3">
        <f>100*D5</f>
        <v>12</v>
      </c>
      <c r="D5" s="5">
        <v>0.12</v>
      </c>
      <c r="E5" s="7">
        <v>0.13</v>
      </c>
      <c r="F5" s="7">
        <v>0.1</v>
      </c>
      <c r="G5" s="7">
        <v>0.1</v>
      </c>
    </row>
    <row r="6" spans="1:7" x14ac:dyDescent="0.35">
      <c r="B6" s="9" t="s">
        <v>17</v>
      </c>
      <c r="C6" s="3">
        <v>15</v>
      </c>
      <c r="E6" s="3">
        <v>15</v>
      </c>
      <c r="F6" s="3">
        <v>17</v>
      </c>
      <c r="G6" s="3">
        <v>15</v>
      </c>
    </row>
    <row r="7" spans="1:7" x14ac:dyDescent="0.35">
      <c r="B7" s="9" t="s">
        <v>18</v>
      </c>
      <c r="C7" s="7">
        <v>0</v>
      </c>
      <c r="E7" s="7">
        <v>0.01</v>
      </c>
      <c r="F7" s="11">
        <v>1.4999999999999999E-2</v>
      </c>
      <c r="G7" s="7">
        <v>0.02</v>
      </c>
    </row>
    <row r="8" spans="1:7" x14ac:dyDescent="0.35">
      <c r="B8" s="9" t="s">
        <v>41</v>
      </c>
      <c r="C8" s="3">
        <f>SUM(C5:C6)+(SUM(C5:C6)*C7)</f>
        <v>27</v>
      </c>
    </row>
    <row r="9" spans="1:7" x14ac:dyDescent="0.35">
      <c r="B9" s="9" t="s">
        <v>19</v>
      </c>
      <c r="C9" s="3">
        <f>(C4-SUM(C5:C6)+(SUM(C5:C6)*C7))*C3</f>
        <v>230000</v>
      </c>
    </row>
    <row r="10" spans="1:7" x14ac:dyDescent="0.35">
      <c r="A10" s="5"/>
      <c r="B10" s="9" t="s">
        <v>21</v>
      </c>
      <c r="C10" s="3">
        <f>C9*D10</f>
        <v>69000</v>
      </c>
      <c r="D10" s="5">
        <v>0.3</v>
      </c>
      <c r="E10" s="7">
        <v>0.35</v>
      </c>
      <c r="F10" s="7">
        <v>0.35</v>
      </c>
      <c r="G10" s="7">
        <v>0.3</v>
      </c>
    </row>
    <row r="11" spans="1:7" x14ac:dyDescent="0.35">
      <c r="B11" s="9" t="s">
        <v>20</v>
      </c>
      <c r="C11" s="3">
        <f>C9-C10</f>
        <v>161000</v>
      </c>
    </row>
  </sheetData>
  <scenarios current="0" sqref="C11">
    <scenario name="good" locked="1" count="6" user="nowneesh thiru" comment="Created by nowneesh thiru on 01-03-2023">
      <inputCells r="C3" val="50000"/>
      <inputCells r="C4" val="50"/>
      <inputCells r="D5" val="0.13" numFmtId="9"/>
      <inputCells r="C6" val="15"/>
      <inputCells r="C7" val="1" numFmtId="9"/>
      <inputCells r="D10" val="0.35" numFmtId="9"/>
    </scenario>
    <scenario name="Bad" locked="1" count="6" user="nowneesh thiru" comment="Created by nowneesh thiru on 01-03-2023">
      <inputCells r="C3" val="100000"/>
      <inputCells r="C4" val="40"/>
      <inputCells r="D5" val="0.1" numFmtId="9"/>
      <inputCells r="C6" val="17"/>
      <inputCells r="C7" val="1.5" numFmtId="9"/>
      <inputCells r="D10" val="0.35" numFmtId="9"/>
    </scenario>
    <scenario name="Normal" locked="1" count="6" user="nowneesh thiru" comment="Created by nowneesh thiru on 01-03-2023">
      <inputCells r="C3" val="200000"/>
      <inputCells r="C4" val="55"/>
      <inputCells r="D5" val="0.1" numFmtId="9"/>
      <inputCells r="C6" val="15"/>
      <inputCells r="C7" val="2" numFmtId="9"/>
      <inputCells r="D10" val="0.3" numFmtId="9"/>
    </scenario>
  </scenarios>
  <mergeCells count="2">
    <mergeCell ref="A1:B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</vt:lpstr>
      <vt:lpstr>Scenario</vt:lpstr>
      <vt:lpstr>Scen P</vt:lpstr>
      <vt:lpstr>Scenario Summary 2</vt:lpstr>
      <vt:lpstr>Scen P2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nowneesh thiru</cp:lastModifiedBy>
  <dcterms:created xsi:type="dcterms:W3CDTF">2020-04-18T07:30:32Z</dcterms:created>
  <dcterms:modified xsi:type="dcterms:W3CDTF">2023-03-01T09:29:00Z</dcterms:modified>
</cp:coreProperties>
</file>