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1년)\1급\excel\스프레드시트(파일) - 최종\이론\"/>
    </mc:Choice>
  </mc:AlternateContent>
  <bookViews>
    <workbookView xWindow="0" yWindow="0" windowWidth="16320" windowHeight="11370" tabRatio="690"/>
  </bookViews>
  <sheets>
    <sheet name="데이터표1" sheetId="4" r:id="rId1"/>
    <sheet name="데이터표1(결과)" sheetId="7" r:id="rId2"/>
    <sheet name="데이터표2" sheetId="6" r:id="rId3"/>
    <sheet name="데이터표2(결과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7" l="1"/>
  <c r="D6" i="7"/>
  <c r="D6" i="4"/>
  <c r="G5" i="3" l="1"/>
  <c r="C6" i="6"/>
  <c r="C6" i="3" l="1"/>
</calcChain>
</file>

<file path=xl/sharedStrings.xml><?xml version="1.0" encoding="utf-8"?>
<sst xmlns="http://schemas.openxmlformats.org/spreadsheetml/2006/main" count="36" uniqueCount="17">
  <si>
    <t>대출금 상환 금액</t>
    <phoneticPr fontId="4" type="noConversion"/>
  </si>
  <si>
    <t>이자율 변동에 따른 상환금액(월) 조견표</t>
    <phoneticPr fontId="4" type="noConversion"/>
  </si>
  <si>
    <t>대출금</t>
    <phoneticPr fontId="4" type="noConversion"/>
  </si>
  <si>
    <t>연이율</t>
    <phoneticPr fontId="4" type="noConversion"/>
  </si>
  <si>
    <t>상환금액(월)</t>
    <phoneticPr fontId="2" type="noConversion"/>
  </si>
  <si>
    <t>상환기간(년)</t>
    <phoneticPr fontId="4" type="noConversion"/>
  </si>
  <si>
    <t>상환금액(월)</t>
    <phoneticPr fontId="4" type="noConversion"/>
  </si>
  <si>
    <t>이자율</t>
    <phoneticPr fontId="4" type="noConversion"/>
  </si>
  <si>
    <t>[표1]</t>
    <phoneticPr fontId="2" type="noConversion"/>
  </si>
  <si>
    <t>제품명</t>
    <phoneticPr fontId="2" type="noConversion"/>
  </si>
  <si>
    <t>자동차</t>
    <phoneticPr fontId="2" type="noConversion"/>
  </si>
  <si>
    <t>구입가격</t>
    <phoneticPr fontId="2" type="noConversion"/>
  </si>
  <si>
    <t>잔존가치</t>
    <phoneticPr fontId="2" type="noConversion"/>
  </si>
  <si>
    <t>수명년수</t>
    <phoneticPr fontId="2" type="noConversion"/>
  </si>
  <si>
    <t>수명년수</t>
    <phoneticPr fontId="2" type="noConversion"/>
  </si>
  <si>
    <t>감가상각액</t>
    <phoneticPr fontId="2" type="noConversion"/>
  </si>
  <si>
    <t>[표2]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</si>
</sst>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0.0%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>
      <alignment vertical="center"/>
    </xf>
    <xf numFmtId="41" fontId="3" fillId="0" borderId="2" xfId="1" applyFont="1" applyBorder="1">
      <alignment vertical="center"/>
    </xf>
    <xf numFmtId="9" fontId="5" fillId="0" borderId="2" xfId="2" applyFont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176" fontId="5" fillId="0" borderId="2" xfId="2" applyNumberFormat="1" applyFont="1" applyBorder="1" applyAlignment="1">
      <alignment horizontal="center"/>
    </xf>
    <xf numFmtId="6" fontId="0" fillId="0" borderId="2" xfId="0" applyNumberFormat="1" applyBorder="1">
      <alignment vertical="center"/>
    </xf>
    <xf numFmtId="42" fontId="0" fillId="0" borderId="2" xfId="3" applyFont="1" applyBorder="1">
      <alignment vertical="center"/>
    </xf>
    <xf numFmtId="6" fontId="0" fillId="2" borderId="2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2" fontId="0" fillId="2" borderId="2" xfId="3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</cellXfs>
  <cellStyles count="4">
    <cellStyle name="백분율" xfId="2" builtinId="5"/>
    <cellStyle name="쉼표 [0]" xfId="1" builtinId="6"/>
    <cellStyle name="통화 [0]" xfId="3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workbookViewId="0"/>
  </sheetViews>
  <sheetFormatPr defaultRowHeight="17"/>
  <cols>
    <col min="1" max="1" width="1.58203125" customWidth="1"/>
    <col min="3" max="3" width="13.1640625" bestFit="1" customWidth="1"/>
    <col min="4" max="9" width="13.58203125" customWidth="1"/>
  </cols>
  <sheetData>
    <row r="1" spans="2:9">
      <c r="C1" t="s">
        <v>8</v>
      </c>
    </row>
    <row r="2" spans="2:9">
      <c r="C2" s="1" t="s">
        <v>9</v>
      </c>
      <c r="D2" s="1" t="s">
        <v>10</v>
      </c>
    </row>
    <row r="3" spans="2:9">
      <c r="C3" s="2" t="s">
        <v>11</v>
      </c>
      <c r="D3" s="12">
        <v>35000000</v>
      </c>
    </row>
    <row r="4" spans="2:9">
      <c r="C4" s="2" t="s">
        <v>12</v>
      </c>
      <c r="D4" s="12">
        <v>20000000</v>
      </c>
    </row>
    <row r="5" spans="2:9">
      <c r="C5" s="2" t="s">
        <v>14</v>
      </c>
      <c r="D5" s="2">
        <v>10</v>
      </c>
    </row>
    <row r="6" spans="2:9">
      <c r="C6" s="2" t="s">
        <v>15</v>
      </c>
      <c r="D6" s="11">
        <f>SLN(D3,D4,D5)</f>
        <v>1500000</v>
      </c>
    </row>
    <row r="8" spans="2:9">
      <c r="C8" t="s">
        <v>16</v>
      </c>
      <c r="D8" t="s">
        <v>13</v>
      </c>
    </row>
    <row r="9" spans="2:9">
      <c r="C9" s="13"/>
      <c r="D9" s="14">
        <v>5</v>
      </c>
      <c r="E9" s="14">
        <v>6</v>
      </c>
      <c r="F9" s="14">
        <v>7</v>
      </c>
      <c r="G9" s="14">
        <v>8</v>
      </c>
      <c r="H9" s="14">
        <v>9</v>
      </c>
      <c r="I9" s="14">
        <v>10</v>
      </c>
    </row>
    <row r="10" spans="2:9">
      <c r="B10" s="15" t="s">
        <v>12</v>
      </c>
      <c r="C10" s="16">
        <v>30000000</v>
      </c>
      <c r="D10" s="12"/>
      <c r="E10" s="12"/>
      <c r="F10" s="12"/>
      <c r="G10" s="12"/>
      <c r="H10" s="12"/>
      <c r="I10" s="12"/>
    </row>
    <row r="11" spans="2:9">
      <c r="C11" s="16">
        <v>25000000</v>
      </c>
      <c r="D11" s="12"/>
      <c r="E11" s="12"/>
      <c r="F11" s="12"/>
      <c r="G11" s="12"/>
      <c r="H11" s="12"/>
      <c r="I11" s="12"/>
    </row>
    <row r="12" spans="2:9">
      <c r="C12" s="16">
        <v>20000000</v>
      </c>
      <c r="D12" s="12"/>
      <c r="E12" s="12"/>
      <c r="F12" s="12"/>
      <c r="G12" s="12"/>
      <c r="H12" s="12"/>
      <c r="I12" s="12"/>
    </row>
    <row r="13" spans="2:9">
      <c r="C13" s="16">
        <v>15000000</v>
      </c>
      <c r="D13" s="12"/>
      <c r="E13" s="12"/>
      <c r="F13" s="12"/>
      <c r="G13" s="12"/>
      <c r="H13" s="12"/>
      <c r="I13" s="12"/>
    </row>
    <row r="14" spans="2:9">
      <c r="C14" s="16">
        <v>10000000</v>
      </c>
      <c r="D14" s="12"/>
      <c r="E14" s="12"/>
      <c r="F14" s="12"/>
      <c r="G14" s="12"/>
      <c r="H14" s="12"/>
      <c r="I14" s="12"/>
    </row>
    <row r="15" spans="2:9">
      <c r="C15" s="16">
        <v>5000000</v>
      </c>
      <c r="D15" s="12"/>
      <c r="E15" s="12"/>
      <c r="F15" s="12"/>
      <c r="G15" s="12"/>
      <c r="H15" s="12"/>
      <c r="I15" s="1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/>
  </sheetViews>
  <sheetFormatPr defaultRowHeight="17"/>
  <cols>
    <col min="1" max="1" width="1.58203125" customWidth="1"/>
    <col min="3" max="3" width="13.1640625" bestFit="1" customWidth="1"/>
    <col min="4" max="9" width="13.58203125" customWidth="1"/>
  </cols>
  <sheetData>
    <row r="1" spans="2:9">
      <c r="C1" t="s">
        <v>8</v>
      </c>
    </row>
    <row r="2" spans="2:9">
      <c r="C2" s="1" t="s">
        <v>9</v>
      </c>
      <c r="D2" s="1" t="s">
        <v>10</v>
      </c>
    </row>
    <row r="3" spans="2:9">
      <c r="C3" s="2" t="s">
        <v>11</v>
      </c>
      <c r="D3" s="12">
        <v>35000000</v>
      </c>
    </row>
    <row r="4" spans="2:9">
      <c r="C4" s="2" t="s">
        <v>12</v>
      </c>
      <c r="D4" s="12">
        <v>20000000</v>
      </c>
    </row>
    <row r="5" spans="2:9">
      <c r="C5" s="2" t="s">
        <v>14</v>
      </c>
      <c r="D5" s="2">
        <v>10</v>
      </c>
    </row>
    <row r="6" spans="2:9">
      <c r="C6" s="2" t="s">
        <v>15</v>
      </c>
      <c r="D6" s="11">
        <f>SLN(D3,D4,D5)</f>
        <v>1500000</v>
      </c>
    </row>
    <row r="8" spans="2:9">
      <c r="C8" t="s">
        <v>16</v>
      </c>
      <c r="D8" t="s">
        <v>13</v>
      </c>
    </row>
    <row r="9" spans="2:9">
      <c r="C9" s="13">
        <f>SLN(D3,D4,D5)</f>
        <v>1500000</v>
      </c>
      <c r="D9" s="14">
        <v>5</v>
      </c>
      <c r="E9" s="14">
        <v>6</v>
      </c>
      <c r="F9" s="14">
        <v>7</v>
      </c>
      <c r="G9" s="14">
        <v>8</v>
      </c>
      <c r="H9" s="14">
        <v>9</v>
      </c>
      <c r="I9" s="14">
        <v>10</v>
      </c>
    </row>
    <row r="10" spans="2:9">
      <c r="B10" s="15" t="s">
        <v>12</v>
      </c>
      <c r="C10" s="16">
        <v>30000000</v>
      </c>
      <c r="D10" s="12">
        <f t="dataTable" ref="D10:I15" dt2D="1" dtr="1" r1="D5" r2="D4"/>
        <v>1000000</v>
      </c>
      <c r="E10" s="12">
        <v>833333.33333333337</v>
      </c>
      <c r="F10" s="12">
        <v>714285.71428571432</v>
      </c>
      <c r="G10" s="12">
        <v>625000</v>
      </c>
      <c r="H10" s="12">
        <v>555555.5555555555</v>
      </c>
      <c r="I10" s="12">
        <v>500000</v>
      </c>
    </row>
    <row r="11" spans="2:9">
      <c r="C11" s="16">
        <v>25000000</v>
      </c>
      <c r="D11" s="12">
        <v>2000000</v>
      </c>
      <c r="E11" s="12">
        <v>1666666.6666666667</v>
      </c>
      <c r="F11" s="12">
        <v>1428571.4285714286</v>
      </c>
      <c r="G11" s="12">
        <v>1250000</v>
      </c>
      <c r="H11" s="12">
        <v>1111111.111111111</v>
      </c>
      <c r="I11" s="12">
        <v>1000000</v>
      </c>
    </row>
    <row r="12" spans="2:9">
      <c r="C12" s="16">
        <v>20000000</v>
      </c>
      <c r="D12" s="12">
        <v>3000000</v>
      </c>
      <c r="E12" s="12">
        <v>2500000</v>
      </c>
      <c r="F12" s="12">
        <v>2142857.1428571427</v>
      </c>
      <c r="G12" s="12">
        <v>1875000</v>
      </c>
      <c r="H12" s="12">
        <v>1666666.6666666667</v>
      </c>
      <c r="I12" s="12">
        <v>1500000</v>
      </c>
    </row>
    <row r="13" spans="2:9">
      <c r="C13" s="16">
        <v>15000000</v>
      </c>
      <c r="D13" s="12">
        <v>4000000</v>
      </c>
      <c r="E13" s="12">
        <v>3333333.3333333335</v>
      </c>
      <c r="F13" s="12">
        <v>2857142.8571428573</v>
      </c>
      <c r="G13" s="12">
        <v>2500000</v>
      </c>
      <c r="H13" s="12">
        <v>2222222.222222222</v>
      </c>
      <c r="I13" s="12">
        <v>2000000</v>
      </c>
    </row>
    <row r="14" spans="2:9">
      <c r="C14" s="16">
        <v>10000000</v>
      </c>
      <c r="D14" s="12">
        <v>5000000</v>
      </c>
      <c r="E14" s="12">
        <v>4166666.6666666665</v>
      </c>
      <c r="F14" s="12">
        <v>3571428.5714285714</v>
      </c>
      <c r="G14" s="12">
        <v>3125000</v>
      </c>
      <c r="H14" s="12">
        <v>2777777.777777778</v>
      </c>
      <c r="I14" s="12">
        <v>2500000</v>
      </c>
    </row>
    <row r="15" spans="2:9">
      <c r="C15" s="16">
        <v>5000000</v>
      </c>
      <c r="D15" s="12">
        <v>6000000</v>
      </c>
      <c r="E15" s="12">
        <v>5000000</v>
      </c>
      <c r="F15" s="12">
        <v>4285714.2857142854</v>
      </c>
      <c r="G15" s="12">
        <v>3750000</v>
      </c>
      <c r="H15" s="12">
        <v>3333333.3333333335</v>
      </c>
      <c r="I15" s="12">
        <v>3000000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7"/>
  <cols>
    <col min="1" max="1" width="2.58203125" customWidth="1"/>
    <col min="2" max="2" width="12.33203125" bestFit="1" customWidth="1"/>
    <col min="3" max="3" width="11.83203125" bestFit="1" customWidth="1"/>
    <col min="5" max="5" width="4.5" customWidth="1"/>
    <col min="6" max="6" width="11.25" customWidth="1"/>
    <col min="7" max="7" width="16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17" t="s">
        <v>0</v>
      </c>
      <c r="C2" s="17"/>
      <c r="D2" s="3"/>
      <c r="E2" s="4" t="s">
        <v>1</v>
      </c>
      <c r="F2" s="4"/>
      <c r="G2" s="4"/>
    </row>
    <row r="3" spans="1:7">
      <c r="A3" s="3"/>
      <c r="B3" s="5" t="s">
        <v>2</v>
      </c>
      <c r="C3" s="6">
        <v>20000000</v>
      </c>
      <c r="D3" s="3"/>
      <c r="E3" s="3"/>
      <c r="F3" s="3"/>
      <c r="G3" s="3"/>
    </row>
    <row r="4" spans="1:7">
      <c r="A4" s="3"/>
      <c r="B4" s="5" t="s">
        <v>3</v>
      </c>
      <c r="C4" s="7">
        <v>0.06</v>
      </c>
      <c r="D4" s="3"/>
      <c r="E4" s="3"/>
      <c r="F4" s="3"/>
      <c r="G4" s="8" t="s">
        <v>4</v>
      </c>
    </row>
    <row r="5" spans="1:7">
      <c r="A5" s="3"/>
      <c r="B5" s="5" t="s">
        <v>5</v>
      </c>
      <c r="C5" s="5">
        <v>5</v>
      </c>
      <c r="D5" s="3"/>
      <c r="E5" s="3"/>
      <c r="F5" s="9"/>
      <c r="G5" s="2"/>
    </row>
    <row r="6" spans="1:7">
      <c r="A6" s="3"/>
      <c r="B6" s="5" t="s">
        <v>6</v>
      </c>
      <c r="C6" s="6">
        <f>PMT($C$4/12,$C$5 *12,-$C$3)</f>
        <v>386656.03058855823</v>
      </c>
      <c r="D6" s="3"/>
      <c r="E6" s="18" t="s">
        <v>7</v>
      </c>
      <c r="F6" s="10">
        <v>0.04</v>
      </c>
      <c r="G6" s="2"/>
    </row>
    <row r="7" spans="1:7">
      <c r="A7" s="3"/>
      <c r="B7" s="3"/>
      <c r="C7" s="3"/>
      <c r="D7" s="3"/>
      <c r="E7" s="18"/>
      <c r="F7" s="10">
        <v>4.4999999999999998E-2</v>
      </c>
      <c r="G7" s="2"/>
    </row>
    <row r="8" spans="1:7">
      <c r="A8" s="3"/>
      <c r="B8" s="3"/>
      <c r="C8" s="3"/>
      <c r="D8" s="3"/>
      <c r="E8" s="18"/>
      <c r="F8" s="10">
        <v>0.05</v>
      </c>
      <c r="G8" s="2"/>
    </row>
    <row r="9" spans="1:7">
      <c r="A9" s="3"/>
      <c r="B9" s="3"/>
      <c r="C9" s="3"/>
      <c r="D9" s="3"/>
      <c r="E9" s="18"/>
      <c r="F9" s="10">
        <v>5.5E-2</v>
      </c>
      <c r="G9" s="2"/>
    </row>
    <row r="10" spans="1:7">
      <c r="A10" s="3"/>
      <c r="B10" s="3"/>
      <c r="C10" s="3"/>
      <c r="D10" s="3"/>
      <c r="E10" s="18"/>
      <c r="F10" s="10">
        <v>0.06</v>
      </c>
      <c r="G10" s="2"/>
    </row>
    <row r="11" spans="1:7">
      <c r="A11" s="3"/>
      <c r="B11" s="3"/>
      <c r="C11" s="3"/>
      <c r="D11" s="3"/>
      <c r="E11" s="18"/>
      <c r="F11" s="10">
        <v>6.5000000000000002E-2</v>
      </c>
      <c r="G11" s="2"/>
    </row>
    <row r="12" spans="1:7">
      <c r="A12" s="3"/>
      <c r="B12" s="3"/>
      <c r="C12" s="3"/>
      <c r="D12" s="3"/>
      <c r="E12" s="18"/>
      <c r="F12" s="10">
        <v>7.0000000000000007E-2</v>
      </c>
      <c r="G12" s="2"/>
    </row>
  </sheetData>
  <mergeCells count="2">
    <mergeCell ref="B2:C2"/>
    <mergeCell ref="E6:E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7"/>
  <cols>
    <col min="1" max="1" width="2.58203125" customWidth="1"/>
    <col min="2" max="2" width="12.33203125" bestFit="1" customWidth="1"/>
    <col min="3" max="3" width="11.83203125" bestFit="1" customWidth="1"/>
    <col min="5" max="5" width="4.5" customWidth="1"/>
    <col min="6" max="6" width="11.25" customWidth="1"/>
    <col min="7" max="7" width="16" customWidth="1"/>
  </cols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17" t="s">
        <v>0</v>
      </c>
      <c r="C2" s="17"/>
      <c r="D2" s="3"/>
      <c r="E2" s="4" t="s">
        <v>1</v>
      </c>
      <c r="F2" s="4"/>
      <c r="G2" s="4"/>
    </row>
    <row r="3" spans="1:7">
      <c r="A3" s="3"/>
      <c r="B3" s="5" t="s">
        <v>2</v>
      </c>
      <c r="C3" s="6">
        <v>20000000</v>
      </c>
      <c r="D3" s="3"/>
      <c r="E3" s="3"/>
      <c r="F3" s="3"/>
      <c r="G3" s="3"/>
    </row>
    <row r="4" spans="1:7">
      <c r="A4" s="3"/>
      <c r="B4" s="5" t="s">
        <v>3</v>
      </c>
      <c r="C4" s="7">
        <v>0.06</v>
      </c>
      <c r="D4" s="3"/>
      <c r="E4" s="3"/>
      <c r="F4" s="3"/>
      <c r="G4" s="8" t="s">
        <v>4</v>
      </c>
    </row>
    <row r="5" spans="1:7">
      <c r="A5" s="3"/>
      <c r="B5" s="5" t="s">
        <v>5</v>
      </c>
      <c r="C5" s="5">
        <v>5</v>
      </c>
      <c r="D5" s="3"/>
      <c r="E5" s="3"/>
      <c r="F5" s="9"/>
      <c r="G5" s="11">
        <f>PMT($C$4/12,$C$5 *12,-$C$3)</f>
        <v>386656.03058855823</v>
      </c>
    </row>
    <row r="6" spans="1:7">
      <c r="A6" s="3"/>
      <c r="B6" s="5" t="s">
        <v>6</v>
      </c>
      <c r="C6" s="6">
        <f>PMT($C$4/12,$C$5 *12,-$C$3)</f>
        <v>386656.03058855823</v>
      </c>
      <c r="D6" s="3"/>
      <c r="E6" s="18" t="s">
        <v>7</v>
      </c>
      <c r="F6" s="10">
        <v>0.04</v>
      </c>
      <c r="G6" s="2">
        <f t="dataTable" ref="G6:G12" dt2D="0" dtr="0" r1="C4"/>
        <v>368330.44110532705</v>
      </c>
    </row>
    <row r="7" spans="1:7">
      <c r="A7" s="3"/>
      <c r="B7" s="3"/>
      <c r="C7" s="3"/>
      <c r="D7" s="3"/>
      <c r="E7" s="18"/>
      <c r="F7" s="10">
        <v>4.4999999999999998E-2</v>
      </c>
      <c r="G7" s="2">
        <v>372860.384830333</v>
      </c>
    </row>
    <row r="8" spans="1:7">
      <c r="A8" s="3"/>
      <c r="B8" s="3"/>
      <c r="C8" s="3"/>
      <c r="D8" s="3"/>
      <c r="E8" s="18"/>
      <c r="F8" s="10">
        <v>0.05</v>
      </c>
      <c r="G8" s="2">
        <v>377424.67288021866</v>
      </c>
    </row>
    <row r="9" spans="1:7">
      <c r="A9" s="3"/>
      <c r="B9" s="3"/>
      <c r="C9" s="3"/>
      <c r="D9" s="3"/>
      <c r="E9" s="18"/>
      <c r="F9" s="10">
        <v>5.5E-2</v>
      </c>
      <c r="G9" s="2">
        <v>382023.24343564484</v>
      </c>
    </row>
    <row r="10" spans="1:7">
      <c r="A10" s="3"/>
      <c r="B10" s="3"/>
      <c r="C10" s="3"/>
      <c r="D10" s="3"/>
      <c r="E10" s="18"/>
      <c r="F10" s="10">
        <v>0.06</v>
      </c>
      <c r="G10" s="2">
        <v>386656.03058855823</v>
      </c>
    </row>
    <row r="11" spans="1:7">
      <c r="A11" s="3"/>
      <c r="B11" s="3"/>
      <c r="C11" s="3"/>
      <c r="D11" s="3"/>
      <c r="E11" s="18"/>
      <c r="F11" s="10">
        <v>6.5000000000000002E-2</v>
      </c>
      <c r="G11" s="2">
        <v>391322.96437457082</v>
      </c>
    </row>
    <row r="12" spans="1:7">
      <c r="A12" s="3"/>
      <c r="B12" s="3"/>
      <c r="C12" s="3"/>
      <c r="D12" s="3"/>
      <c r="E12" s="18"/>
      <c r="F12" s="10">
        <v>7.0000000000000007E-2</v>
      </c>
      <c r="G12" s="2">
        <v>396023.97080699075</v>
      </c>
    </row>
  </sheetData>
  <mergeCells count="2">
    <mergeCell ref="B2:C2"/>
    <mergeCell ref="E6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데이터표1</vt:lpstr>
      <vt:lpstr>데이터표1(결과)</vt:lpstr>
      <vt:lpstr>데이터표2</vt:lpstr>
      <vt:lpstr>데이터표2(결과)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2020-04-05T12:17:33Z</dcterms:created>
  <dcterms:modified xsi:type="dcterms:W3CDTF">2020-07-25T06:46:47Z</dcterms:modified>
</cp:coreProperties>
</file>