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2021컴활1급\스프레드시트\이론\"/>
    </mc:Choice>
  </mc:AlternateContent>
  <xr:revisionPtr revIDLastSave="0" documentId="13_ncr:1_{497AB449-3DEA-4EED-9FD8-C3271C2239B1}" xr6:coauthVersionLast="46" xr6:coauthVersionMax="46" xr10:uidLastSave="{00000000-0000-0000-0000-000000000000}"/>
  <bookViews>
    <workbookView minimized="1" xWindow="600" yWindow="390" windowWidth="21585" windowHeight="15240" tabRatio="1000" firstSheet="2" activeTab="2" xr2:uid="{00000000-000D-0000-FFFF-FFFF00000000}"/>
  </bookViews>
  <sheets>
    <sheet name="피벗테이블1" sheetId="2" r:id="rId1"/>
    <sheet name="피벗테이블1(결과)" sheetId="5" r:id="rId2"/>
    <sheet name="피벗테이블2" sheetId="7" r:id="rId3"/>
    <sheet name="피벗테이블2(결과)" sheetId="6" r:id="rId4"/>
    <sheet name="피벗테이블3" sheetId="10" r:id="rId5"/>
    <sheet name="피벗테이블3(결과)" sheetId="8" r:id="rId6"/>
  </sheets>
  <definedNames>
    <definedName name="MS_Access_Database_Query" localSheetId="0" hidden="1">피벗테이블1!#REF!</definedName>
  </definedNames>
  <calcPr calcId="181029"/>
  <pivotCaches>
    <pivotCache cacheId="2" r:id="rId7"/>
    <pivotCache cacheId="3" r:id="rId8"/>
    <pivotCache cacheId="4" r:id="rId9"/>
    <pivotCache cacheId="6" r:id="rId10"/>
    <pivotCache cacheId="9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구매내역" name="구매내역" connection="구매내역"/>
        </x15:modelTables>
        <x15:extLst>
          <ext xmlns:x16="http://schemas.microsoft.com/office/spreadsheetml/2014/11/main" uri="{9835A34E-60A6-4A7C-AAB8-D5F71C897F49}">
            <x16:modelTimeGroupings>
              <x16:modelTimeGrouping tableName="구매내역" columnName="주문일자" columnId="주문일자">
                <x16:calculatedTimeColumn columnName="주문일자(월 인덱스)" columnId="주문일자(월 인덱스)" contentType="monthsindex" isSelected="1"/>
                <x16:calculatedTimeColumn columnName="주문일자(월)" columnId="주문일자(월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S Access Database_Query" type="1" refreshedVersion="6">
    <dbPr connection="DSN=MS Access Database;DBQ=E:\영진(2021년)\1급\excel\스프레드시트(파일) - 최종\이론\행사.accdb;DefaultDir=E:\영진(2021년)\1급\excel\스프레드시트(파일) - 최종\이론;DriverId=25;FIL=MS Access;MaxBufferSize=2048;PageTimeout=5;" command="SELECT 행사일정.행사일, 행사일정.행사내용, 행사일정.인원_x000d__x000a_FROM 행사일정 행사일정"/>
  </connection>
  <connection id="2" xr16:uid="{00000000-0015-0000-FFFF-FFFF01000000}" name="MS Access Database_Query1" type="1" refreshedVersion="6">
    <dbPr connection="DSN=MS Access Database;DBQ=E:\영진(2021년)\1급\excel\스프레드시트(파일) - 최종\이론\주소록.accdb;DefaultDir=E:\영진(2021년)\1급\excel\스프레드시트(파일) - 최종\이론;DriverId=25;FIL=MS Access;MaxBufferSize=2048;PageTimeout=5;" command="SELECT 반.학년, 반.반, 반.성별, 반.출석수, 반.이름_x000d__x000a_FROM 반 반"/>
  </connection>
  <connection id="3" xr16:uid="{2C12007A-509F-4BFD-8C02-F3CAC4F8A8A9}" name="MS Access Database_Query2" type="1" refreshedVersion="6" background="1">
    <dbPr connection="DSN=MS Access Database;DBQ=C:\2021컴활1급\스프레드시트\이론\행사.accdb;DefaultDir=C:\2021컴활1급\스프레드시트\이론;DriverId=25;FIL=MS Access;MaxBufferSize=2048;PageTimeout=5;" command="SELECT 행사일정.행사내용, 행사일정.인원, 행사일정.행사일_x000d__x000a_FROM `C:\2021컴활1급\스프레드시트\이론\행사.accdb`.행사일정 행사일정"/>
  </connection>
  <connection id="4" xr16:uid="{603C6205-17EB-4032-9667-5BD8D497DA8D}" name="MS Access Database_Query3" type="1" refreshedVersion="6" background="1">
    <dbPr connection="DSN=MS Access Database;DBQ=C:\2021컴활1급\스프레드시트\이론\주소록.accdb;DefaultDir=C:\2021컴활1급\스프레드시트\이론;DriverId=25;FIL=MS Access;MaxBufferSize=2048;PageTimeout=5;" command="SELECT 반.반, 반.성별, 반.이름, 반.출석수, 반.학년_x000d__x000a_FROM `C:\2021컴활1급\스프레드시트\이론\주소록.accdb`.반 반"/>
  </connection>
  <connection id="5" xr16:uid="{00000000-0015-0000-FFFF-FFFF02000000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00000000-0015-0000-FFFF-FFFF03000000}" name="구매내역" type="103" refreshedVersion="6" minRefreshableVersion="5">
    <extLst>
      <ext xmlns:x15="http://schemas.microsoft.com/office/spreadsheetml/2010/11/main" uri="{DE250136-89BD-433C-8126-D09CA5730AF9}">
        <x15:connection id="구매내역" autoDelete="1">
          <x15:textPr prompt="0" codePage="949" sourceFile="C:\컴활1급\스프레드시트\이론\구매내역.csv" tab="0" comma="1">
            <textFields count="7">
              <textField/>
              <textField type="skip"/>
              <textField/>
              <textField/>
              <textField/>
              <textField/>
              <textField type="skip"/>
            </textFields>
          </x15:textPr>
          <x15:modelTextPr headers="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구매내역].[등급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<sst xmlns="http://schemas.openxmlformats.org/spreadsheetml/2006/main" count="88" uniqueCount="50">
  <si>
    <t>행사내용</t>
  </si>
  <si>
    <t>행사일</t>
  </si>
  <si>
    <t>결혼식</t>
  </si>
  <si>
    <t>돌잔치</t>
  </si>
  <si>
    <t>학년</t>
  </si>
  <si>
    <t>반</t>
  </si>
  <si>
    <t>성별</t>
  </si>
  <si>
    <t>사랑반</t>
  </si>
  <si>
    <t>여</t>
  </si>
  <si>
    <t>남</t>
  </si>
  <si>
    <t>희락반</t>
  </si>
  <si>
    <t>화평반</t>
  </si>
  <si>
    <t>오래참음반</t>
  </si>
  <si>
    <t>자비반</t>
  </si>
  <si>
    <t>양선반</t>
  </si>
  <si>
    <t>충성반</t>
  </si>
  <si>
    <t>온유반</t>
  </si>
  <si>
    <t>절제반</t>
  </si>
  <si>
    <t>믿음반</t>
  </si>
  <si>
    <t>소망반</t>
  </si>
  <si>
    <t>총합계</t>
  </si>
  <si>
    <t>3월</t>
  </si>
  <si>
    <t>4월</t>
  </si>
  <si>
    <t>5월</t>
  </si>
  <si>
    <t>6월</t>
  </si>
  <si>
    <t>12월</t>
  </si>
  <si>
    <t>1월</t>
  </si>
  <si>
    <t>2월</t>
  </si>
  <si>
    <t>평균 : 인원</t>
  </si>
  <si>
    <t>값</t>
  </si>
  <si>
    <t>전체 평균 : 출석수</t>
  </si>
  <si>
    <t>평균 : 출석수</t>
  </si>
  <si>
    <t>전체 학생수</t>
  </si>
  <si>
    <t>학생수</t>
  </si>
  <si>
    <t>1 요약</t>
  </si>
  <si>
    <t>2 요약</t>
  </si>
  <si>
    <t>3 요약</t>
  </si>
  <si>
    <t>등급</t>
  </si>
  <si>
    <t>All</t>
  </si>
  <si>
    <t>03월</t>
  </si>
  <si>
    <t>04월</t>
  </si>
  <si>
    <t>05월</t>
  </si>
  <si>
    <t>06월</t>
  </si>
  <si>
    <t>주문일자(월)</t>
  </si>
  <si>
    <t>주문일자</t>
  </si>
  <si>
    <t>평균: 수량</t>
  </si>
  <si>
    <t>평균: 단가</t>
  </si>
  <si>
    <t>물품개수</t>
  </si>
  <si>
    <t>행 레이블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</si>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</sst>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#&quot;건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pivotButton="1" applyNumberFormat="1">
      <alignment vertical="center"/>
    </xf>
    <xf numFmtId="176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 indent="1"/>
    </xf>
  </cellXfs>
  <cellStyles count="1">
    <cellStyle name="표준" xfId="0" builtinId="0"/>
  </cellStyles>
  <dxfs count="132"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037.612787500002" createdVersion="6" refreshedVersion="6" minRefreshableVersion="3" recordCount="30" xr:uid="{00000000-000A-0000-FFFF-FFFF00000000}">
  <cacheSource type="external" connectionId="1"/>
  <cacheFields count="3">
    <cacheField name="행사일" numFmtId="0" sqlType="11">
      <sharedItems containsSemiMixedTypes="0" containsNonDate="0" containsDate="1" containsString="0" minDate="2020-12-09T00:00:00" maxDate="2021-06-27T00:00:00" count="26">
        <d v="2021-01-03T00:00:00"/>
        <d v="2021-04-05T00:00:00"/>
        <d v="2021-06-26T00:00:00"/>
        <d v="2021-05-03T00:00:00"/>
        <d v="2021-05-08T00:00:00"/>
        <d v="2021-03-25T00:00:00"/>
        <d v="2021-03-20T00:00:00"/>
        <d v="2021-02-19T00:00:00"/>
        <d v="2021-04-25T00:00:00"/>
        <d v="2021-02-09T00:00:00"/>
        <d v="2021-03-19T00:00:00"/>
        <d v="2021-02-05T00:00:00"/>
        <d v="2021-04-09T00:00:00"/>
        <d v="2021-06-10T00:00:00"/>
        <d v="2021-03-02T00:00:00"/>
        <d v="2021-04-20T00:00:00"/>
        <d v="2021-04-29T00:00:00"/>
        <d v="2020-12-09T00:00:00"/>
        <d v="2021-04-04T00:00:00"/>
        <d v="2021-01-30T00:00:00"/>
        <d v="2021-05-30T00:00:00"/>
        <d v="2021-02-20T00:00:00"/>
        <d v="2021-03-15T00:00:00"/>
        <d v="2021-05-26T00:00:00"/>
        <d v="2021-03-11T00:00:00"/>
        <d v="2021-02-06T00:00:00"/>
      </sharedItems>
      <fieldGroup base="0">
        <rangePr groupBy="months" startDate="2020-12-09T00:00:00" endDate="2021-06-27T00:00:00"/>
        <groupItems count="14">
          <s v="&lt;2020-12-09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1-06-27"/>
        </groupItems>
      </fieldGroup>
    </cacheField>
    <cacheField name="행사내용" numFmtId="0" sqlType="-9">
      <sharedItems count="2">
        <s v="결혼식"/>
        <s v="돌잔치"/>
      </sharedItems>
    </cacheField>
    <cacheField name="인원" numFmtId="0" sqlType="8">
      <sharedItems containsSemiMixedTypes="0" containsString="0" containsNumber="1" containsInteger="1" minValue="120" maxValue="597" count="28">
        <n v="215"/>
        <n v="230"/>
        <n v="271"/>
        <n v="523"/>
        <n v="394"/>
        <n v="481"/>
        <n v="294"/>
        <n v="360"/>
        <n v="214"/>
        <n v="390"/>
        <n v="350"/>
        <n v="458"/>
        <n v="452"/>
        <n v="540"/>
        <n v="251"/>
        <n v="210"/>
        <n v="352"/>
        <n v="254"/>
        <n v="120"/>
        <n v="150"/>
        <n v="597"/>
        <n v="153"/>
        <n v="321"/>
        <n v="387"/>
        <n v="398"/>
        <n v="359"/>
        <n v="412"/>
        <n v="4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037.643820138888" createdVersion="6" refreshedVersion="6" minRefreshableVersion="3" recordCount="80" xr:uid="{00000000-000A-0000-FFFF-FFFF01000000}">
  <cacheSource type="external" connectionId="2"/>
  <cacheFields count="5">
    <cacheField name="학년" numFmtId="0" sqlType="8">
      <sharedItems containsSemiMixedTypes="0" containsString="0" containsNumber="1" containsInteger="1" minValue="1" maxValue="3" count="3">
        <n v="1"/>
        <n v="2"/>
        <n v="3"/>
      </sharedItems>
    </cacheField>
    <cacheField name="반" numFmtId="0" sqlType="-9">
      <sharedItems count="11">
        <s v="사랑반"/>
        <s v="희락반"/>
        <s v="화평반"/>
        <s v="오래참음반"/>
        <s v="자비반"/>
        <s v="양선반"/>
        <s v="충성반"/>
        <s v="온유반"/>
        <s v="절제반"/>
        <s v="믿음반"/>
        <s v="소망반"/>
      </sharedItems>
    </cacheField>
    <cacheField name="성별" numFmtId="0" sqlType="-9">
      <sharedItems count="2">
        <s v="여"/>
        <s v="남"/>
      </sharedItems>
    </cacheField>
    <cacheField name="출석수" numFmtId="0" sqlType="8">
      <sharedItems containsSemiMixedTypes="0" containsString="0" containsNumber="1" containsInteger="1" minValue="0" maxValue="15" count="14">
        <n v="1"/>
        <n v="0"/>
        <n v="15"/>
        <n v="12"/>
        <n v="13"/>
        <n v="10"/>
        <n v="11"/>
        <n v="14"/>
        <n v="9"/>
        <n v="2"/>
        <n v="8"/>
        <n v="7"/>
        <n v="3"/>
        <n v="5"/>
      </sharedItems>
    </cacheField>
    <cacheField name="이름" numFmtId="0" sqlType="-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091.846234490738" backgroundQuery="1" createdVersion="6" refreshedVersion="6" minRefreshableVersion="3" recordCount="0" supportSubquery="1" supportAdvancedDrill="1" xr:uid="{00000000-000A-0000-FFFF-FFFF3E000000}">
  <cacheSource type="external" connectionId="5"/>
  <cacheFields count="6">
    <cacheField name="[구매내역].[등급].[등급]" caption="등급" numFmtId="0" hierarchy="4" level="1">
      <sharedItems containsSemiMixedTypes="0" containsNonDate="0" containsString="0"/>
    </cacheField>
    <cacheField name="[구매내역].[주문일자].[주문일자]" caption="주문일자" numFmtId="0" level="1">
      <sharedItems containsSemiMixedTypes="0" containsNonDate="0" containsDate="1" containsString="0" count="20">
        <d v="2021-03-05T00:00:00"/>
        <d v="2021-03-12T00:00:00"/>
        <d v="2021-03-20T00:00:00"/>
        <d v="2021-03-23T00:00:00"/>
        <d v="2021-04-09T00:00:00"/>
        <d v="2021-04-12T00:00:00"/>
        <d v="2021-04-15T00:00:00"/>
        <d v="2021-04-18T00:00:00"/>
        <d v="2021-04-24T00:00:00"/>
        <d v="2021-05-02T00:00:00"/>
        <d v="2021-05-12T00:00:00"/>
        <d v="2021-05-13T00:00:00"/>
        <d v="2021-05-15T00:00:00"/>
        <d v="2021-05-18T00:00:00"/>
        <d v="2021-05-19T00:00:00"/>
        <d v="2021-05-24T00:00:00"/>
        <d v="2021-05-30T00:00:00"/>
        <d v="2021-06-18T00:00:00"/>
        <d v="2021-06-20T00:00:00"/>
        <d v="2021-06-21T00:00:00"/>
      </sharedItems>
    </cacheField>
    <cacheField name="[구매내역].[주문일자(월)].[주문일자(월)]" caption="주문일자(월)" numFmtId="0" hierarchy="5" level="1">
      <sharedItems count="4">
        <s v="03월"/>
        <s v="04월"/>
        <s v="05월"/>
        <s v="06월"/>
      </sharedItems>
    </cacheField>
    <cacheField name="[Measures].[개수: 물품코드]" caption="개수: 물품코드" numFmtId="0" hierarchy="9" level="32767"/>
    <cacheField name="[Measures].[평균: 수량]" caption="평균: 수량" numFmtId="0" hierarchy="12" level="32767"/>
    <cacheField name="[Measures].[평균: 단가]" caption="평균: 단가" numFmtId="0" hierarchy="13" level="32767"/>
  </cacheFields>
  <cacheHierarchies count="14">
    <cacheHierarchy uniqueName="[구매내역].[주문일자]" caption="주문일자" attribute="1" time="1" defaultMemberUniqueName="[구매내역].[주문일자].[All]" allUniqueName="[구매내역].[주문일자].[All]" dimensionUniqueName="[구매내역]" displayFolder="" count="2" memberValueDatatype="7" unbalanced="0">
      <fieldsUsage count="2">
        <fieldUsage x="-1"/>
        <fieldUsage x="1"/>
      </fieldsUsage>
    </cacheHierarchy>
    <cacheHierarchy uniqueName="[구매내역].[물품코드]" caption="물품코드" attribute="1" defaultMemberUniqueName="[구매내역].[물품코드].[All]" allUniqueName="[구매내역].[물품코드].[All]" dimensionUniqueName="[구매내역]" displayFolder="" count="0" memberValueDatatype="130" unbalanced="0"/>
    <cacheHierarchy uniqueName="[구매내역].[수량]" caption="수량" attribute="1" defaultMemberUniqueName="[구매내역].[수량].[All]" allUniqueName="[구매내역].[수량].[All]" dimensionUniqueName="[구매내역]" displayFolder="" count="0" memberValueDatatype="20" unbalanced="0"/>
    <cacheHierarchy uniqueName="[구매내역].[단가]" caption="단가" attribute="1" defaultMemberUniqueName="[구매내역].[단가].[All]" allUniqueName="[구매내역].[단가].[All]" dimensionUniqueName="[구매내역]" displayFolder="" count="0" memberValueDatatype="20" unbalanced="0"/>
    <cacheHierarchy uniqueName="[구매내역].[등급]" caption="등급" attribute="1" defaultMemberUniqueName="[구매내역].[등급].[All]" allUniqueName="[구매내역].[등급].[All]" dimensionUniqueName="[구매내역]" displayFolder="" count="2" memberValueDatatype="130" unbalanced="0">
      <fieldsUsage count="2">
        <fieldUsage x="-1"/>
        <fieldUsage x="0"/>
      </fieldsUsage>
    </cacheHierarchy>
    <cacheHierarchy uniqueName="[구매내역].[주문일자(월)]" caption="주문일자(월)" attribute="1" defaultMemberUniqueName="[구매내역].[주문일자(월)].[All]" allUniqueName="[구매내역].[주문일자(월)].[All]" dimensionUniqueName="[구매내역]" displayFolder="" count="2" memberValueDatatype="130" unbalanced="0">
      <fieldsUsage count="2">
        <fieldUsage x="-1"/>
        <fieldUsage x="2"/>
      </fieldsUsage>
    </cacheHierarchy>
    <cacheHierarchy uniqueName="[구매내역].[주문일자(월 인덱스)]" caption="주문일자(월 인덱스)" attribute="1" defaultMemberUniqueName="[구매내역].[주문일자(월 인덱스)].[All]" allUniqueName="[구매내역].[주문일자(월 인덱스)].[All]" dimensionUniqueName="[구매내역]" displayFolder="" count="0" memberValueDatatype="20" unbalanced="0" hidden="1"/>
    <cacheHierarchy uniqueName="[Measures].[__XL_Count 구매내역]" caption="__XL_Count 구매내역" measure="1" displayFolder="" measureGroup="구매내역" count="0" hidden="1"/>
    <cacheHierarchy uniqueName="[Measures].[__No measures defined]" caption="__No measures defined" measure="1" displayFolder="" count="0" hidden="1"/>
    <cacheHierarchy uniqueName="[Measures].[개수: 물품코드]" caption="개수: 물품코드" measure="1" displayFolder="" measureGroup="구매내역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합계: 수량]" caption="합계: 수량" measure="1" displayFolder="" measureGroup="구매내역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합계: 단가]" caption="합계: 단가" measure="1" displayFolder="" measureGroup="구매내역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평균: 수량]" caption="평균: 수량" measure="1" displayFolder="" measureGroup="구매내역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평균: 단가]" caption="평균: 단가" measure="1" displayFolder="" measureGroup="구매내역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구매내역" uniqueName="[구매내역]" caption="구매내역"/>
  </dimensions>
  <measureGroups count="1">
    <measureGroup name="구매내역" caption="구매내역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지원" refreshedDate="44245.545589120367" backgroundQuery="1" createdVersion="6" refreshedVersion="6" minRefreshableVersion="3" recordCount="30" xr:uid="{202002BA-A308-4816-9C2B-FE94CBB858F7}">
  <cacheSource type="external" connectionId="3"/>
  <cacheFields count="5">
    <cacheField name="행사내용" numFmtId="0" sqlType="-9">
      <sharedItems count="2">
        <s v="결혼식"/>
        <s v="돌잔치"/>
      </sharedItems>
    </cacheField>
    <cacheField name="인원" numFmtId="0" sqlType="8">
      <sharedItems containsSemiMixedTypes="0" containsString="0" containsNumber="1" containsInteger="1" minValue="120" maxValue="597" count="28">
        <n v="215"/>
        <n v="230"/>
        <n v="271"/>
        <n v="523"/>
        <n v="394"/>
        <n v="481"/>
        <n v="294"/>
        <n v="360"/>
        <n v="214"/>
        <n v="390"/>
        <n v="350"/>
        <n v="458"/>
        <n v="452"/>
        <n v="540"/>
        <n v="251"/>
        <n v="210"/>
        <n v="352"/>
        <n v="254"/>
        <n v="120"/>
        <n v="150"/>
        <n v="597"/>
        <n v="153"/>
        <n v="321"/>
        <n v="387"/>
        <n v="398"/>
        <n v="359"/>
        <n v="412"/>
        <n v="480"/>
      </sharedItems>
    </cacheField>
    <cacheField name="행사일" numFmtId="0" sqlType="11">
      <sharedItems containsSemiMixedTypes="0" containsNonDate="0" containsDate="1" containsString="0" minDate="2020-12-09T00:00:00" maxDate="2021-06-27T00:00:00" count="26">
        <d v="2021-01-03T00:00:00"/>
        <d v="2021-04-05T00:00:00"/>
        <d v="2021-06-26T00:00:00"/>
        <d v="2021-05-03T00:00:00"/>
        <d v="2021-05-08T00:00:00"/>
        <d v="2021-03-25T00:00:00"/>
        <d v="2021-03-20T00:00:00"/>
        <d v="2021-02-19T00:00:00"/>
        <d v="2021-04-25T00:00:00"/>
        <d v="2021-02-09T00:00:00"/>
        <d v="2021-03-19T00:00:00"/>
        <d v="2021-02-05T00:00:00"/>
        <d v="2021-04-09T00:00:00"/>
        <d v="2021-06-10T00:00:00"/>
        <d v="2021-03-02T00:00:00"/>
        <d v="2021-04-20T00:00:00"/>
        <d v="2021-04-29T00:00:00"/>
        <d v="2020-12-09T00:00:00"/>
        <d v="2021-04-04T00:00:00"/>
        <d v="2021-01-30T00:00:00"/>
        <d v="2021-05-30T00:00:00"/>
        <d v="2021-02-20T00:00:00"/>
        <d v="2021-03-15T00:00:00"/>
        <d v="2021-05-26T00:00:00"/>
        <d v="2021-03-11T00:00:00"/>
        <d v="2021-02-06T00:00:00"/>
      </sharedItems>
      <fieldGroup par="4" base="2">
        <rangePr groupBy="months" startDate="2020-12-09T00:00:00" endDate="2021-06-27T00:00:00"/>
        <groupItems count="14">
          <s v="&lt;2020-12-09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1-06-27"/>
        </groupItems>
      </fieldGroup>
    </cacheField>
    <cacheField name="분기" numFmtId="0" databaseField="0">
      <fieldGroup base="2">
        <rangePr groupBy="quarters" startDate="2020-12-09T00:00:00" endDate="2021-06-27T00:00:00"/>
        <groupItems count="6">
          <s v="&lt;2020-12-09"/>
          <s v="1사분기"/>
          <s v="2사분기"/>
          <s v="3사분기"/>
          <s v="4사분기"/>
          <s v="&gt;2021-06-27"/>
        </groupItems>
      </fieldGroup>
    </cacheField>
    <cacheField name="연" numFmtId="0" databaseField="0">
      <fieldGroup base="2">
        <rangePr groupBy="years" startDate="2020-12-09T00:00:00" endDate="2021-06-27T00:00:00"/>
        <groupItems count="4">
          <s v="&lt;2020-12-09"/>
          <s v="2020년"/>
          <s v="2021년"/>
          <s v="&gt;2021-06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지원" refreshedDate="44245.548013425927" backgroundQuery="1" createdVersion="6" refreshedVersion="6" minRefreshableVersion="3" recordCount="80" xr:uid="{FEA12650-775C-4E8D-B054-7FE3BC378588}">
  <cacheSource type="external" connectionId="4"/>
  <cacheFields count="5">
    <cacheField name="반" numFmtId="0" sqlType="-9">
      <sharedItems count="11">
        <s v="사랑반"/>
        <s v="희락반"/>
        <s v="화평반"/>
        <s v="오래참음반"/>
        <s v="자비반"/>
        <s v="양선반"/>
        <s v="충성반"/>
        <s v="온유반"/>
        <s v="절제반"/>
        <s v="믿음반"/>
        <s v="소망반"/>
      </sharedItems>
    </cacheField>
    <cacheField name="성별" numFmtId="0" sqlType="-9">
      <sharedItems count="2">
        <s v="여"/>
        <s v="남"/>
      </sharedItems>
    </cacheField>
    <cacheField name="이름" numFmtId="0" sqlType="-9">
      <sharedItems count="79">
        <s v="김도연"/>
        <s v="김도은"/>
        <s v="조성아"/>
        <s v="김영서"/>
        <s v="김현규"/>
        <s v="김유준"/>
        <s v="이환"/>
        <s v="김민준"/>
        <s v="오지원"/>
        <s v="최예진"/>
        <s v="김우인"/>
        <s v="전준호"/>
        <s v="이종선"/>
        <s v="노재현"/>
        <s v="원가은"/>
        <s v="김서찬"/>
        <s v="김지환"/>
        <s v="모방원"/>
        <s v="강연지"/>
        <s v="손채영"/>
        <s v="박소연"/>
        <s v="윤지강"/>
        <s v="나예성"/>
        <s v="유성호"/>
        <s v="김수아"/>
        <s v="박지민"/>
        <s v="이지훈"/>
        <s v="김하람"/>
        <s v="이선녕"/>
        <s v="김하영"/>
        <s v="신유나"/>
        <s v="신유민"/>
        <s v="최서진"/>
        <s v="신지섭"/>
        <s v="정승우"/>
        <s v="김다연"/>
        <s v="김다윤"/>
        <s v="최병호"/>
        <s v="이시연"/>
        <s v="곽용빈"/>
        <s v="이승아"/>
        <s v="노석진"/>
        <s v="최경주"/>
        <s v="이창재"/>
        <s v="한정우"/>
        <s v="주민호"/>
        <s v="권한지"/>
        <s v="이지선"/>
        <s v="김주한"/>
        <s v="권지인"/>
        <s v="차숙원"/>
        <s v="김시연"/>
        <s v="박준영"/>
        <s v="박지원"/>
        <s v="안준혁"/>
        <s v="김이수"/>
        <s v="김대훈"/>
        <s v="김민석"/>
        <s v="신주아"/>
        <s v="임채원"/>
        <s v="용성원"/>
        <s v="김서영"/>
        <s v="김주형"/>
        <s v="송예린"/>
        <s v="전지호"/>
        <s v="박연우"/>
        <s v="김종헌"/>
        <s v="박건우"/>
        <s v="임정원"/>
        <s v="김민제"/>
        <s v="오정은"/>
        <s v="이수린"/>
        <s v="장시훈"/>
        <s v="임형빈"/>
        <s v="최경은"/>
        <s v="유연서"/>
        <s v="윤서연"/>
        <s v="이유진"/>
        <s v="박진우"/>
      </sharedItems>
    </cacheField>
    <cacheField name="출석수" numFmtId="0" sqlType="8">
      <sharedItems containsSemiMixedTypes="0" containsString="0" containsNumber="1" containsInteger="1" minValue="0" maxValue="15" count="14">
        <n v="1"/>
        <n v="0"/>
        <n v="15"/>
        <n v="12"/>
        <n v="13"/>
        <n v="10"/>
        <n v="11"/>
        <n v="14"/>
        <n v="9"/>
        <n v="2"/>
        <n v="8"/>
        <n v="7"/>
        <n v="3"/>
        <n v="5"/>
      </sharedItems>
    </cacheField>
    <cacheField name="학년" numFmtId="0" sqlType="8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</r>
  <r>
    <x v="1"/>
    <x v="1"/>
    <x v="1"/>
  </r>
  <r>
    <x v="2"/>
    <x v="0"/>
    <x v="2"/>
  </r>
  <r>
    <x v="3"/>
    <x v="1"/>
    <x v="3"/>
  </r>
  <r>
    <x v="4"/>
    <x v="0"/>
    <x v="4"/>
  </r>
  <r>
    <x v="5"/>
    <x v="0"/>
    <x v="5"/>
  </r>
  <r>
    <x v="6"/>
    <x v="1"/>
    <x v="6"/>
  </r>
  <r>
    <x v="7"/>
    <x v="0"/>
    <x v="7"/>
  </r>
  <r>
    <x v="8"/>
    <x v="0"/>
    <x v="8"/>
  </r>
  <r>
    <x v="9"/>
    <x v="1"/>
    <x v="9"/>
  </r>
  <r>
    <x v="3"/>
    <x v="1"/>
    <x v="10"/>
  </r>
  <r>
    <x v="10"/>
    <x v="1"/>
    <x v="11"/>
  </r>
  <r>
    <x v="11"/>
    <x v="1"/>
    <x v="12"/>
  </r>
  <r>
    <x v="12"/>
    <x v="0"/>
    <x v="13"/>
  </r>
  <r>
    <x v="13"/>
    <x v="0"/>
    <x v="14"/>
  </r>
  <r>
    <x v="14"/>
    <x v="0"/>
    <x v="15"/>
  </r>
  <r>
    <x v="15"/>
    <x v="0"/>
    <x v="16"/>
  </r>
  <r>
    <x v="16"/>
    <x v="1"/>
    <x v="17"/>
  </r>
  <r>
    <x v="17"/>
    <x v="1"/>
    <x v="18"/>
  </r>
  <r>
    <x v="13"/>
    <x v="1"/>
    <x v="4"/>
  </r>
  <r>
    <x v="18"/>
    <x v="0"/>
    <x v="19"/>
  </r>
  <r>
    <x v="19"/>
    <x v="0"/>
    <x v="20"/>
  </r>
  <r>
    <x v="20"/>
    <x v="0"/>
    <x v="14"/>
  </r>
  <r>
    <x v="21"/>
    <x v="1"/>
    <x v="21"/>
  </r>
  <r>
    <x v="22"/>
    <x v="0"/>
    <x v="22"/>
  </r>
  <r>
    <x v="23"/>
    <x v="0"/>
    <x v="23"/>
  </r>
  <r>
    <x v="23"/>
    <x v="1"/>
    <x v="24"/>
  </r>
  <r>
    <x v="24"/>
    <x v="0"/>
    <x v="25"/>
  </r>
  <r>
    <x v="25"/>
    <x v="1"/>
    <x v="26"/>
  </r>
  <r>
    <x v="14"/>
    <x v="0"/>
    <x v="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">
  <r>
    <x v="0"/>
    <x v="0"/>
    <x v="0"/>
    <x v="0"/>
    <s v="김도연"/>
  </r>
  <r>
    <x v="0"/>
    <x v="0"/>
    <x v="0"/>
    <x v="0"/>
    <s v="김도은"/>
  </r>
  <r>
    <x v="0"/>
    <x v="0"/>
    <x v="0"/>
    <x v="1"/>
    <s v="조성아"/>
  </r>
  <r>
    <x v="0"/>
    <x v="0"/>
    <x v="0"/>
    <x v="2"/>
    <s v="김영서"/>
  </r>
  <r>
    <x v="0"/>
    <x v="0"/>
    <x v="1"/>
    <x v="1"/>
    <s v="김현규"/>
  </r>
  <r>
    <x v="0"/>
    <x v="0"/>
    <x v="1"/>
    <x v="3"/>
    <s v="김유준"/>
  </r>
  <r>
    <x v="0"/>
    <x v="0"/>
    <x v="1"/>
    <x v="4"/>
    <s v="이환"/>
  </r>
  <r>
    <x v="0"/>
    <x v="1"/>
    <x v="1"/>
    <x v="5"/>
    <s v="김민준"/>
  </r>
  <r>
    <x v="0"/>
    <x v="1"/>
    <x v="0"/>
    <x v="1"/>
    <s v="오지원"/>
  </r>
  <r>
    <x v="0"/>
    <x v="1"/>
    <x v="0"/>
    <x v="2"/>
    <s v="최예진"/>
  </r>
  <r>
    <x v="0"/>
    <x v="1"/>
    <x v="0"/>
    <x v="5"/>
    <s v="김우인"/>
  </r>
  <r>
    <x v="0"/>
    <x v="1"/>
    <x v="1"/>
    <x v="2"/>
    <s v="전준호"/>
  </r>
  <r>
    <x v="0"/>
    <x v="1"/>
    <x v="0"/>
    <x v="1"/>
    <s v="이종선"/>
  </r>
  <r>
    <x v="0"/>
    <x v="2"/>
    <x v="1"/>
    <x v="6"/>
    <s v="노재현"/>
  </r>
  <r>
    <x v="0"/>
    <x v="2"/>
    <x v="1"/>
    <x v="7"/>
    <s v="원가은"/>
  </r>
  <r>
    <x v="0"/>
    <x v="2"/>
    <x v="1"/>
    <x v="4"/>
    <s v="김서찬"/>
  </r>
  <r>
    <x v="0"/>
    <x v="2"/>
    <x v="1"/>
    <x v="2"/>
    <s v="김지환"/>
  </r>
  <r>
    <x v="0"/>
    <x v="2"/>
    <x v="1"/>
    <x v="1"/>
    <s v="모방원"/>
  </r>
  <r>
    <x v="1"/>
    <x v="3"/>
    <x v="0"/>
    <x v="2"/>
    <s v="강연지"/>
  </r>
  <r>
    <x v="1"/>
    <x v="3"/>
    <x v="1"/>
    <x v="4"/>
    <s v="손채영"/>
  </r>
  <r>
    <x v="1"/>
    <x v="3"/>
    <x v="0"/>
    <x v="7"/>
    <s v="박소연"/>
  </r>
  <r>
    <x v="1"/>
    <x v="3"/>
    <x v="1"/>
    <x v="7"/>
    <s v="윤지강"/>
  </r>
  <r>
    <x v="1"/>
    <x v="3"/>
    <x v="1"/>
    <x v="1"/>
    <s v="나예성"/>
  </r>
  <r>
    <x v="1"/>
    <x v="3"/>
    <x v="1"/>
    <x v="1"/>
    <s v="유성호"/>
  </r>
  <r>
    <x v="1"/>
    <x v="3"/>
    <x v="0"/>
    <x v="1"/>
    <s v="김수아"/>
  </r>
  <r>
    <x v="1"/>
    <x v="4"/>
    <x v="1"/>
    <x v="2"/>
    <s v="박지민"/>
  </r>
  <r>
    <x v="1"/>
    <x v="4"/>
    <x v="1"/>
    <x v="3"/>
    <s v="이지훈"/>
  </r>
  <r>
    <x v="1"/>
    <x v="4"/>
    <x v="1"/>
    <x v="2"/>
    <s v="김하람"/>
  </r>
  <r>
    <x v="1"/>
    <x v="4"/>
    <x v="0"/>
    <x v="8"/>
    <s v="이선녕"/>
  </r>
  <r>
    <x v="1"/>
    <x v="4"/>
    <x v="0"/>
    <x v="7"/>
    <s v="김하영"/>
  </r>
  <r>
    <x v="1"/>
    <x v="4"/>
    <x v="0"/>
    <x v="1"/>
    <s v="신유나"/>
  </r>
  <r>
    <x v="1"/>
    <x v="4"/>
    <x v="0"/>
    <x v="0"/>
    <s v="신유민"/>
  </r>
  <r>
    <x v="1"/>
    <x v="5"/>
    <x v="1"/>
    <x v="9"/>
    <s v="최서진"/>
  </r>
  <r>
    <x v="1"/>
    <x v="5"/>
    <x v="1"/>
    <x v="2"/>
    <s v="신지섭"/>
  </r>
  <r>
    <x v="1"/>
    <x v="5"/>
    <x v="1"/>
    <x v="7"/>
    <s v="정승우"/>
  </r>
  <r>
    <x v="1"/>
    <x v="5"/>
    <x v="0"/>
    <x v="0"/>
    <s v="김다연"/>
  </r>
  <r>
    <x v="1"/>
    <x v="5"/>
    <x v="0"/>
    <x v="0"/>
    <s v="김다윤"/>
  </r>
  <r>
    <x v="1"/>
    <x v="5"/>
    <x v="1"/>
    <x v="1"/>
    <s v="최병호"/>
  </r>
  <r>
    <x v="1"/>
    <x v="5"/>
    <x v="0"/>
    <x v="1"/>
    <s v="이시연"/>
  </r>
  <r>
    <x v="1"/>
    <x v="6"/>
    <x v="1"/>
    <x v="2"/>
    <s v="곽용빈"/>
  </r>
  <r>
    <x v="1"/>
    <x v="6"/>
    <x v="0"/>
    <x v="2"/>
    <s v="이승아"/>
  </r>
  <r>
    <x v="1"/>
    <x v="6"/>
    <x v="1"/>
    <x v="4"/>
    <s v="노석진"/>
  </r>
  <r>
    <x v="1"/>
    <x v="6"/>
    <x v="1"/>
    <x v="5"/>
    <s v="최경주"/>
  </r>
  <r>
    <x v="1"/>
    <x v="6"/>
    <x v="1"/>
    <x v="7"/>
    <s v="이창재"/>
  </r>
  <r>
    <x v="1"/>
    <x v="6"/>
    <x v="1"/>
    <x v="2"/>
    <s v="한정우"/>
  </r>
  <r>
    <x v="1"/>
    <x v="6"/>
    <x v="1"/>
    <x v="1"/>
    <s v="주민호"/>
  </r>
  <r>
    <x v="1"/>
    <x v="6"/>
    <x v="0"/>
    <x v="4"/>
    <s v="권한지"/>
  </r>
  <r>
    <x v="2"/>
    <x v="7"/>
    <x v="0"/>
    <x v="3"/>
    <s v="이지선"/>
  </r>
  <r>
    <x v="2"/>
    <x v="7"/>
    <x v="1"/>
    <x v="2"/>
    <s v="김주한"/>
  </r>
  <r>
    <x v="2"/>
    <x v="7"/>
    <x v="0"/>
    <x v="4"/>
    <s v="권지인"/>
  </r>
  <r>
    <x v="2"/>
    <x v="7"/>
    <x v="1"/>
    <x v="7"/>
    <s v="차숙원"/>
  </r>
  <r>
    <x v="2"/>
    <x v="7"/>
    <x v="0"/>
    <x v="10"/>
    <s v="김시연"/>
  </r>
  <r>
    <x v="2"/>
    <x v="7"/>
    <x v="1"/>
    <x v="4"/>
    <s v="박준영"/>
  </r>
  <r>
    <x v="2"/>
    <x v="7"/>
    <x v="0"/>
    <x v="1"/>
    <s v="박지원"/>
  </r>
  <r>
    <x v="2"/>
    <x v="7"/>
    <x v="1"/>
    <x v="1"/>
    <s v="안준혁"/>
  </r>
  <r>
    <x v="2"/>
    <x v="8"/>
    <x v="1"/>
    <x v="2"/>
    <s v="이지훈"/>
  </r>
  <r>
    <x v="2"/>
    <x v="8"/>
    <x v="1"/>
    <x v="8"/>
    <s v="김이수"/>
  </r>
  <r>
    <x v="2"/>
    <x v="8"/>
    <x v="1"/>
    <x v="7"/>
    <s v="김대훈"/>
  </r>
  <r>
    <x v="2"/>
    <x v="8"/>
    <x v="1"/>
    <x v="7"/>
    <s v="김민석"/>
  </r>
  <r>
    <x v="2"/>
    <x v="8"/>
    <x v="0"/>
    <x v="1"/>
    <s v="신주아"/>
  </r>
  <r>
    <x v="2"/>
    <x v="8"/>
    <x v="0"/>
    <x v="1"/>
    <s v="임채원"/>
  </r>
  <r>
    <x v="2"/>
    <x v="8"/>
    <x v="1"/>
    <x v="11"/>
    <s v="용성원"/>
  </r>
  <r>
    <x v="2"/>
    <x v="9"/>
    <x v="0"/>
    <x v="7"/>
    <s v="김서영"/>
  </r>
  <r>
    <x v="2"/>
    <x v="9"/>
    <x v="1"/>
    <x v="2"/>
    <s v="김주형"/>
  </r>
  <r>
    <x v="2"/>
    <x v="9"/>
    <x v="0"/>
    <x v="2"/>
    <s v="송예린"/>
  </r>
  <r>
    <x v="2"/>
    <x v="9"/>
    <x v="1"/>
    <x v="2"/>
    <s v="전지호"/>
  </r>
  <r>
    <x v="2"/>
    <x v="9"/>
    <x v="1"/>
    <x v="12"/>
    <s v="박연우"/>
  </r>
  <r>
    <x v="2"/>
    <x v="9"/>
    <x v="1"/>
    <x v="13"/>
    <s v="김종헌"/>
  </r>
  <r>
    <x v="2"/>
    <x v="9"/>
    <x v="1"/>
    <x v="1"/>
    <s v="박건우"/>
  </r>
  <r>
    <x v="2"/>
    <x v="8"/>
    <x v="0"/>
    <x v="4"/>
    <s v="임정원"/>
  </r>
  <r>
    <x v="2"/>
    <x v="10"/>
    <x v="1"/>
    <x v="4"/>
    <s v="김민제"/>
  </r>
  <r>
    <x v="2"/>
    <x v="10"/>
    <x v="0"/>
    <x v="2"/>
    <s v="오정은"/>
  </r>
  <r>
    <x v="2"/>
    <x v="10"/>
    <x v="0"/>
    <x v="2"/>
    <s v="이수린"/>
  </r>
  <r>
    <x v="2"/>
    <x v="10"/>
    <x v="1"/>
    <x v="4"/>
    <s v="장시훈"/>
  </r>
  <r>
    <x v="2"/>
    <x v="10"/>
    <x v="1"/>
    <x v="4"/>
    <s v="임형빈"/>
  </r>
  <r>
    <x v="2"/>
    <x v="10"/>
    <x v="0"/>
    <x v="4"/>
    <s v="최경은"/>
  </r>
  <r>
    <x v="2"/>
    <x v="10"/>
    <x v="0"/>
    <x v="9"/>
    <s v="유연서"/>
  </r>
  <r>
    <x v="2"/>
    <x v="10"/>
    <x v="0"/>
    <x v="1"/>
    <s v="윤서연"/>
  </r>
  <r>
    <x v="2"/>
    <x v="10"/>
    <x v="0"/>
    <x v="3"/>
    <s v="이유진"/>
  </r>
  <r>
    <x v="2"/>
    <x v="10"/>
    <x v="1"/>
    <x v="1"/>
    <s v="박진우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</r>
  <r>
    <x v="1"/>
    <x v="1"/>
    <x v="1"/>
  </r>
  <r>
    <x v="0"/>
    <x v="2"/>
    <x v="2"/>
  </r>
  <r>
    <x v="1"/>
    <x v="3"/>
    <x v="3"/>
  </r>
  <r>
    <x v="0"/>
    <x v="4"/>
    <x v="4"/>
  </r>
  <r>
    <x v="0"/>
    <x v="5"/>
    <x v="5"/>
  </r>
  <r>
    <x v="1"/>
    <x v="6"/>
    <x v="6"/>
  </r>
  <r>
    <x v="0"/>
    <x v="7"/>
    <x v="7"/>
  </r>
  <r>
    <x v="0"/>
    <x v="8"/>
    <x v="8"/>
  </r>
  <r>
    <x v="1"/>
    <x v="9"/>
    <x v="9"/>
  </r>
  <r>
    <x v="1"/>
    <x v="10"/>
    <x v="3"/>
  </r>
  <r>
    <x v="1"/>
    <x v="11"/>
    <x v="10"/>
  </r>
  <r>
    <x v="1"/>
    <x v="12"/>
    <x v="11"/>
  </r>
  <r>
    <x v="0"/>
    <x v="13"/>
    <x v="12"/>
  </r>
  <r>
    <x v="0"/>
    <x v="14"/>
    <x v="13"/>
  </r>
  <r>
    <x v="0"/>
    <x v="15"/>
    <x v="14"/>
  </r>
  <r>
    <x v="0"/>
    <x v="16"/>
    <x v="15"/>
  </r>
  <r>
    <x v="1"/>
    <x v="17"/>
    <x v="16"/>
  </r>
  <r>
    <x v="1"/>
    <x v="18"/>
    <x v="17"/>
  </r>
  <r>
    <x v="1"/>
    <x v="4"/>
    <x v="13"/>
  </r>
  <r>
    <x v="0"/>
    <x v="19"/>
    <x v="18"/>
  </r>
  <r>
    <x v="0"/>
    <x v="20"/>
    <x v="19"/>
  </r>
  <r>
    <x v="0"/>
    <x v="14"/>
    <x v="20"/>
  </r>
  <r>
    <x v="1"/>
    <x v="21"/>
    <x v="21"/>
  </r>
  <r>
    <x v="0"/>
    <x v="22"/>
    <x v="22"/>
  </r>
  <r>
    <x v="0"/>
    <x v="23"/>
    <x v="23"/>
  </r>
  <r>
    <x v="1"/>
    <x v="24"/>
    <x v="23"/>
  </r>
  <r>
    <x v="0"/>
    <x v="25"/>
    <x v="24"/>
  </r>
  <r>
    <x v="1"/>
    <x v="26"/>
    <x v="25"/>
  </r>
  <r>
    <x v="0"/>
    <x v="27"/>
    <x v="1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x v="0"/>
    <x v="0"/>
  </r>
  <r>
    <x v="0"/>
    <x v="0"/>
    <x v="1"/>
    <x v="0"/>
    <x v="0"/>
  </r>
  <r>
    <x v="0"/>
    <x v="0"/>
    <x v="2"/>
    <x v="1"/>
    <x v="0"/>
  </r>
  <r>
    <x v="0"/>
    <x v="0"/>
    <x v="3"/>
    <x v="2"/>
    <x v="0"/>
  </r>
  <r>
    <x v="0"/>
    <x v="1"/>
    <x v="4"/>
    <x v="1"/>
    <x v="0"/>
  </r>
  <r>
    <x v="0"/>
    <x v="1"/>
    <x v="5"/>
    <x v="3"/>
    <x v="0"/>
  </r>
  <r>
    <x v="0"/>
    <x v="1"/>
    <x v="6"/>
    <x v="4"/>
    <x v="0"/>
  </r>
  <r>
    <x v="1"/>
    <x v="1"/>
    <x v="7"/>
    <x v="5"/>
    <x v="0"/>
  </r>
  <r>
    <x v="1"/>
    <x v="0"/>
    <x v="8"/>
    <x v="1"/>
    <x v="0"/>
  </r>
  <r>
    <x v="1"/>
    <x v="0"/>
    <x v="9"/>
    <x v="2"/>
    <x v="0"/>
  </r>
  <r>
    <x v="1"/>
    <x v="0"/>
    <x v="10"/>
    <x v="5"/>
    <x v="0"/>
  </r>
  <r>
    <x v="1"/>
    <x v="1"/>
    <x v="11"/>
    <x v="2"/>
    <x v="0"/>
  </r>
  <r>
    <x v="1"/>
    <x v="0"/>
    <x v="12"/>
    <x v="1"/>
    <x v="0"/>
  </r>
  <r>
    <x v="2"/>
    <x v="1"/>
    <x v="13"/>
    <x v="6"/>
    <x v="0"/>
  </r>
  <r>
    <x v="2"/>
    <x v="1"/>
    <x v="14"/>
    <x v="7"/>
    <x v="0"/>
  </r>
  <r>
    <x v="2"/>
    <x v="1"/>
    <x v="15"/>
    <x v="4"/>
    <x v="0"/>
  </r>
  <r>
    <x v="2"/>
    <x v="1"/>
    <x v="16"/>
    <x v="2"/>
    <x v="0"/>
  </r>
  <r>
    <x v="2"/>
    <x v="1"/>
    <x v="17"/>
    <x v="1"/>
    <x v="0"/>
  </r>
  <r>
    <x v="3"/>
    <x v="0"/>
    <x v="18"/>
    <x v="2"/>
    <x v="1"/>
  </r>
  <r>
    <x v="3"/>
    <x v="1"/>
    <x v="19"/>
    <x v="4"/>
    <x v="1"/>
  </r>
  <r>
    <x v="3"/>
    <x v="0"/>
    <x v="20"/>
    <x v="7"/>
    <x v="1"/>
  </r>
  <r>
    <x v="3"/>
    <x v="1"/>
    <x v="21"/>
    <x v="7"/>
    <x v="1"/>
  </r>
  <r>
    <x v="3"/>
    <x v="1"/>
    <x v="22"/>
    <x v="1"/>
    <x v="1"/>
  </r>
  <r>
    <x v="3"/>
    <x v="1"/>
    <x v="23"/>
    <x v="1"/>
    <x v="1"/>
  </r>
  <r>
    <x v="3"/>
    <x v="0"/>
    <x v="24"/>
    <x v="1"/>
    <x v="1"/>
  </r>
  <r>
    <x v="4"/>
    <x v="1"/>
    <x v="25"/>
    <x v="2"/>
    <x v="1"/>
  </r>
  <r>
    <x v="4"/>
    <x v="1"/>
    <x v="26"/>
    <x v="3"/>
    <x v="1"/>
  </r>
  <r>
    <x v="4"/>
    <x v="1"/>
    <x v="27"/>
    <x v="2"/>
    <x v="1"/>
  </r>
  <r>
    <x v="4"/>
    <x v="0"/>
    <x v="28"/>
    <x v="8"/>
    <x v="1"/>
  </r>
  <r>
    <x v="4"/>
    <x v="0"/>
    <x v="29"/>
    <x v="7"/>
    <x v="1"/>
  </r>
  <r>
    <x v="4"/>
    <x v="0"/>
    <x v="30"/>
    <x v="1"/>
    <x v="1"/>
  </r>
  <r>
    <x v="4"/>
    <x v="0"/>
    <x v="31"/>
    <x v="0"/>
    <x v="1"/>
  </r>
  <r>
    <x v="5"/>
    <x v="1"/>
    <x v="32"/>
    <x v="9"/>
    <x v="1"/>
  </r>
  <r>
    <x v="5"/>
    <x v="1"/>
    <x v="33"/>
    <x v="2"/>
    <x v="1"/>
  </r>
  <r>
    <x v="5"/>
    <x v="1"/>
    <x v="34"/>
    <x v="7"/>
    <x v="1"/>
  </r>
  <r>
    <x v="5"/>
    <x v="0"/>
    <x v="35"/>
    <x v="0"/>
    <x v="1"/>
  </r>
  <r>
    <x v="5"/>
    <x v="0"/>
    <x v="36"/>
    <x v="0"/>
    <x v="1"/>
  </r>
  <r>
    <x v="5"/>
    <x v="1"/>
    <x v="37"/>
    <x v="1"/>
    <x v="1"/>
  </r>
  <r>
    <x v="5"/>
    <x v="0"/>
    <x v="38"/>
    <x v="1"/>
    <x v="1"/>
  </r>
  <r>
    <x v="6"/>
    <x v="1"/>
    <x v="39"/>
    <x v="2"/>
    <x v="1"/>
  </r>
  <r>
    <x v="6"/>
    <x v="0"/>
    <x v="40"/>
    <x v="2"/>
    <x v="1"/>
  </r>
  <r>
    <x v="6"/>
    <x v="1"/>
    <x v="41"/>
    <x v="4"/>
    <x v="1"/>
  </r>
  <r>
    <x v="6"/>
    <x v="1"/>
    <x v="42"/>
    <x v="5"/>
    <x v="1"/>
  </r>
  <r>
    <x v="6"/>
    <x v="1"/>
    <x v="43"/>
    <x v="7"/>
    <x v="1"/>
  </r>
  <r>
    <x v="6"/>
    <x v="1"/>
    <x v="44"/>
    <x v="2"/>
    <x v="1"/>
  </r>
  <r>
    <x v="6"/>
    <x v="1"/>
    <x v="45"/>
    <x v="1"/>
    <x v="1"/>
  </r>
  <r>
    <x v="6"/>
    <x v="0"/>
    <x v="46"/>
    <x v="4"/>
    <x v="1"/>
  </r>
  <r>
    <x v="7"/>
    <x v="0"/>
    <x v="47"/>
    <x v="3"/>
    <x v="2"/>
  </r>
  <r>
    <x v="7"/>
    <x v="1"/>
    <x v="48"/>
    <x v="2"/>
    <x v="2"/>
  </r>
  <r>
    <x v="7"/>
    <x v="0"/>
    <x v="49"/>
    <x v="4"/>
    <x v="2"/>
  </r>
  <r>
    <x v="7"/>
    <x v="1"/>
    <x v="50"/>
    <x v="7"/>
    <x v="2"/>
  </r>
  <r>
    <x v="7"/>
    <x v="0"/>
    <x v="51"/>
    <x v="10"/>
    <x v="2"/>
  </r>
  <r>
    <x v="7"/>
    <x v="1"/>
    <x v="52"/>
    <x v="4"/>
    <x v="2"/>
  </r>
  <r>
    <x v="7"/>
    <x v="0"/>
    <x v="53"/>
    <x v="1"/>
    <x v="2"/>
  </r>
  <r>
    <x v="7"/>
    <x v="1"/>
    <x v="54"/>
    <x v="1"/>
    <x v="2"/>
  </r>
  <r>
    <x v="8"/>
    <x v="1"/>
    <x v="26"/>
    <x v="2"/>
    <x v="2"/>
  </r>
  <r>
    <x v="8"/>
    <x v="1"/>
    <x v="55"/>
    <x v="8"/>
    <x v="2"/>
  </r>
  <r>
    <x v="8"/>
    <x v="1"/>
    <x v="56"/>
    <x v="7"/>
    <x v="2"/>
  </r>
  <r>
    <x v="8"/>
    <x v="1"/>
    <x v="57"/>
    <x v="7"/>
    <x v="2"/>
  </r>
  <r>
    <x v="8"/>
    <x v="0"/>
    <x v="58"/>
    <x v="1"/>
    <x v="2"/>
  </r>
  <r>
    <x v="8"/>
    <x v="0"/>
    <x v="59"/>
    <x v="1"/>
    <x v="2"/>
  </r>
  <r>
    <x v="8"/>
    <x v="1"/>
    <x v="60"/>
    <x v="11"/>
    <x v="2"/>
  </r>
  <r>
    <x v="9"/>
    <x v="0"/>
    <x v="61"/>
    <x v="7"/>
    <x v="2"/>
  </r>
  <r>
    <x v="9"/>
    <x v="1"/>
    <x v="62"/>
    <x v="2"/>
    <x v="2"/>
  </r>
  <r>
    <x v="9"/>
    <x v="0"/>
    <x v="63"/>
    <x v="2"/>
    <x v="2"/>
  </r>
  <r>
    <x v="9"/>
    <x v="1"/>
    <x v="64"/>
    <x v="2"/>
    <x v="2"/>
  </r>
  <r>
    <x v="9"/>
    <x v="1"/>
    <x v="65"/>
    <x v="12"/>
    <x v="2"/>
  </r>
  <r>
    <x v="9"/>
    <x v="1"/>
    <x v="66"/>
    <x v="13"/>
    <x v="2"/>
  </r>
  <r>
    <x v="9"/>
    <x v="1"/>
    <x v="67"/>
    <x v="1"/>
    <x v="2"/>
  </r>
  <r>
    <x v="8"/>
    <x v="0"/>
    <x v="68"/>
    <x v="4"/>
    <x v="2"/>
  </r>
  <r>
    <x v="10"/>
    <x v="1"/>
    <x v="69"/>
    <x v="4"/>
    <x v="2"/>
  </r>
  <r>
    <x v="10"/>
    <x v="0"/>
    <x v="70"/>
    <x v="2"/>
    <x v="2"/>
  </r>
  <r>
    <x v="10"/>
    <x v="0"/>
    <x v="71"/>
    <x v="2"/>
    <x v="2"/>
  </r>
  <r>
    <x v="10"/>
    <x v="1"/>
    <x v="72"/>
    <x v="4"/>
    <x v="2"/>
  </r>
  <r>
    <x v="10"/>
    <x v="1"/>
    <x v="73"/>
    <x v="4"/>
    <x v="2"/>
  </r>
  <r>
    <x v="10"/>
    <x v="0"/>
    <x v="74"/>
    <x v="4"/>
    <x v="2"/>
  </r>
  <r>
    <x v="10"/>
    <x v="0"/>
    <x v="75"/>
    <x v="9"/>
    <x v="2"/>
  </r>
  <r>
    <x v="10"/>
    <x v="0"/>
    <x v="76"/>
    <x v="1"/>
    <x v="2"/>
  </r>
  <r>
    <x v="10"/>
    <x v="0"/>
    <x v="77"/>
    <x v="3"/>
    <x v="2"/>
  </r>
  <r>
    <x v="10"/>
    <x v="1"/>
    <x v="78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568D3-B967-4575-BD0B-5DB1EF2FE78C}" name="피벗 테이블1" cacheId="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fieldListSortAscending="1">
  <location ref="B2:E11" firstHeaderRow="1" firstDataRow="2" firstDataCol="1"/>
  <pivotFields count="5">
    <pivotField axis="axisCol" showAll="0">
      <items count="3">
        <item x="0"/>
        <item x="1"/>
        <item t="default"/>
      </items>
    </pivotField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8">
    <i>
      <x v="1"/>
    </i>
    <i>
      <x v="2"/>
    </i>
    <i>
      <x v="3"/>
    </i>
    <i>
      <x v="4"/>
    </i>
    <i>
      <x v="5"/>
    </i>
    <i>
      <x v="6"/>
    </i>
    <i>
      <x v="1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평균 : 인원" fld="1" subtotal="average" baseField="2" baseItem="1" numFmtId="176"/>
  </dataFields>
  <formats count="10">
    <format dxfId="131">
      <pivotArea type="all" dataOnly="0" outline="0" fieldPosition="0"/>
    </format>
    <format dxfId="129">
      <pivotArea outline="0" collapsedLevelsAreSubtotals="1" fieldPosition="0"/>
    </format>
    <format dxfId="128">
      <pivotArea type="origin" dataOnly="0" labelOnly="1" outline="0" fieldPosition="0"/>
    </format>
    <format dxfId="127">
      <pivotArea field="0" type="button" dataOnly="0" labelOnly="1" outline="0" axis="axisCol" fieldPosition="0"/>
    </format>
    <format dxfId="126">
      <pivotArea type="topRight" dataOnly="0" labelOnly="1" outline="0" fieldPosition="0"/>
    </format>
    <format dxfId="125">
      <pivotArea field="2" type="button" dataOnly="0" labelOnly="1" outline="0" axis="axisRow" fieldPosition="0"/>
    </format>
    <format dxfId="124">
      <pivotArea dataOnly="0" labelOnly="1" fieldPosition="0">
        <references count="1">
          <reference field="2" count="7">
            <x v="1"/>
            <x v="2"/>
            <x v="3"/>
            <x v="4"/>
            <x v="5"/>
            <x v="6"/>
            <x v="12"/>
          </reference>
        </references>
      </pivotArea>
    </format>
    <format dxfId="123">
      <pivotArea dataOnly="0" labelOnly="1" grandRow="1" outline="0" fieldPosition="0"/>
    </format>
    <format dxfId="122">
      <pivotArea dataOnly="0" labelOnly="1" fieldPosition="0">
        <references count="1">
          <reference field="0" count="0"/>
        </references>
      </pivotArea>
    </format>
    <format dxfId="12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벗 테이블1" cacheId="2" applyNumberFormats="0" applyBorderFormats="0" applyFontFormats="0" applyPatternFormats="0" applyAlignmentFormats="0" applyWidthHeightFormats="1" dataCaption="값" updatedVersion="6" minRefreshableVersion="3" useAutoFormatting="1" rowGrandTotals="0" itemPrintTitles="1" createdVersion="6" indent="0" compact="0" outline="1" outlineData="1" compactData="0" multipleFieldFilters="0" fieldListSortAscending="1">
  <location ref="B2:E10" firstHeaderRow="1" firstDataRow="2" firstDataCol="1"/>
  <pivotFields count="3">
    <pivotField axis="axisRow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compact="0" showAll="0">
      <items count="3">
        <item x="0"/>
        <item x="1"/>
        <item t="default"/>
      </items>
    </pivotField>
    <pivotField dataField="1" compact="0" showAl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>
      <x v="12"/>
    </i>
  </rowItems>
  <colFields count="1">
    <field x="1"/>
  </colFields>
  <colItems count="3">
    <i>
      <x/>
    </i>
    <i>
      <x v="1"/>
    </i>
    <i t="grand">
      <x/>
    </i>
  </colItems>
  <dataFields count="1">
    <dataField name="평균 : 인원" fld="2" subtotal="average" baseField="0" baseItem="1" numFmtId="176"/>
  </dataFields>
  <pivotTableStyleInfo name="PivotStyleLight15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20083-DFEE-4421-93A0-19150E4E0845}" name="피벗 테이블2" cacheId="9" applyNumberFormats="0" applyBorderFormats="0" applyFontFormats="0" applyPatternFormats="0" applyAlignmentFormats="0" applyWidthHeightFormats="1" dataCaption="값" updatedVersion="6" minRefreshableVersion="3" showDrill="0" useAutoFormatting="1" itemPrintTitles="1" createdVersion="6" indent="0" outline="1" outlineData="1" multipleFieldFilters="0" fieldListSortAscending="1">
  <location ref="B3:H20" firstHeaderRow="1" firstDataRow="3" firstDataCol="1"/>
  <pivotFields count="5">
    <pivotField axis="axisRow" showAll="0">
      <items count="12">
        <item x="9"/>
        <item x="0"/>
        <item x="10"/>
        <item x="5"/>
        <item x="3"/>
        <item x="7"/>
        <item x="4"/>
        <item x="8"/>
        <item x="6"/>
        <item x="2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>
      <items count="80">
        <item x="18"/>
        <item x="39"/>
        <item x="49"/>
        <item x="46"/>
        <item x="35"/>
        <item x="36"/>
        <item x="56"/>
        <item x="0"/>
        <item x="1"/>
        <item x="57"/>
        <item x="69"/>
        <item x="7"/>
        <item x="61"/>
        <item x="15"/>
        <item x="24"/>
        <item x="51"/>
        <item x="3"/>
        <item x="10"/>
        <item x="5"/>
        <item x="55"/>
        <item x="66"/>
        <item x="48"/>
        <item x="62"/>
        <item x="16"/>
        <item x="27"/>
        <item x="29"/>
        <item x="4"/>
        <item x="22"/>
        <item x="41"/>
        <item x="13"/>
        <item x="17"/>
        <item x="67"/>
        <item x="20"/>
        <item x="65"/>
        <item x="52"/>
        <item x="25"/>
        <item x="53"/>
        <item x="78"/>
        <item x="19"/>
        <item x="63"/>
        <item x="30"/>
        <item x="31"/>
        <item x="58"/>
        <item x="33"/>
        <item x="54"/>
        <item x="70"/>
        <item x="8"/>
        <item x="60"/>
        <item x="14"/>
        <item x="23"/>
        <item x="75"/>
        <item x="76"/>
        <item x="21"/>
        <item x="28"/>
        <item x="71"/>
        <item x="40"/>
        <item x="38"/>
        <item x="77"/>
        <item x="12"/>
        <item x="47"/>
        <item x="26"/>
        <item x="43"/>
        <item x="6"/>
        <item x="68"/>
        <item x="59"/>
        <item x="73"/>
        <item x="72"/>
        <item x="11"/>
        <item x="64"/>
        <item x="34"/>
        <item x="2"/>
        <item x="45"/>
        <item x="50"/>
        <item x="74"/>
        <item x="42"/>
        <item x="37"/>
        <item x="32"/>
        <item x="9"/>
        <item x="4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4"/>
    <field x="0"/>
  </rowFields>
  <rowItems count="15">
    <i>
      <x/>
    </i>
    <i r="1">
      <x v="1"/>
    </i>
    <i r="1">
      <x v="9"/>
    </i>
    <i r="1">
      <x v="10"/>
    </i>
    <i>
      <x v="1"/>
    </i>
    <i r="1">
      <x v="3"/>
    </i>
    <i r="1">
      <x v="4"/>
    </i>
    <i r="1">
      <x v="6"/>
    </i>
    <i r="1">
      <x v="8"/>
    </i>
    <i>
      <x v="2"/>
    </i>
    <i r="1">
      <x/>
    </i>
    <i r="1">
      <x v="2"/>
    </i>
    <i r="1">
      <x v="5"/>
    </i>
    <i r="1">
      <x v="7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평균 : 출석수" fld="3" subtotal="average" baseField="4" baseItem="0"/>
    <dataField name="학생수" fld="2" subtotal="count" baseField="4" baseItem="0"/>
  </dataFields>
  <formats count="17">
    <format dxfId="120">
      <pivotArea type="all" dataOnly="0" outline="0" fieldPosition="0"/>
    </format>
    <format dxfId="119">
      <pivotArea outline="0" collapsedLevelsAreSubtotals="1" fieldPosition="0"/>
    </format>
    <format dxfId="118">
      <pivotArea type="origin" dataOnly="0" labelOnly="1" outline="0" fieldPosition="0"/>
    </format>
    <format dxfId="117">
      <pivotArea field="-2" type="button" dataOnly="0" labelOnly="1" outline="0" axis="axisCol" fieldPosition="1"/>
    </format>
    <format dxfId="116">
      <pivotArea field="1" type="button" dataOnly="0" labelOnly="1" outline="0" axis="axisCol" fieldPosition="0"/>
    </format>
    <format dxfId="115">
      <pivotArea type="topRight" dataOnly="0" labelOnly="1" outline="0" fieldPosition="0"/>
    </format>
    <format dxfId="114">
      <pivotArea field="4" type="button" dataOnly="0" labelOnly="1" outline="0" axis="axisRow" fieldPosition="0"/>
    </format>
    <format dxfId="113">
      <pivotArea dataOnly="0" labelOnly="1" fieldPosition="0">
        <references count="1">
          <reference field="4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2">
          <reference field="0" count="3">
            <x v="1"/>
            <x v="9"/>
            <x v="10"/>
          </reference>
          <reference field="4" count="1" selected="0">
            <x v="0"/>
          </reference>
        </references>
      </pivotArea>
    </format>
    <format dxfId="110">
      <pivotArea dataOnly="0" labelOnly="1" fieldPosition="0">
        <references count="2">
          <reference field="0" count="4">
            <x v="3"/>
            <x v="4"/>
            <x v="6"/>
            <x v="8"/>
          </reference>
          <reference field="4" count="1" selected="0">
            <x v="1"/>
          </reference>
        </references>
      </pivotArea>
    </format>
    <format dxfId="109">
      <pivotArea dataOnly="0" labelOnly="1" fieldPosition="0">
        <references count="2">
          <reference field="0" count="4">
            <x v="0"/>
            <x v="2"/>
            <x v="5"/>
            <x v="7"/>
          </reference>
          <reference field="4" count="1" selected="0">
            <x v="2"/>
          </reference>
        </references>
      </pivotArea>
    </format>
    <format dxfId="1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7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5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3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02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피벗 테이블2" cacheId="3" applyNumberFormats="0" applyBorderFormats="0" applyFontFormats="0" applyPatternFormats="0" applyAlignmentFormats="0" applyWidthHeightFormats="1" dataCaption="값" updatedVersion="6" minRefreshableVersion="3" showDrill="0" useAutoFormatting="1" itemPrintTitles="1" createdVersion="6" indent="0" compact="0" outline="1" outlineData="1" compactData="0" multipleFieldFilters="0" fieldListSortAscending="1">
  <location ref="B3:I23" firstHeaderRow="1" firstDataRow="3" firstDataCol="2"/>
  <pivotFields count="5">
    <pivotField axis="axisRow" compact="0" subtotalTop="0" showAll="0">
      <items count="4">
        <item x="0"/>
        <item x="1"/>
        <item x="2"/>
        <item t="default"/>
      </items>
    </pivotField>
    <pivotField axis="axisRow" compact="0" subtotalTop="0" showAll="0">
      <items count="12">
        <item x="9"/>
        <item x="0"/>
        <item x="10"/>
        <item x="5"/>
        <item x="3"/>
        <item x="7"/>
        <item x="4"/>
        <item x="8"/>
        <item x="6"/>
        <item x="2"/>
        <item x="1"/>
        <item t="default"/>
      </items>
    </pivotField>
    <pivotField axis="axisCol" compact="0" subtotalTop="0" showAll="0">
      <items count="3">
        <item x="1"/>
        <item x="0"/>
        <item t="default"/>
      </items>
    </pivotField>
    <pivotField dataField="1" compact="0" subtotalTop="0" showAll="0"/>
    <pivotField dataField="1" compact="0" subtotalTop="0" showAll="0"/>
  </pivotFields>
  <rowFields count="2">
    <field x="0"/>
    <field x="1"/>
  </rowFields>
  <rowItems count="18">
    <i>
      <x/>
    </i>
    <i r="1">
      <x v="1"/>
    </i>
    <i r="1">
      <x v="9"/>
    </i>
    <i r="1">
      <x v="10"/>
    </i>
    <i t="default">
      <x/>
    </i>
    <i>
      <x v="1"/>
    </i>
    <i r="1">
      <x v="3"/>
    </i>
    <i r="1">
      <x v="4"/>
    </i>
    <i r="1">
      <x v="6"/>
    </i>
    <i r="1">
      <x v="8"/>
    </i>
    <i t="default">
      <x v="1"/>
    </i>
    <i>
      <x v="2"/>
    </i>
    <i r="1">
      <x/>
    </i>
    <i r="1">
      <x v="2"/>
    </i>
    <i r="1">
      <x v="5"/>
    </i>
    <i r="1">
      <x v="7"/>
    </i>
    <i t="default">
      <x v="2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평균 : 출석수" fld="3" subtotal="average" baseField="0" baseItem="0" numFmtId="176"/>
    <dataField name="학생수" fld="4" subtotal="count" baseField="0" baseItem="0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피벗 테이블1" cacheId="4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6" indent="0" compact="0" outline="1" outlineData="1" compactData="0" multipleFieldFilters="0">
  <location ref="B4:F9" firstHeaderRow="0" firstDataRow="1" firstDataCol="2" rowPageCount="1" colPageCount="1"/>
  <pivotFields count="6">
    <pivotField axis="axisPage" compact="0" allDrilled="1" showAll="0" dataSourceSort="1" defaultAttributeDrillState="1">
      <items count="1">
        <item t="default"/>
      </items>
    </pivotField>
    <pivotField axis="axisRow" compact="0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compact="0" allDrilled="1" showAll="0" dataSourceSort="1">
      <items count="5">
        <item x="0" e="0"/>
        <item x="1" e="0"/>
        <item x="2" e="0"/>
        <item x="3" e="0"/>
        <item t="default"/>
      </items>
    </pivotField>
    <pivotField dataField="1" compact="0" showAll="0"/>
    <pivotField dataField="1" compact="0" showAll="0"/>
    <pivotField dataField="1" compact="0" showAll="0"/>
  </pivotFields>
  <rowFields count="2">
    <field x="2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4" name="[구매내역].[등급].[All]" cap="All"/>
  </pageFields>
  <dataFields count="3">
    <dataField name="물품개수" fld="3" subtotal="count" baseField="2" baseItem="0" numFmtId="178"/>
    <dataField name="평균: 수량" fld="4" subtotal="average" baseField="2" baseItem="0" numFmtId="177"/>
    <dataField name="평균: 단가" fld="5" subtotal="average" baseField="2" baseItem="0" numFmtId="177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물품개수"/>
    <pivotHierarchy dragToData="1"/>
    <pivotHierarchy dragToData="1"/>
    <pivotHierarchy dragToData="1" caption="평균: 수량"/>
    <pivotHierarchy dragToData="1" caption="평균: 단가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구매내역">
        <x15:activeTabTopLevelEntity name="[구매내역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1"/>
  <sheetViews>
    <sheetView workbookViewId="0">
      <selection activeCell="C2" sqref="C2"/>
    </sheetView>
  </sheetViews>
  <sheetFormatPr defaultRowHeight="16.5" x14ac:dyDescent="0.3"/>
  <cols>
    <col min="2" max="2" width="11.875" bestFit="1" customWidth="1"/>
    <col min="3" max="5" width="14.5" bestFit="1" customWidth="1"/>
    <col min="6" max="6" width="12.375" bestFit="1" customWidth="1"/>
    <col min="7" max="7" width="15.875" bestFit="1" customWidth="1"/>
    <col min="8" max="8" width="17.125" bestFit="1" customWidth="1"/>
  </cols>
  <sheetData>
    <row r="2" spans="2:5" x14ac:dyDescent="0.3">
      <c r="B2" s="8" t="s">
        <v>28</v>
      </c>
      <c r="C2" s="8" t="s">
        <v>49</v>
      </c>
      <c r="D2" s="3"/>
      <c r="E2" s="3"/>
    </row>
    <row r="3" spans="2:5" x14ac:dyDescent="0.3">
      <c r="B3" s="8" t="s">
        <v>48</v>
      </c>
      <c r="C3" s="3" t="s">
        <v>2</v>
      </c>
      <c r="D3" s="3" t="s">
        <v>3</v>
      </c>
      <c r="E3" s="3" t="s">
        <v>20</v>
      </c>
    </row>
    <row r="4" spans="2:5" x14ac:dyDescent="0.3">
      <c r="B4" s="9" t="s">
        <v>26</v>
      </c>
      <c r="C4" s="3">
        <v>406</v>
      </c>
      <c r="D4" s="3"/>
      <c r="E4" s="3">
        <v>406</v>
      </c>
    </row>
    <row r="5" spans="2:5" x14ac:dyDescent="0.3">
      <c r="B5" s="9" t="s">
        <v>27</v>
      </c>
      <c r="C5" s="3">
        <v>360</v>
      </c>
      <c r="D5" s="3">
        <v>351.75</v>
      </c>
      <c r="E5" s="3">
        <v>353.4</v>
      </c>
    </row>
    <row r="6" spans="2:5" x14ac:dyDescent="0.3">
      <c r="B6" s="9" t="s">
        <v>21</v>
      </c>
      <c r="C6" s="3">
        <v>370.2</v>
      </c>
      <c r="D6" s="3">
        <v>376</v>
      </c>
      <c r="E6" s="3">
        <v>371.85714285714283</v>
      </c>
    </row>
    <row r="7" spans="2:5" x14ac:dyDescent="0.3">
      <c r="B7" s="9" t="s">
        <v>22</v>
      </c>
      <c r="C7" s="3">
        <v>314</v>
      </c>
      <c r="D7" s="3">
        <v>242</v>
      </c>
      <c r="E7" s="3">
        <v>290</v>
      </c>
    </row>
    <row r="8" spans="2:5" x14ac:dyDescent="0.3">
      <c r="B8" s="9" t="s">
        <v>23</v>
      </c>
      <c r="C8" s="3">
        <v>344</v>
      </c>
      <c r="D8" s="3">
        <v>423.66666666666669</v>
      </c>
      <c r="E8" s="3">
        <v>383.83333333333331</v>
      </c>
    </row>
    <row r="9" spans="2:5" x14ac:dyDescent="0.3">
      <c r="B9" s="9" t="s">
        <v>24</v>
      </c>
      <c r="C9" s="3">
        <v>261</v>
      </c>
      <c r="D9" s="3">
        <v>394</v>
      </c>
      <c r="E9" s="3">
        <v>305.33333333333331</v>
      </c>
    </row>
    <row r="10" spans="2:5" x14ac:dyDescent="0.3">
      <c r="B10" s="9" t="s">
        <v>25</v>
      </c>
      <c r="C10" s="3"/>
      <c r="D10" s="3">
        <v>120</v>
      </c>
      <c r="E10" s="3">
        <v>120</v>
      </c>
    </row>
    <row r="11" spans="2:5" x14ac:dyDescent="0.3">
      <c r="B11" s="9" t="s">
        <v>20</v>
      </c>
      <c r="C11" s="3">
        <v>343.11764705882354</v>
      </c>
      <c r="D11" s="3">
        <v>340.61538461538464</v>
      </c>
      <c r="E11" s="3">
        <v>342.03333333333336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0"/>
  <sheetViews>
    <sheetView workbookViewId="0">
      <selection activeCell="C35" sqref="C35"/>
    </sheetView>
  </sheetViews>
  <sheetFormatPr defaultRowHeight="16.5" x14ac:dyDescent="0.3"/>
  <cols>
    <col min="2" max="2" width="10.625" customWidth="1"/>
    <col min="3" max="4" width="10.75" customWidth="1"/>
    <col min="5" max="5" width="6.875" customWidth="1"/>
    <col min="6" max="6" width="10.75" bestFit="1" customWidth="1"/>
    <col min="7" max="7" width="6.875" customWidth="1"/>
  </cols>
  <sheetData>
    <row r="2" spans="2:5" x14ac:dyDescent="0.3">
      <c r="B2" s="1" t="s">
        <v>28</v>
      </c>
      <c r="C2" s="1" t="s">
        <v>0</v>
      </c>
    </row>
    <row r="3" spans="2:5" x14ac:dyDescent="0.3">
      <c r="B3" s="1" t="s">
        <v>1</v>
      </c>
      <c r="C3" t="s">
        <v>2</v>
      </c>
      <c r="D3" t="s">
        <v>3</v>
      </c>
      <c r="E3" t="s">
        <v>20</v>
      </c>
    </row>
    <row r="4" spans="2:5" x14ac:dyDescent="0.3">
      <c r="B4" t="s">
        <v>26</v>
      </c>
      <c r="C4" s="3">
        <v>406</v>
      </c>
      <c r="D4" s="3"/>
      <c r="E4" s="3">
        <v>406</v>
      </c>
    </row>
    <row r="5" spans="2:5" x14ac:dyDescent="0.3">
      <c r="B5" t="s">
        <v>27</v>
      </c>
      <c r="C5" s="3">
        <v>360</v>
      </c>
      <c r="D5" s="3">
        <v>351.75</v>
      </c>
      <c r="E5" s="3">
        <v>353.4</v>
      </c>
    </row>
    <row r="6" spans="2:5" x14ac:dyDescent="0.3">
      <c r="B6" t="s">
        <v>21</v>
      </c>
      <c r="C6" s="3">
        <v>370.2</v>
      </c>
      <c r="D6" s="3">
        <v>376</v>
      </c>
      <c r="E6" s="3">
        <v>371.85714285714283</v>
      </c>
    </row>
    <row r="7" spans="2:5" x14ac:dyDescent="0.3">
      <c r="B7" t="s">
        <v>22</v>
      </c>
      <c r="C7" s="3">
        <v>314</v>
      </c>
      <c r="D7" s="3">
        <v>242</v>
      </c>
      <c r="E7" s="3">
        <v>290</v>
      </c>
    </row>
    <row r="8" spans="2:5" x14ac:dyDescent="0.3">
      <c r="B8" t="s">
        <v>23</v>
      </c>
      <c r="C8" s="3">
        <v>344</v>
      </c>
      <c r="D8" s="3">
        <v>423.66666666666669</v>
      </c>
      <c r="E8" s="3">
        <v>383.83333333333331</v>
      </c>
    </row>
    <row r="9" spans="2:5" x14ac:dyDescent="0.3">
      <c r="B9" t="s">
        <v>24</v>
      </c>
      <c r="C9" s="3">
        <v>261</v>
      </c>
      <c r="D9" s="3">
        <v>394</v>
      </c>
      <c r="E9" s="3">
        <v>305.33333333333331</v>
      </c>
    </row>
    <row r="10" spans="2:5" x14ac:dyDescent="0.3">
      <c r="B10" t="s">
        <v>25</v>
      </c>
      <c r="C10" s="3"/>
      <c r="D10" s="3">
        <v>120</v>
      </c>
      <c r="E10" s="3">
        <v>120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20"/>
  <sheetViews>
    <sheetView tabSelected="1" workbookViewId="0">
      <selection activeCell="C6" sqref="C6"/>
    </sheetView>
  </sheetViews>
  <sheetFormatPr defaultRowHeight="16.5" x14ac:dyDescent="0.3"/>
  <cols>
    <col min="2" max="2" width="13" bestFit="1" customWidth="1"/>
    <col min="3" max="3" width="13.125" bestFit="1" customWidth="1"/>
    <col min="4" max="4" width="7.375" bestFit="1" customWidth="1"/>
    <col min="5" max="5" width="13.125" bestFit="1" customWidth="1"/>
    <col min="6" max="6" width="7.375" bestFit="1" customWidth="1"/>
    <col min="7" max="7" width="18" bestFit="1" customWidth="1"/>
    <col min="8" max="8" width="11.875" bestFit="1" customWidth="1"/>
    <col min="9" max="9" width="18" bestFit="1" customWidth="1"/>
    <col min="10" max="11" width="15.875" bestFit="1" customWidth="1"/>
  </cols>
  <sheetData>
    <row r="3" spans="2:8" x14ac:dyDescent="0.3">
      <c r="B3" s="3"/>
      <c r="C3" s="8" t="s">
        <v>49</v>
      </c>
      <c r="D3" s="3"/>
      <c r="E3" s="3"/>
      <c r="F3" s="3"/>
      <c r="G3" s="3"/>
      <c r="H3" s="3"/>
    </row>
    <row r="4" spans="2:8" x14ac:dyDescent="0.3">
      <c r="B4" s="3"/>
      <c r="C4" s="3" t="s">
        <v>9</v>
      </c>
      <c r="D4" s="3"/>
      <c r="E4" s="3" t="s">
        <v>8</v>
      </c>
      <c r="F4" s="3"/>
      <c r="G4" s="3" t="s">
        <v>30</v>
      </c>
      <c r="H4" s="3" t="s">
        <v>32</v>
      </c>
    </row>
    <row r="5" spans="2:8" x14ac:dyDescent="0.3">
      <c r="B5" s="8" t="s">
        <v>48</v>
      </c>
      <c r="C5" s="3" t="s">
        <v>31</v>
      </c>
      <c r="D5" s="3" t="s">
        <v>33</v>
      </c>
      <c r="E5" s="3" t="s">
        <v>31</v>
      </c>
      <c r="F5" s="3" t="s">
        <v>33</v>
      </c>
      <c r="G5" s="3"/>
      <c r="H5" s="3"/>
    </row>
    <row r="6" spans="2:8" x14ac:dyDescent="0.3">
      <c r="B6" s="9">
        <v>1</v>
      </c>
      <c r="C6" s="3">
        <v>10.3</v>
      </c>
      <c r="D6" s="3">
        <v>10</v>
      </c>
      <c r="E6" s="3">
        <v>5.25</v>
      </c>
      <c r="F6" s="3">
        <v>8</v>
      </c>
      <c r="G6" s="3">
        <v>8.0555555555555554</v>
      </c>
      <c r="H6" s="3">
        <v>18</v>
      </c>
    </row>
    <row r="7" spans="2:8" x14ac:dyDescent="0.3">
      <c r="B7" s="10" t="s">
        <v>7</v>
      </c>
      <c r="C7" s="3">
        <v>8.3333333333333339</v>
      </c>
      <c r="D7" s="3">
        <v>3</v>
      </c>
      <c r="E7" s="3">
        <v>4.25</v>
      </c>
      <c r="F7" s="3">
        <v>4</v>
      </c>
      <c r="G7" s="3">
        <v>6</v>
      </c>
      <c r="H7" s="3">
        <v>7</v>
      </c>
    </row>
    <row r="8" spans="2:8" x14ac:dyDescent="0.3">
      <c r="B8" s="10" t="s">
        <v>11</v>
      </c>
      <c r="C8" s="3">
        <v>10.6</v>
      </c>
      <c r="D8" s="3">
        <v>5</v>
      </c>
      <c r="E8" s="3"/>
      <c r="F8" s="3"/>
      <c r="G8" s="3">
        <v>10.6</v>
      </c>
      <c r="H8" s="3">
        <v>5</v>
      </c>
    </row>
    <row r="9" spans="2:8" x14ac:dyDescent="0.3">
      <c r="B9" s="10" t="s">
        <v>10</v>
      </c>
      <c r="C9" s="3">
        <v>12.5</v>
      </c>
      <c r="D9" s="3">
        <v>2</v>
      </c>
      <c r="E9" s="3">
        <v>6.25</v>
      </c>
      <c r="F9" s="3">
        <v>4</v>
      </c>
      <c r="G9" s="3">
        <v>8.3333333333333339</v>
      </c>
      <c r="H9" s="3">
        <v>6</v>
      </c>
    </row>
    <row r="10" spans="2:8" x14ac:dyDescent="0.3">
      <c r="B10" s="9">
        <v>2</v>
      </c>
      <c r="C10" s="3">
        <v>9.8235294117647065</v>
      </c>
      <c r="D10" s="3">
        <v>17</v>
      </c>
      <c r="E10" s="3">
        <v>6.916666666666667</v>
      </c>
      <c r="F10" s="3">
        <v>12</v>
      </c>
      <c r="G10" s="3">
        <v>8.6206896551724146</v>
      </c>
      <c r="H10" s="3">
        <v>29</v>
      </c>
    </row>
    <row r="11" spans="2:8" x14ac:dyDescent="0.3">
      <c r="B11" s="10" t="s">
        <v>14</v>
      </c>
      <c r="C11" s="3">
        <v>7.75</v>
      </c>
      <c r="D11" s="3">
        <v>4</v>
      </c>
      <c r="E11" s="3">
        <v>0.66666666666666663</v>
      </c>
      <c r="F11" s="3">
        <v>3</v>
      </c>
      <c r="G11" s="3">
        <v>4.7142857142857144</v>
      </c>
      <c r="H11" s="3">
        <v>7</v>
      </c>
    </row>
    <row r="12" spans="2:8" x14ac:dyDescent="0.3">
      <c r="B12" s="10" t="s">
        <v>12</v>
      </c>
      <c r="C12" s="3">
        <v>6.75</v>
      </c>
      <c r="D12" s="3">
        <v>4</v>
      </c>
      <c r="E12" s="3">
        <v>9.6666666666666661</v>
      </c>
      <c r="F12" s="3">
        <v>3</v>
      </c>
      <c r="G12" s="3">
        <v>8</v>
      </c>
      <c r="H12" s="3">
        <v>7</v>
      </c>
    </row>
    <row r="13" spans="2:8" x14ac:dyDescent="0.3">
      <c r="B13" s="10" t="s">
        <v>13</v>
      </c>
      <c r="C13" s="3">
        <v>14</v>
      </c>
      <c r="D13" s="3">
        <v>3</v>
      </c>
      <c r="E13" s="3">
        <v>6</v>
      </c>
      <c r="F13" s="3">
        <v>4</v>
      </c>
      <c r="G13" s="3">
        <v>9.4285714285714288</v>
      </c>
      <c r="H13" s="3">
        <v>7</v>
      </c>
    </row>
    <row r="14" spans="2:8" x14ac:dyDescent="0.3">
      <c r="B14" s="10" t="s">
        <v>15</v>
      </c>
      <c r="C14" s="3">
        <v>11.166666666666666</v>
      </c>
      <c r="D14" s="3">
        <v>6</v>
      </c>
      <c r="E14" s="3">
        <v>14</v>
      </c>
      <c r="F14" s="3">
        <v>2</v>
      </c>
      <c r="G14" s="3">
        <v>11.875</v>
      </c>
      <c r="H14" s="3">
        <v>8</v>
      </c>
    </row>
    <row r="15" spans="2:8" x14ac:dyDescent="0.3">
      <c r="B15" s="9">
        <v>3</v>
      </c>
      <c r="C15" s="3">
        <v>9.8888888888888893</v>
      </c>
      <c r="D15" s="3">
        <v>18</v>
      </c>
      <c r="E15" s="3">
        <v>8.8000000000000007</v>
      </c>
      <c r="F15" s="3">
        <v>15</v>
      </c>
      <c r="G15" s="3">
        <v>9.3939393939393945</v>
      </c>
      <c r="H15" s="3">
        <v>33</v>
      </c>
    </row>
    <row r="16" spans="2:8" x14ac:dyDescent="0.3">
      <c r="B16" s="10" t="s">
        <v>18</v>
      </c>
      <c r="C16" s="3">
        <v>7.6</v>
      </c>
      <c r="D16" s="3">
        <v>5</v>
      </c>
      <c r="E16" s="3">
        <v>14.5</v>
      </c>
      <c r="F16" s="3">
        <v>2</v>
      </c>
      <c r="G16" s="3">
        <v>9.5714285714285712</v>
      </c>
      <c r="H16" s="3">
        <v>7</v>
      </c>
    </row>
    <row r="17" spans="2:8" x14ac:dyDescent="0.3">
      <c r="B17" s="10" t="s">
        <v>19</v>
      </c>
      <c r="C17" s="3">
        <v>9.75</v>
      </c>
      <c r="D17" s="3">
        <v>4</v>
      </c>
      <c r="E17" s="3">
        <v>9.5</v>
      </c>
      <c r="F17" s="3">
        <v>6</v>
      </c>
      <c r="G17" s="3">
        <v>9.6</v>
      </c>
      <c r="H17" s="3">
        <v>10</v>
      </c>
    </row>
    <row r="18" spans="2:8" x14ac:dyDescent="0.3">
      <c r="B18" s="10" t="s">
        <v>16</v>
      </c>
      <c r="C18" s="3">
        <v>10.5</v>
      </c>
      <c r="D18" s="3">
        <v>4</v>
      </c>
      <c r="E18" s="3">
        <v>8.25</v>
      </c>
      <c r="F18" s="3">
        <v>4</v>
      </c>
      <c r="G18" s="3">
        <v>9.375</v>
      </c>
      <c r="H18" s="3">
        <v>8</v>
      </c>
    </row>
    <row r="19" spans="2:8" x14ac:dyDescent="0.3">
      <c r="B19" s="10" t="s">
        <v>17</v>
      </c>
      <c r="C19" s="3">
        <v>11.8</v>
      </c>
      <c r="D19" s="3">
        <v>5</v>
      </c>
      <c r="E19" s="3">
        <v>4.333333333333333</v>
      </c>
      <c r="F19" s="3">
        <v>3</v>
      </c>
      <c r="G19" s="3">
        <v>9</v>
      </c>
      <c r="H19" s="3">
        <v>8</v>
      </c>
    </row>
    <row r="20" spans="2:8" x14ac:dyDescent="0.3">
      <c r="B20" s="9" t="s">
        <v>20</v>
      </c>
      <c r="C20" s="3">
        <v>9.9555555555555557</v>
      </c>
      <c r="D20" s="3">
        <v>45</v>
      </c>
      <c r="E20" s="3">
        <v>7.3428571428571425</v>
      </c>
      <c r="F20" s="3">
        <v>35</v>
      </c>
      <c r="G20" s="3">
        <v>8.8125</v>
      </c>
      <c r="H20" s="3">
        <v>80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23"/>
  <sheetViews>
    <sheetView workbookViewId="0">
      <selection activeCell="D5" sqref="D5"/>
    </sheetView>
  </sheetViews>
  <sheetFormatPr defaultRowHeight="16.5" x14ac:dyDescent="0.3"/>
  <cols>
    <col min="2" max="2" width="15.125" bestFit="1" customWidth="1"/>
    <col min="3" max="3" width="10.375" bestFit="1" customWidth="1"/>
    <col min="4" max="7" width="12.5" bestFit="1" customWidth="1"/>
    <col min="8" max="8" width="17.125" bestFit="1" customWidth="1"/>
    <col min="9" max="9" width="11.25" bestFit="1" customWidth="1"/>
  </cols>
  <sheetData>
    <row r="3" spans="2:9" x14ac:dyDescent="0.3">
      <c r="D3" s="1" t="s">
        <v>6</v>
      </c>
      <c r="E3" s="1" t="s">
        <v>29</v>
      </c>
    </row>
    <row r="4" spans="2:9" x14ac:dyDescent="0.3">
      <c r="D4" t="s">
        <v>9</v>
      </c>
      <c r="F4" t="s">
        <v>8</v>
      </c>
      <c r="H4" t="s">
        <v>30</v>
      </c>
      <c r="I4" t="s">
        <v>32</v>
      </c>
    </row>
    <row r="5" spans="2:9" x14ac:dyDescent="0.3">
      <c r="B5" s="1" t="s">
        <v>4</v>
      </c>
      <c r="C5" s="1" t="s">
        <v>5</v>
      </c>
      <c r="D5" t="s">
        <v>31</v>
      </c>
      <c r="E5" t="s">
        <v>33</v>
      </c>
      <c r="F5" t="s">
        <v>31</v>
      </c>
      <c r="G5" t="s">
        <v>33</v>
      </c>
    </row>
    <row r="6" spans="2:9" x14ac:dyDescent="0.3">
      <c r="B6">
        <v>1</v>
      </c>
      <c r="D6" s="3"/>
      <c r="E6" s="2"/>
      <c r="F6" s="3"/>
      <c r="G6" s="2"/>
      <c r="H6" s="3"/>
      <c r="I6" s="2"/>
    </row>
    <row r="7" spans="2:9" x14ac:dyDescent="0.3">
      <c r="C7" t="s">
        <v>7</v>
      </c>
      <c r="D7" s="3">
        <v>8.3333333333333339</v>
      </c>
      <c r="E7" s="2">
        <v>3</v>
      </c>
      <c r="F7" s="3">
        <v>4.25</v>
      </c>
      <c r="G7" s="2">
        <v>4</v>
      </c>
      <c r="H7" s="3">
        <v>6</v>
      </c>
      <c r="I7" s="2">
        <v>7</v>
      </c>
    </row>
    <row r="8" spans="2:9" x14ac:dyDescent="0.3">
      <c r="C8" t="s">
        <v>11</v>
      </c>
      <c r="D8" s="3">
        <v>10.6</v>
      </c>
      <c r="E8" s="2">
        <v>5</v>
      </c>
      <c r="F8" s="3"/>
      <c r="G8" s="2"/>
      <c r="H8" s="3">
        <v>10.6</v>
      </c>
      <c r="I8" s="2">
        <v>5</v>
      </c>
    </row>
    <row r="9" spans="2:9" x14ac:dyDescent="0.3">
      <c r="C9" t="s">
        <v>10</v>
      </c>
      <c r="D9" s="3">
        <v>12.5</v>
      </c>
      <c r="E9" s="2">
        <v>2</v>
      </c>
      <c r="F9" s="3">
        <v>6.25</v>
      </c>
      <c r="G9" s="2">
        <v>4</v>
      </c>
      <c r="H9" s="3">
        <v>8.3333333333333339</v>
      </c>
      <c r="I9" s="2">
        <v>6</v>
      </c>
    </row>
    <row r="10" spans="2:9" x14ac:dyDescent="0.3">
      <c r="B10" t="s">
        <v>34</v>
      </c>
      <c r="D10" s="3">
        <v>10.3</v>
      </c>
      <c r="E10" s="2">
        <v>10</v>
      </c>
      <c r="F10" s="3">
        <v>5.25</v>
      </c>
      <c r="G10" s="2">
        <v>8</v>
      </c>
      <c r="H10" s="3">
        <v>8.0555555555555554</v>
      </c>
      <c r="I10" s="2">
        <v>18</v>
      </c>
    </row>
    <row r="11" spans="2:9" x14ac:dyDescent="0.3">
      <c r="B11">
        <v>2</v>
      </c>
      <c r="D11" s="3"/>
      <c r="E11" s="2"/>
      <c r="F11" s="3"/>
      <c r="G11" s="2"/>
      <c r="H11" s="3"/>
      <c r="I11" s="2"/>
    </row>
    <row r="12" spans="2:9" x14ac:dyDescent="0.3">
      <c r="C12" t="s">
        <v>14</v>
      </c>
      <c r="D12" s="3">
        <v>7.75</v>
      </c>
      <c r="E12" s="2">
        <v>4</v>
      </c>
      <c r="F12" s="3">
        <v>0.66666666666666663</v>
      </c>
      <c r="G12" s="2">
        <v>3</v>
      </c>
      <c r="H12" s="3">
        <v>4.7142857142857144</v>
      </c>
      <c r="I12" s="2">
        <v>7</v>
      </c>
    </row>
    <row r="13" spans="2:9" x14ac:dyDescent="0.3">
      <c r="C13" t="s">
        <v>12</v>
      </c>
      <c r="D13" s="3">
        <v>6.75</v>
      </c>
      <c r="E13" s="2">
        <v>4</v>
      </c>
      <c r="F13" s="3">
        <v>9.6666666666666661</v>
      </c>
      <c r="G13" s="2">
        <v>3</v>
      </c>
      <c r="H13" s="3">
        <v>8</v>
      </c>
      <c r="I13" s="2">
        <v>7</v>
      </c>
    </row>
    <row r="14" spans="2:9" x14ac:dyDescent="0.3">
      <c r="C14" t="s">
        <v>13</v>
      </c>
      <c r="D14" s="3">
        <v>14</v>
      </c>
      <c r="E14" s="2">
        <v>3</v>
      </c>
      <c r="F14" s="3">
        <v>6</v>
      </c>
      <c r="G14" s="2">
        <v>4</v>
      </c>
      <c r="H14" s="3">
        <v>9.4285714285714288</v>
      </c>
      <c r="I14" s="2">
        <v>7</v>
      </c>
    </row>
    <row r="15" spans="2:9" x14ac:dyDescent="0.3">
      <c r="C15" t="s">
        <v>15</v>
      </c>
      <c r="D15" s="3">
        <v>11.166666666666666</v>
      </c>
      <c r="E15" s="2">
        <v>6</v>
      </c>
      <c r="F15" s="3">
        <v>14</v>
      </c>
      <c r="G15" s="2">
        <v>2</v>
      </c>
      <c r="H15" s="3">
        <v>11.875</v>
      </c>
      <c r="I15" s="2">
        <v>8</v>
      </c>
    </row>
    <row r="16" spans="2:9" x14ac:dyDescent="0.3">
      <c r="B16" t="s">
        <v>35</v>
      </c>
      <c r="D16" s="3">
        <v>9.8235294117647065</v>
      </c>
      <c r="E16" s="2">
        <v>17</v>
      </c>
      <c r="F16" s="3">
        <v>6.916666666666667</v>
      </c>
      <c r="G16" s="2">
        <v>12</v>
      </c>
      <c r="H16" s="3">
        <v>8.6206896551724146</v>
      </c>
      <c r="I16" s="2">
        <v>29</v>
      </c>
    </row>
    <row r="17" spans="2:9" x14ac:dyDescent="0.3">
      <c r="B17">
        <v>3</v>
      </c>
      <c r="D17" s="3"/>
      <c r="E17" s="2"/>
      <c r="F17" s="3"/>
      <c r="G17" s="2"/>
      <c r="H17" s="3"/>
      <c r="I17" s="2"/>
    </row>
    <row r="18" spans="2:9" x14ac:dyDescent="0.3">
      <c r="C18" t="s">
        <v>18</v>
      </c>
      <c r="D18" s="3">
        <v>7.6</v>
      </c>
      <c r="E18" s="2">
        <v>5</v>
      </c>
      <c r="F18" s="3">
        <v>14.5</v>
      </c>
      <c r="G18" s="2">
        <v>2</v>
      </c>
      <c r="H18" s="3">
        <v>9.5714285714285712</v>
      </c>
      <c r="I18" s="2">
        <v>7</v>
      </c>
    </row>
    <row r="19" spans="2:9" x14ac:dyDescent="0.3">
      <c r="C19" t="s">
        <v>19</v>
      </c>
      <c r="D19" s="3">
        <v>9.75</v>
      </c>
      <c r="E19" s="2">
        <v>4</v>
      </c>
      <c r="F19" s="3">
        <v>9.5</v>
      </c>
      <c r="G19" s="2">
        <v>6</v>
      </c>
      <c r="H19" s="3">
        <v>9.6</v>
      </c>
      <c r="I19" s="2">
        <v>10</v>
      </c>
    </row>
    <row r="20" spans="2:9" x14ac:dyDescent="0.3">
      <c r="C20" t="s">
        <v>16</v>
      </c>
      <c r="D20" s="3">
        <v>10.5</v>
      </c>
      <c r="E20" s="2">
        <v>4</v>
      </c>
      <c r="F20" s="3">
        <v>8.25</v>
      </c>
      <c r="G20" s="2">
        <v>4</v>
      </c>
      <c r="H20" s="3">
        <v>9.375</v>
      </c>
      <c r="I20" s="2">
        <v>8</v>
      </c>
    </row>
    <row r="21" spans="2:9" x14ac:dyDescent="0.3">
      <c r="C21" t="s">
        <v>17</v>
      </c>
      <c r="D21" s="3">
        <v>11.8</v>
      </c>
      <c r="E21" s="2">
        <v>5</v>
      </c>
      <c r="F21" s="3">
        <v>4.333333333333333</v>
      </c>
      <c r="G21" s="2">
        <v>3</v>
      </c>
      <c r="H21" s="3">
        <v>9</v>
      </c>
      <c r="I21" s="2">
        <v>8</v>
      </c>
    </row>
    <row r="22" spans="2:9" x14ac:dyDescent="0.3">
      <c r="B22" t="s">
        <v>36</v>
      </c>
      <c r="D22" s="3">
        <v>9.8888888888888893</v>
      </c>
      <c r="E22" s="2">
        <v>18</v>
      </c>
      <c r="F22" s="3">
        <v>8.8000000000000007</v>
      </c>
      <c r="G22" s="2">
        <v>15</v>
      </c>
      <c r="H22" s="3">
        <v>9.3939393939393945</v>
      </c>
      <c r="I22" s="2">
        <v>33</v>
      </c>
    </row>
    <row r="23" spans="2:9" x14ac:dyDescent="0.3">
      <c r="B23" t="s">
        <v>20</v>
      </c>
      <c r="D23" s="3">
        <v>9.9555555555555557</v>
      </c>
      <c r="E23" s="2">
        <v>45</v>
      </c>
      <c r="F23" s="3">
        <v>7.3428571428571425</v>
      </c>
      <c r="G23" s="2">
        <v>35</v>
      </c>
      <c r="H23" s="3">
        <v>8.8125</v>
      </c>
      <c r="I23" s="2">
        <v>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9"/>
  <sheetViews>
    <sheetView workbookViewId="0">
      <selection activeCell="I17" sqref="I17"/>
    </sheetView>
  </sheetViews>
  <sheetFormatPr defaultRowHeight="16.5" x14ac:dyDescent="0.3"/>
  <cols>
    <col min="2" max="2" width="16.125" bestFit="1" customWidth="1"/>
    <col min="3" max="3" width="12.875" customWidth="1"/>
    <col min="4" max="4" width="8.625" customWidth="1"/>
    <col min="5" max="6" width="9.875" bestFit="1" customWidth="1"/>
  </cols>
  <sheetData>
    <row r="2" spans="2:6" x14ac:dyDescent="0.3">
      <c r="B2" s="1" t="s">
        <v>37</v>
      </c>
      <c r="C2" t="s" vm="1">
        <v>38</v>
      </c>
    </row>
    <row r="4" spans="2:6" x14ac:dyDescent="0.3">
      <c r="B4" s="6" t="s">
        <v>43</v>
      </c>
      <c r="C4" s="6" t="s">
        <v>44</v>
      </c>
      <c r="D4" s="7" t="s">
        <v>47</v>
      </c>
      <c r="E4" s="7" t="s">
        <v>45</v>
      </c>
      <c r="F4" s="7" t="s">
        <v>46</v>
      </c>
    </row>
    <row r="5" spans="2:6" x14ac:dyDescent="0.3">
      <c r="B5" s="7" t="s">
        <v>39</v>
      </c>
      <c r="C5" s="7"/>
      <c r="D5" s="5">
        <v>4</v>
      </c>
      <c r="E5" s="4">
        <v>29</v>
      </c>
      <c r="F5" s="4">
        <v>2950</v>
      </c>
    </row>
    <row r="6" spans="2:6" x14ac:dyDescent="0.3">
      <c r="B6" s="7" t="s">
        <v>40</v>
      </c>
      <c r="C6" s="7"/>
      <c r="D6" s="5">
        <v>5</v>
      </c>
      <c r="E6" s="4">
        <v>70</v>
      </c>
      <c r="F6" s="4">
        <v>3060</v>
      </c>
    </row>
    <row r="7" spans="2:6" x14ac:dyDescent="0.3">
      <c r="B7" s="7" t="s">
        <v>41</v>
      </c>
      <c r="C7" s="7"/>
      <c r="D7" s="5">
        <v>9</v>
      </c>
      <c r="E7" s="4">
        <v>58.555555555555557</v>
      </c>
      <c r="F7" s="4">
        <v>3155.5555555555557</v>
      </c>
    </row>
    <row r="8" spans="2:6" x14ac:dyDescent="0.3">
      <c r="B8" s="7" t="s">
        <v>42</v>
      </c>
      <c r="C8" s="7"/>
      <c r="D8" s="5">
        <v>4</v>
      </c>
      <c r="E8" s="4">
        <v>63.75</v>
      </c>
      <c r="F8" s="4">
        <v>2500</v>
      </c>
    </row>
    <row r="9" spans="2:6" x14ac:dyDescent="0.3">
      <c r="B9" s="7" t="s">
        <v>20</v>
      </c>
      <c r="C9" s="7"/>
      <c r="D9" s="5">
        <v>22</v>
      </c>
      <c r="E9" s="4">
        <v>56.727272727272727</v>
      </c>
      <c r="F9" s="4">
        <v>2977.2727272727275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피벗테이블1</vt:lpstr>
      <vt:lpstr>피벗테이블1(결과)</vt:lpstr>
      <vt:lpstr>피벗테이블2</vt:lpstr>
      <vt:lpstr>피벗테이블2(결과)</vt:lpstr>
      <vt:lpstr>피벗테이블3</vt:lpstr>
      <vt:lpstr>피벗테이블3(결과)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김지원</cp:lastModifiedBy>
  <dcterms:created xsi:type="dcterms:W3CDTF">2020-05-10T05:41:22Z</dcterms:created>
  <dcterms:modified xsi:type="dcterms:W3CDTF">2021-02-18T11:23:33Z</dcterms:modified>
</cp:coreProperties>
</file>