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\Data Science-Udemy\Visualisation\3. Chi-Squared Tests\"/>
    </mc:Choice>
  </mc:AlternateContent>
  <xr:revisionPtr revIDLastSave="0" documentId="8_{9ED76EB0-CC46-45E9-AE48-BF747AE81FD9}" xr6:coauthVersionLast="47" xr6:coauthVersionMax="47" xr10:uidLastSave="{00000000-0000-0000-0000-000000000000}"/>
  <bookViews>
    <workbookView xWindow="-108" yWindow="-108" windowWidth="23256" windowHeight="12576" xr2:uid="{F79F8B42-8EE6-4F64-8BD3-224AF60D9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O7" i="1"/>
  <c r="N14" i="1"/>
  <c r="N15" i="1" s="1"/>
  <c r="M14" i="1"/>
  <c r="N13" i="1"/>
  <c r="M13" i="1"/>
  <c r="N12" i="1"/>
  <c r="M12" i="1"/>
  <c r="N8" i="1"/>
  <c r="M8" i="1"/>
  <c r="O6" i="1"/>
  <c r="O5" i="1"/>
  <c r="J12" i="1"/>
  <c r="J11" i="1"/>
  <c r="H13" i="1"/>
  <c r="I13" i="1"/>
  <c r="I12" i="1"/>
  <c r="H12" i="1"/>
  <c r="I11" i="1"/>
  <c r="H11" i="1"/>
  <c r="I7" i="1"/>
  <c r="H7" i="1"/>
  <c r="J6" i="1"/>
  <c r="J5" i="1"/>
  <c r="D7" i="1"/>
  <c r="C7" i="1"/>
  <c r="E7" i="1" s="1"/>
  <c r="E6" i="1"/>
  <c r="E5" i="1"/>
  <c r="M19" i="1" l="1"/>
  <c r="M15" i="1"/>
  <c r="O14" i="1"/>
  <c r="O15" i="1" s="1"/>
  <c r="O8" i="1"/>
  <c r="J13" i="1"/>
  <c r="J7" i="1"/>
  <c r="D12" i="1"/>
  <c r="D11" i="1"/>
  <c r="D13" i="1" s="1"/>
  <c r="C12" i="1"/>
  <c r="E12" i="1" s="1"/>
  <c r="C11" i="1"/>
  <c r="O13" i="1" l="1"/>
  <c r="O12" i="1"/>
  <c r="H16" i="1"/>
  <c r="H18" i="1" s="1"/>
  <c r="C13" i="1"/>
  <c r="C16" i="1"/>
  <c r="C18" i="1" s="1"/>
  <c r="E11" i="1"/>
  <c r="E13" i="1" s="1"/>
</calcChain>
</file>

<file path=xl/sharedStrings.xml><?xml version="1.0" encoding="utf-8"?>
<sst xmlns="http://schemas.openxmlformats.org/spreadsheetml/2006/main" count="42" uniqueCount="17">
  <si>
    <t>Observed</t>
  </si>
  <si>
    <t>Stayed</t>
  </si>
  <si>
    <t>Exited</t>
  </si>
  <si>
    <t>Male</t>
  </si>
  <si>
    <t>Female</t>
  </si>
  <si>
    <t>Expected</t>
  </si>
  <si>
    <t>P-Value</t>
  </si>
  <si>
    <t>Significance</t>
  </si>
  <si>
    <t>HasCr Chi Squared Test</t>
  </si>
  <si>
    <t>Gender Chi Squared Test</t>
  </si>
  <si>
    <t>Yes</t>
  </si>
  <si>
    <t>No</t>
  </si>
  <si>
    <t>Spain</t>
  </si>
  <si>
    <t>Germany</t>
  </si>
  <si>
    <t>France</t>
  </si>
  <si>
    <t>c</t>
  </si>
  <si>
    <t>Geography Chi Squared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</si>
</sst>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082D-527A-4BE1-9F20-972CC4C4E445}">
  <dimension ref="B1:O19"/>
  <sheetViews>
    <sheetView tabSelected="1" workbookViewId="0">
      <selection activeCell="Q13" sqref="Q13"/>
    </sheetView>
  </sheetViews>
  <sheetFormatPr defaultRowHeight="14.4" x14ac:dyDescent="0.3"/>
  <cols>
    <col min="1" max="1" width="12" customWidth="1"/>
    <col min="2" max="2" width="12" bestFit="1" customWidth="1"/>
    <col min="12" max="12" width="11.88671875" customWidth="1"/>
    <col min="13" max="13" width="12" bestFit="1" customWidth="1"/>
  </cols>
  <sheetData>
    <row r="1" spans="2:15" ht="15" thickBot="1" x14ac:dyDescent="0.35"/>
    <row r="2" spans="2:15" ht="15" thickBot="1" x14ac:dyDescent="0.35">
      <c r="B2" s="10" t="s">
        <v>9</v>
      </c>
      <c r="C2" s="11"/>
      <c r="D2" s="11"/>
      <c r="E2" s="12"/>
      <c r="G2" s="10" t="s">
        <v>8</v>
      </c>
      <c r="H2" s="11"/>
      <c r="I2" s="11"/>
      <c r="J2" s="12"/>
      <c r="L2" s="10" t="s">
        <v>16</v>
      </c>
      <c r="M2" s="11"/>
      <c r="N2" s="11"/>
      <c r="O2" s="12"/>
    </row>
    <row r="3" spans="2:15" x14ac:dyDescent="0.3">
      <c r="B3" s="4"/>
      <c r="C3" s="2" t="s">
        <v>0</v>
      </c>
      <c r="D3" s="1"/>
      <c r="E3" s="5"/>
      <c r="G3" s="4"/>
      <c r="H3" s="2" t="s">
        <v>0</v>
      </c>
      <c r="I3" s="1"/>
      <c r="J3" s="5"/>
      <c r="L3" s="4"/>
      <c r="M3" s="2" t="s">
        <v>0</v>
      </c>
      <c r="N3" s="1"/>
      <c r="O3" s="5"/>
    </row>
    <row r="4" spans="2:15" x14ac:dyDescent="0.3">
      <c r="B4" s="4"/>
      <c r="C4" s="2" t="s">
        <v>1</v>
      </c>
      <c r="D4" s="2" t="s">
        <v>2</v>
      </c>
      <c r="E4" s="5"/>
      <c r="G4" s="4"/>
      <c r="H4" s="2" t="s">
        <v>1</v>
      </c>
      <c r="I4" s="2" t="s">
        <v>2</v>
      </c>
      <c r="J4" s="5"/>
      <c r="L4" s="4"/>
      <c r="M4" s="2" t="s">
        <v>1</v>
      </c>
      <c r="N4" s="2" t="s">
        <v>2</v>
      </c>
      <c r="O4" s="5"/>
    </row>
    <row r="5" spans="2:15" x14ac:dyDescent="0.3">
      <c r="B5" s="6" t="s">
        <v>3</v>
      </c>
      <c r="C5" s="1">
        <v>4559</v>
      </c>
      <c r="D5" s="1">
        <v>898</v>
      </c>
      <c r="E5" s="5">
        <f>SUM(C5,D5)</f>
        <v>5457</v>
      </c>
      <c r="G5" s="6" t="s">
        <v>10</v>
      </c>
      <c r="H5" s="1">
        <v>5631</v>
      </c>
      <c r="I5" s="1">
        <v>1424</v>
      </c>
      <c r="J5" s="5">
        <f>SUM(H5,I5)</f>
        <v>7055</v>
      </c>
      <c r="L5" s="6" t="s">
        <v>12</v>
      </c>
      <c r="M5" s="1">
        <v>2064</v>
      </c>
      <c r="N5" s="1">
        <v>413</v>
      </c>
      <c r="O5" s="5">
        <f>SUM(M5:N5)</f>
        <v>2477</v>
      </c>
    </row>
    <row r="6" spans="2:15" x14ac:dyDescent="0.3">
      <c r="B6" s="6" t="s">
        <v>4</v>
      </c>
      <c r="C6" s="1">
        <v>3404</v>
      </c>
      <c r="D6" s="1">
        <v>1139</v>
      </c>
      <c r="E6" s="5">
        <f>SUM(C6,D6)</f>
        <v>4543</v>
      </c>
      <c r="G6" s="6" t="s">
        <v>11</v>
      </c>
      <c r="H6" s="1">
        <v>2332</v>
      </c>
      <c r="I6" s="1">
        <v>613</v>
      </c>
      <c r="J6" s="5">
        <f>SUM(H6,I6)</f>
        <v>2945</v>
      </c>
      <c r="L6" s="6" t="s">
        <v>13</v>
      </c>
      <c r="M6" s="1">
        <v>1695</v>
      </c>
      <c r="N6" s="1">
        <v>814</v>
      </c>
      <c r="O6" s="5">
        <f>SUM(M6:N6)</f>
        <v>2509</v>
      </c>
    </row>
    <row r="7" spans="2:15" x14ac:dyDescent="0.3">
      <c r="B7" s="4"/>
      <c r="C7" s="1">
        <f>SUM(C5:C6)</f>
        <v>7963</v>
      </c>
      <c r="D7" s="1">
        <f>SUM(D5:D6)</f>
        <v>2037</v>
      </c>
      <c r="E7" s="5">
        <f>SUM(C7:D7)</f>
        <v>10000</v>
      </c>
      <c r="G7" s="4"/>
      <c r="H7" s="1">
        <f>SUM(H5:H6)</f>
        <v>7963</v>
      </c>
      <c r="I7" s="1">
        <f>SUM(I5:I6)</f>
        <v>2037</v>
      </c>
      <c r="J7" s="5">
        <f>SUM(H7:I7)</f>
        <v>10000</v>
      </c>
      <c r="L7" s="6" t="s">
        <v>14</v>
      </c>
      <c r="M7" s="1">
        <v>4204</v>
      </c>
      <c r="N7" s="1">
        <v>810</v>
      </c>
      <c r="O7" s="5">
        <f>SUM(M7:N7)</f>
        <v>5014</v>
      </c>
    </row>
    <row r="8" spans="2:15" x14ac:dyDescent="0.3">
      <c r="B8" s="4"/>
      <c r="C8" s="1"/>
      <c r="D8" s="1"/>
      <c r="E8" s="5"/>
      <c r="G8" s="4"/>
      <c r="H8" s="1"/>
      <c r="I8" s="1"/>
      <c r="J8" s="5"/>
      <c r="L8" s="4"/>
      <c r="M8" s="1">
        <f>SUM(M5:M7)</f>
        <v>7963</v>
      </c>
      <c r="N8" s="1">
        <f>SUM(N5:N7)</f>
        <v>2037</v>
      </c>
      <c r="O8" s="5">
        <f>SUM(M8:N8)</f>
        <v>10000</v>
      </c>
    </row>
    <row r="9" spans="2:15" x14ac:dyDescent="0.3">
      <c r="B9" s="4"/>
      <c r="C9" s="2" t="s">
        <v>5</v>
      </c>
      <c r="D9" s="1"/>
      <c r="E9" s="5"/>
      <c r="G9" s="4"/>
      <c r="H9" s="2" t="s">
        <v>5</v>
      </c>
      <c r="I9" s="1"/>
      <c r="J9" s="5"/>
      <c r="L9" s="4"/>
      <c r="M9" s="1"/>
      <c r="N9" s="1"/>
      <c r="O9" s="5"/>
    </row>
    <row r="10" spans="2:15" x14ac:dyDescent="0.3">
      <c r="B10" s="4"/>
      <c r="C10" s="2" t="s">
        <v>1</v>
      </c>
      <c r="D10" s="2" t="s">
        <v>2</v>
      </c>
      <c r="E10" s="5"/>
      <c r="G10" s="4"/>
      <c r="H10" s="2" t="s">
        <v>1</v>
      </c>
      <c r="I10" s="2" t="s">
        <v>2</v>
      </c>
      <c r="J10" s="5"/>
      <c r="L10" s="4"/>
      <c r="M10" s="2" t="s">
        <v>5</v>
      </c>
      <c r="N10" s="1"/>
      <c r="O10" s="5"/>
    </row>
    <row r="11" spans="2:15" x14ac:dyDescent="0.3">
      <c r="B11" s="6" t="s">
        <v>3</v>
      </c>
      <c r="C11" s="1">
        <f>(C$7/$E$7)*$E5</f>
        <v>4345.4090999999999</v>
      </c>
      <c r="D11" s="1">
        <f>(D$7/$E$7)*$E5</f>
        <v>1111.5908999999999</v>
      </c>
      <c r="E11" s="5">
        <f>SUM(C11:D11)</f>
        <v>5457</v>
      </c>
      <c r="G11" s="6" t="s">
        <v>10</v>
      </c>
      <c r="H11" s="1">
        <f>(H$7/$J$7)*$J5</f>
        <v>5617.8964999999998</v>
      </c>
      <c r="I11" s="1">
        <f>(I$7/$J$7)*$J5</f>
        <v>1437.1034999999999</v>
      </c>
      <c r="J11" s="5">
        <f>SUM(H11:I11)</f>
        <v>7055</v>
      </c>
      <c r="L11" s="4"/>
      <c r="M11" s="2" t="s">
        <v>1</v>
      </c>
      <c r="N11" s="2" t="s">
        <v>2</v>
      </c>
      <c r="O11" s="5"/>
    </row>
    <row r="12" spans="2:15" x14ac:dyDescent="0.3">
      <c r="B12" s="6" t="s">
        <v>4</v>
      </c>
      <c r="C12" s="1">
        <f>(C$7/$E$7)*$E6</f>
        <v>3617.5909000000001</v>
      </c>
      <c r="D12" s="1">
        <f>(D$7/$E$7)*$E6</f>
        <v>925.40909999999997</v>
      </c>
      <c r="E12" s="5">
        <f>SUM(C12:D12)</f>
        <v>4543</v>
      </c>
      <c r="G12" s="6" t="s">
        <v>11</v>
      </c>
      <c r="H12" s="1">
        <f>(H$7/$J$7)*$J6</f>
        <v>2345.1035000000002</v>
      </c>
      <c r="I12" s="1">
        <f>(I$7/$J$7)*$J6</f>
        <v>599.89649999999995</v>
      </c>
      <c r="J12" s="5">
        <f>SUM(H12:I12)</f>
        <v>2945</v>
      </c>
      <c r="L12" s="6" t="s">
        <v>12</v>
      </c>
      <c r="M12" s="1">
        <f>(M$8/$O$8)*$O5</f>
        <v>1972.4350999999999</v>
      </c>
      <c r="N12" s="1">
        <f>(N$8/$O$8)*$O5</f>
        <v>504.56489999999997</v>
      </c>
      <c r="O12" s="5">
        <f>SUM(M12:N12)</f>
        <v>2477</v>
      </c>
    </row>
    <row r="13" spans="2:15" x14ac:dyDescent="0.3">
      <c r="B13" s="4"/>
      <c r="C13" s="1">
        <f>SUM(C11:C12)</f>
        <v>7963</v>
      </c>
      <c r="D13" s="1">
        <f>SUM(D11:D12)</f>
        <v>2037</v>
      </c>
      <c r="E13" s="5">
        <f>SUM(E11:E12)</f>
        <v>10000</v>
      </c>
      <c r="G13" s="4"/>
      <c r="H13" s="1">
        <f>SUM(H11:H12)</f>
        <v>7963</v>
      </c>
      <c r="I13" s="1">
        <f>SUM(I11:I12)</f>
        <v>2037</v>
      </c>
      <c r="J13" s="5">
        <f>SUM(J11:J12)</f>
        <v>10000</v>
      </c>
      <c r="L13" s="6" t="s">
        <v>13</v>
      </c>
      <c r="M13" s="1">
        <f>(M$8/$O$8)*$O6</f>
        <v>1997.9167</v>
      </c>
      <c r="N13" s="1">
        <f>(N$8/$O$8)*$O6</f>
        <v>511.08330000000001</v>
      </c>
      <c r="O13" s="5">
        <f>SUM(M13:N13)</f>
        <v>2509</v>
      </c>
    </row>
    <row r="14" spans="2:15" x14ac:dyDescent="0.3">
      <c r="B14" s="4"/>
      <c r="C14" s="1"/>
      <c r="D14" s="1"/>
      <c r="E14" s="5"/>
      <c r="G14" s="4"/>
      <c r="H14" s="1"/>
      <c r="I14" s="1"/>
      <c r="J14" s="5"/>
      <c r="L14" s="6" t="s">
        <v>14</v>
      </c>
      <c r="M14" s="1">
        <f>(M$8/$O$8)*$O7</f>
        <v>3992.6482000000001</v>
      </c>
      <c r="N14" s="1">
        <f>(N$8/$O$8)*$O7</f>
        <v>1021.3517999999999</v>
      </c>
      <c r="O14" s="5">
        <f>SUM(M14:N14)</f>
        <v>5014</v>
      </c>
    </row>
    <row r="15" spans="2:15" x14ac:dyDescent="0.3">
      <c r="B15" s="4"/>
      <c r="C15" s="1"/>
      <c r="D15" s="1"/>
      <c r="E15" s="5"/>
      <c r="G15" s="4"/>
      <c r="H15" s="1"/>
      <c r="I15" s="1"/>
      <c r="J15" s="5"/>
      <c r="L15" s="4"/>
      <c r="M15" s="1">
        <f>SUM(M12:M14)</f>
        <v>7963</v>
      </c>
      <c r="N15" s="1">
        <f>SUM(N12:N14)</f>
        <v>2037</v>
      </c>
      <c r="O15" s="5">
        <f>SUM(O12:O14)</f>
        <v>10000</v>
      </c>
    </row>
    <row r="16" spans="2:15" x14ac:dyDescent="0.3">
      <c r="B16" s="6" t="s">
        <v>6</v>
      </c>
      <c r="C16" s="3">
        <f>CHITEST(C5:D6,C11:D12)</f>
        <v>1.7204149874840935E-26</v>
      </c>
      <c r="D16" s="1"/>
      <c r="E16" s="5"/>
      <c r="G16" s="6" t="s">
        <v>6</v>
      </c>
      <c r="H16" s="3">
        <f>CHITEST(H5:I6,H11:I12)</f>
        <v>0.47536535597065421</v>
      </c>
      <c r="I16" s="1"/>
      <c r="J16" s="5"/>
      <c r="L16" s="4"/>
      <c r="M16" s="1"/>
      <c r="N16" s="1"/>
      <c r="O16" s="5"/>
    </row>
    <row r="17" spans="2:15" x14ac:dyDescent="0.3">
      <c r="B17" s="6" t="s">
        <v>7</v>
      </c>
      <c r="C17" s="1">
        <v>0.05</v>
      </c>
      <c r="D17" s="1"/>
      <c r="E17" s="5"/>
      <c r="G17" s="6" t="s">
        <v>7</v>
      </c>
      <c r="H17" s="1">
        <v>0.05</v>
      </c>
      <c r="I17" s="1"/>
      <c r="J17" s="5"/>
      <c r="L17" s="6" t="s">
        <v>6</v>
      </c>
      <c r="M17" s="1">
        <f>CHITEST(M5:N7,M12:N14)</f>
        <v>3.830317605354323E-66</v>
      </c>
      <c r="N17" s="1"/>
      <c r="O17" s="5"/>
    </row>
    <row r="18" spans="2:15" ht="15" thickBot="1" x14ac:dyDescent="0.35">
      <c r="B18" s="7"/>
      <c r="C18" s="8" t="str">
        <f>IF(C16&lt;C17, "Not Random", "Independent")</f>
        <v>Not Random</v>
      </c>
      <c r="D18" s="8"/>
      <c r="E18" s="9"/>
      <c r="G18" s="7"/>
      <c r="H18" s="8" t="str">
        <f>IF(H16&lt;H17, "Not Random", "Independent")</f>
        <v>Independent</v>
      </c>
      <c r="I18" s="8"/>
      <c r="J18" s="9"/>
      <c r="K18" t="s">
        <v>15</v>
      </c>
      <c r="L18" s="6" t="s">
        <v>7</v>
      </c>
      <c r="M18" s="1">
        <v>0.05</v>
      </c>
      <c r="N18" s="1"/>
      <c r="O18" s="5"/>
    </row>
    <row r="19" spans="2:15" ht="15" thickBot="1" x14ac:dyDescent="0.35">
      <c r="L19" s="7"/>
      <c r="M19" s="8" t="str">
        <f>IF(M17&lt;M18, "Not Random", "Independent")</f>
        <v>Not Random</v>
      </c>
      <c r="N19" s="8"/>
      <c r="O19" s="9"/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Bhavishya Pawar</dc:creator>
  <cp:lastModifiedBy>Bhavishya Pawar</cp:lastModifiedBy>
  <dcterms:created xsi:type="dcterms:W3CDTF">2021-09-10T19:58:58Z</dcterms:created>
  <dcterms:modified xsi:type="dcterms:W3CDTF">2021-09-10T20:57:19Z</dcterms:modified>
</cp:coreProperties>
</file>