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\work\Office_kaifang\class_arrange\"/>
    </mc:Choice>
  </mc:AlternateContent>
  <bookViews>
    <workbookView xWindow="0" yWindow="0" windowWidth="20430" windowHeight="7500" activeTab="2"/>
  </bookViews>
  <sheets>
    <sheet name="Sheet11" sheetId="13" r:id="rId1"/>
    <sheet name="aaaaa" sheetId="14" r:id="rId2"/>
    <sheet name="排课结果-- 修改表" sheetId="8" r:id="rId3"/>
    <sheet name="Sheet1" sheetId="2" r:id="rId4"/>
    <sheet name="+根据人数安排教室" sheetId="3" r:id="rId5"/>
    <sheet name="+时间日期" sheetId="5" r:id="rId6"/>
    <sheet name="+开放教室" sheetId="4" r:id="rId7"/>
    <sheet name="排课结果" sheetId="1" r:id="rId8"/>
    <sheet name="Sheet5" sheetId="7" r:id="rId9"/>
    <sheet name="排课结果--" sheetId="6" r:id="rId10"/>
  </sheets>
  <calcPr calcId="162913"/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2" i="3"/>
</calcChain>
</file>

<file path=xl/sharedStrings.xml><?xml version="1.0" encoding="utf-8"?>
<sst xmlns="http://schemas.openxmlformats.org/spreadsheetml/2006/main" count="10644" uniqueCount="498">
  <si>
    <t>时间段</t>
  </si>
  <si>
    <t>课程名称</t>
  </si>
  <si>
    <t>专业班级</t>
  </si>
  <si>
    <t>任课教师</t>
  </si>
  <si>
    <t>人数</t>
  </si>
  <si>
    <t>班主任</t>
  </si>
  <si>
    <t>学分</t>
  </si>
  <si>
    <t>考试单位</t>
  </si>
  <si>
    <t>授课方式</t>
  </si>
  <si>
    <t>排课说明</t>
  </si>
  <si>
    <t>排课</t>
  </si>
  <si>
    <t>开课周</t>
  </si>
  <si>
    <t>开课时间</t>
  </si>
  <si>
    <t>1</t>
  </si>
  <si>
    <t>办公室管理</t>
  </si>
  <si>
    <t>19秋机电一体化专科</t>
  </si>
  <si>
    <t>李德峰</t>
  </si>
  <si>
    <t>武军</t>
  </si>
  <si>
    <t>统省</t>
  </si>
  <si>
    <t>网授</t>
  </si>
  <si>
    <t>2次</t>
  </si>
  <si>
    <t>校历第十一/十二周</t>
  </si>
  <si>
    <t>18秋行政管理专科</t>
  </si>
  <si>
    <t>周艳茹</t>
  </si>
  <si>
    <t>统中</t>
  </si>
  <si>
    <t>合同法</t>
  </si>
  <si>
    <t>19春法学本科</t>
  </si>
  <si>
    <t>胡静</t>
  </si>
  <si>
    <t>王金娜</t>
  </si>
  <si>
    <t>人力资源管理</t>
  </si>
  <si>
    <t>18秋人力资源管理专科</t>
  </si>
  <si>
    <t>丁静</t>
  </si>
  <si>
    <t>刘金燕</t>
  </si>
  <si>
    <t>18秋市场营销本科</t>
  </si>
  <si>
    <t>19春人力资源专科</t>
  </si>
  <si>
    <t>19春机电一体化专科</t>
  </si>
  <si>
    <t>刘轶娅</t>
  </si>
  <si>
    <t>微积分基础</t>
  </si>
  <si>
    <t>19秋计算机网络技术专科</t>
  </si>
  <si>
    <t>严春旭</t>
  </si>
  <si>
    <t>李颖</t>
  </si>
  <si>
    <t>19秋计算机信息管理专科</t>
  </si>
  <si>
    <t>19春计算机信息管理专科</t>
  </si>
  <si>
    <t>19春计算机网络技术专科</t>
  </si>
  <si>
    <t>机械CAD/CAM</t>
  </si>
  <si>
    <t>19秋机械设计制造及自动化本科</t>
  </si>
  <si>
    <t>18秋机械设计制造本科</t>
  </si>
  <si>
    <t>19春机械制造本科</t>
  </si>
  <si>
    <t>经济法律基础</t>
  </si>
  <si>
    <t>19春会计学专科</t>
  </si>
  <si>
    <t>李俊明</t>
  </si>
  <si>
    <t>孙立江</t>
  </si>
  <si>
    <t>19春工商管理专科</t>
  </si>
  <si>
    <t>宗艳丽</t>
  </si>
  <si>
    <t>管理会计</t>
  </si>
  <si>
    <t>18春工商管理本</t>
  </si>
  <si>
    <t>李丽红</t>
  </si>
  <si>
    <t>刘丽伟</t>
  </si>
  <si>
    <t>18秋会计专科</t>
  </si>
  <si>
    <t>基础会计</t>
  </si>
  <si>
    <t>19秋会计学专科</t>
  </si>
  <si>
    <t>刘志梅</t>
  </si>
  <si>
    <t>19秋工商管理专科</t>
  </si>
  <si>
    <t>张怡娜</t>
  </si>
  <si>
    <t>数控机床</t>
  </si>
  <si>
    <t>18春机电一体化专</t>
  </si>
  <si>
    <t>张云霞</t>
  </si>
  <si>
    <t>18秋机电一体化专科</t>
  </si>
  <si>
    <t>成本管理</t>
  </si>
  <si>
    <t>18秋工商管理本科</t>
  </si>
  <si>
    <t>李淑芹</t>
  </si>
  <si>
    <t>王江莉</t>
  </si>
  <si>
    <t>监督学</t>
  </si>
  <si>
    <t>18春行政管理专</t>
  </si>
  <si>
    <t>王松青</t>
  </si>
  <si>
    <t>安伟洁</t>
  </si>
  <si>
    <t>人文英语2</t>
  </si>
  <si>
    <t>19春法律事务专科</t>
  </si>
  <si>
    <t>郭欣</t>
  </si>
  <si>
    <t>19春小学教育专科</t>
  </si>
  <si>
    <t>19春汉语言文学专科</t>
  </si>
  <si>
    <t>任瑞宏</t>
  </si>
  <si>
    <t>纳税筹划</t>
  </si>
  <si>
    <t>18春会计学本</t>
  </si>
  <si>
    <t>刘景芳</t>
  </si>
  <si>
    <t>19秋工商企业管理本科</t>
  </si>
  <si>
    <t>幼儿游戏与玩具</t>
  </si>
  <si>
    <t>19秋学前教育本科</t>
  </si>
  <si>
    <t>穆云红</t>
  </si>
  <si>
    <t>谭媛媛</t>
  </si>
  <si>
    <t>日</t>
  </si>
  <si>
    <t>19春学前教育本科</t>
  </si>
  <si>
    <t>2</t>
  </si>
  <si>
    <t>西方行政学说</t>
  </si>
  <si>
    <t>18春行政管理本</t>
  </si>
  <si>
    <t>19春行政管理本科</t>
  </si>
  <si>
    <t>个人与团队管理</t>
  </si>
  <si>
    <t>18秋工商企业管理专科</t>
  </si>
  <si>
    <t>西方经济学</t>
  </si>
  <si>
    <t>19秋金融学专科</t>
  </si>
  <si>
    <t>19春市场营销专科</t>
  </si>
  <si>
    <t>19春金融学专科</t>
  </si>
  <si>
    <t>高等数学基础</t>
  </si>
  <si>
    <t>19秋建筑工程技术专科</t>
  </si>
  <si>
    <t>19秋建设工程管理专科</t>
  </si>
  <si>
    <t>机电一体化系统设计基础</t>
  </si>
  <si>
    <t>经济法学</t>
  </si>
  <si>
    <t>18秋法律事务专科</t>
  </si>
  <si>
    <t>企业集团财务管理</t>
  </si>
  <si>
    <t>19春会计学本科</t>
  </si>
  <si>
    <t>政治经济学</t>
  </si>
  <si>
    <t>19秋人力资源管理专科</t>
  </si>
  <si>
    <t>贾向宏</t>
  </si>
  <si>
    <t>金融企业会计</t>
  </si>
  <si>
    <t>18秋金融管理专科</t>
  </si>
  <si>
    <t>土木工程CAD</t>
  </si>
  <si>
    <t>19春土木工程本科</t>
  </si>
  <si>
    <t>劳动合同法（本科）</t>
  </si>
  <si>
    <t>非统省</t>
  </si>
  <si>
    <t>人文英语1</t>
  </si>
  <si>
    <t>19秋小学教育专科</t>
  </si>
  <si>
    <t>19秋汉语言文学专科</t>
  </si>
  <si>
    <t>19秋学前教育专科</t>
  </si>
  <si>
    <t>19秋法律事务专科</t>
  </si>
  <si>
    <t>19秋药学专科</t>
  </si>
  <si>
    <t>王晓燕</t>
  </si>
  <si>
    <t>0-3岁婴幼儿的保育与教育</t>
  </si>
  <si>
    <t>18秋学前教育本科</t>
  </si>
  <si>
    <t>霍成华</t>
  </si>
  <si>
    <t>六上前、下后、晚、日上前</t>
  </si>
  <si>
    <t>中级财务会计（一）</t>
  </si>
  <si>
    <t>3</t>
  </si>
  <si>
    <t>电子政务</t>
  </si>
  <si>
    <t>教育心理学</t>
  </si>
  <si>
    <t>管理学基础</t>
  </si>
  <si>
    <t>19春行政管理专科</t>
  </si>
  <si>
    <t>金融市场</t>
  </si>
  <si>
    <t>实用卫生统计学</t>
  </si>
  <si>
    <t>18春护理学本</t>
  </si>
  <si>
    <t>18秋护理本科</t>
  </si>
  <si>
    <t>19春护理学本科</t>
  </si>
  <si>
    <t>建筑制图基础</t>
  </si>
  <si>
    <t>小企业管理</t>
  </si>
  <si>
    <t>19春工商管理本科</t>
  </si>
  <si>
    <t>液压气动技术课程设计</t>
  </si>
  <si>
    <t>18春机械设计制造本</t>
  </si>
  <si>
    <t>公共部门人力资源管理</t>
  </si>
  <si>
    <t>19秋行政管理本科</t>
  </si>
  <si>
    <t>国际公法</t>
  </si>
  <si>
    <t>18秋法学本科</t>
  </si>
  <si>
    <t>劳动与社会保障法</t>
  </si>
  <si>
    <t>人文社会科学基础</t>
  </si>
  <si>
    <t>行政法与行政诉讼法</t>
  </si>
  <si>
    <t>学前儿童健康教育</t>
  </si>
  <si>
    <t>18春学前教育专</t>
  </si>
  <si>
    <t>六下</t>
  </si>
  <si>
    <t>4</t>
  </si>
  <si>
    <t>公司法</t>
  </si>
  <si>
    <t>18春法律事务专</t>
  </si>
  <si>
    <t>民法学(1)</t>
  </si>
  <si>
    <t>政府经济学</t>
  </si>
  <si>
    <t>建筑施工技术方案设计</t>
  </si>
  <si>
    <t>18秋建筑工程管理专科</t>
  </si>
  <si>
    <t>18秋建设工程技术专科</t>
  </si>
  <si>
    <t>液压与气压传动</t>
  </si>
  <si>
    <t>现代产权法律制度专题</t>
  </si>
  <si>
    <t>18春法学本</t>
  </si>
  <si>
    <t>财务管理</t>
  </si>
  <si>
    <t>财会法规与职业道德</t>
  </si>
  <si>
    <t>机械制图</t>
  </si>
  <si>
    <t>公司概论</t>
  </si>
  <si>
    <t>刑法学(1)</t>
  </si>
  <si>
    <t>学前儿童社会教育</t>
  </si>
  <si>
    <t>儿童家庭教育指导</t>
  </si>
  <si>
    <t>会计制度设计</t>
  </si>
  <si>
    <t>5</t>
  </si>
  <si>
    <t>国际经济法</t>
  </si>
  <si>
    <t>民法学(2)</t>
  </si>
  <si>
    <t>经济数学基础12</t>
  </si>
  <si>
    <t>区域经济学</t>
  </si>
  <si>
    <t>知识产权法</t>
  </si>
  <si>
    <t>现代管理原理</t>
  </si>
  <si>
    <t>19秋会计学本科</t>
  </si>
  <si>
    <t>计算机绘图（本）</t>
  </si>
  <si>
    <t>流通概论</t>
  </si>
  <si>
    <t>刑法学(2)</t>
  </si>
  <si>
    <t>金工实习</t>
  </si>
  <si>
    <t>学前儿童艺术教育(音乐)</t>
  </si>
  <si>
    <t>19春学前教育专科</t>
  </si>
  <si>
    <t>中级财务会计（二）</t>
  </si>
  <si>
    <t>幼儿园课程与活动设计</t>
  </si>
  <si>
    <t>中国法制史</t>
  </si>
  <si>
    <t>19秋法学本科</t>
  </si>
  <si>
    <t>于常青</t>
  </si>
  <si>
    <t>6</t>
  </si>
  <si>
    <t>国际贸易法</t>
  </si>
  <si>
    <t>社会心理学</t>
  </si>
  <si>
    <t>18秋行政管理本科</t>
  </si>
  <si>
    <t>企业战略管理</t>
  </si>
  <si>
    <t>婚姻家庭法学</t>
  </si>
  <si>
    <t>中外政治思想史</t>
  </si>
  <si>
    <t>宪法学</t>
  </si>
  <si>
    <t>赵小娟</t>
  </si>
  <si>
    <t>人文英语3</t>
  </si>
  <si>
    <t>褚广慧</t>
  </si>
  <si>
    <t>19秋计算机科学与技术本科</t>
  </si>
  <si>
    <t>19秋小学教育本科</t>
  </si>
  <si>
    <t>19秋汉语言文学师范本科</t>
  </si>
  <si>
    <t>19秋药学本科</t>
  </si>
  <si>
    <t>19秋护理学本科</t>
  </si>
  <si>
    <t>西方经济学（本）</t>
  </si>
  <si>
    <t>19秋人力资源管理本科</t>
  </si>
  <si>
    <t>黄永民</t>
  </si>
  <si>
    <t>社交礼仪</t>
  </si>
  <si>
    <t>田艳春</t>
  </si>
  <si>
    <t>小学生心理健康教育</t>
  </si>
  <si>
    <t>18春小学教育本</t>
  </si>
  <si>
    <t>张扬</t>
  </si>
  <si>
    <t>19春小学教育本科</t>
  </si>
  <si>
    <t>法律文书</t>
  </si>
  <si>
    <t>公共行政学</t>
  </si>
  <si>
    <t>19秋行政管理专科</t>
  </si>
  <si>
    <t>教育学</t>
  </si>
  <si>
    <t>杜影</t>
  </si>
  <si>
    <t>日下晚</t>
  </si>
  <si>
    <t>19春汉语言文学师范本科</t>
  </si>
  <si>
    <t>统计学原理</t>
  </si>
  <si>
    <t>杨莉</t>
  </si>
  <si>
    <t>7</t>
  </si>
  <si>
    <t>国际私法</t>
  </si>
  <si>
    <t>社会学概论</t>
  </si>
  <si>
    <t>民事诉讼法学</t>
  </si>
  <si>
    <t>当代中国政治制度</t>
  </si>
  <si>
    <t>心理学</t>
  </si>
  <si>
    <t>18秋汉语言文学师范本科</t>
  </si>
  <si>
    <t>管理英语1</t>
  </si>
  <si>
    <t>19秋市场营销专科</t>
  </si>
  <si>
    <t>金融学</t>
  </si>
  <si>
    <t>18秋金融学本科</t>
  </si>
  <si>
    <t>消费者权益保护法</t>
  </si>
  <si>
    <t>18春物流管理专</t>
  </si>
  <si>
    <t>中国传统文化概观</t>
  </si>
  <si>
    <t>18秋工程造价专科</t>
  </si>
  <si>
    <t>法理学</t>
  </si>
  <si>
    <t>理工英语1</t>
  </si>
  <si>
    <t>张祖瑞</t>
  </si>
  <si>
    <t>混凝土结构设计原理</t>
  </si>
  <si>
    <t>18秋土木工程本科</t>
  </si>
  <si>
    <t>幼儿美术与手工</t>
  </si>
  <si>
    <t>18秋学前教育专科</t>
  </si>
  <si>
    <t>田野</t>
  </si>
  <si>
    <t>上午</t>
  </si>
  <si>
    <t>传感器与测试技术课程设计</t>
  </si>
  <si>
    <t>8</t>
  </si>
  <si>
    <t>商法</t>
  </si>
  <si>
    <t>学前儿童发展心理学</t>
  </si>
  <si>
    <t>刑事诉讼法学</t>
  </si>
  <si>
    <t>行政领导学</t>
  </si>
  <si>
    <t>管理英语2</t>
  </si>
  <si>
    <t>组织行为学</t>
  </si>
  <si>
    <t>19春人力资源本科</t>
  </si>
  <si>
    <t>生产与运作管理</t>
  </si>
  <si>
    <t>18春工商企业管理专</t>
  </si>
  <si>
    <t>环境资源法</t>
  </si>
  <si>
    <t>幼儿文学</t>
  </si>
  <si>
    <t>社会调查研究与方法</t>
  </si>
  <si>
    <t>公共关系学</t>
  </si>
  <si>
    <t>18秋物流管理专科</t>
  </si>
  <si>
    <t>理工英语3</t>
  </si>
  <si>
    <t>19秋土木工程本科</t>
  </si>
  <si>
    <t>可编程控制器应用</t>
  </si>
  <si>
    <t>资源与运营管理</t>
  </si>
  <si>
    <t>9</t>
  </si>
  <si>
    <t>西方行政制度</t>
  </si>
  <si>
    <t>政治学原理</t>
  </si>
  <si>
    <t>电子商务概论</t>
  </si>
  <si>
    <t>18秋酒店管理专科</t>
  </si>
  <si>
    <t>城市管理学</t>
  </si>
  <si>
    <t>学前教育学</t>
  </si>
  <si>
    <t>计算机应用基础(本)</t>
  </si>
  <si>
    <t>郑伟</t>
  </si>
  <si>
    <t>19春社会工作专科</t>
  </si>
  <si>
    <t>19春药学本科</t>
  </si>
  <si>
    <t>计算机应用基础</t>
  </si>
  <si>
    <t>邢丽艳</t>
  </si>
  <si>
    <t>19春酒店管理专科</t>
  </si>
  <si>
    <t>19春药学专科</t>
  </si>
  <si>
    <t>管理英语3</t>
  </si>
  <si>
    <t>王丽君</t>
  </si>
  <si>
    <t>19秋金融学本科</t>
  </si>
  <si>
    <t>应用写作（汉语）</t>
  </si>
  <si>
    <t>18秋汉语言文学专科</t>
  </si>
  <si>
    <t>侯墨菊</t>
  </si>
  <si>
    <t>六上</t>
  </si>
  <si>
    <t>18秋社会工作专科</t>
  </si>
  <si>
    <t>实用写作</t>
  </si>
  <si>
    <t>18秋药学专科</t>
  </si>
  <si>
    <t>房地产经营与管理</t>
  </si>
  <si>
    <t>18春土木工程本</t>
  </si>
  <si>
    <t>王利</t>
  </si>
  <si>
    <t>幼儿园管理</t>
  </si>
  <si>
    <t>武月</t>
  </si>
  <si>
    <t>10</t>
  </si>
  <si>
    <t>学前儿童艺术教育(美术)</t>
  </si>
  <si>
    <t>市场营销学</t>
  </si>
  <si>
    <t>赵卫国</t>
  </si>
  <si>
    <t>程序设计基础</t>
  </si>
  <si>
    <t>金融风险管理</t>
  </si>
  <si>
    <t>王依然</t>
  </si>
  <si>
    <t>18春金融学本</t>
  </si>
  <si>
    <t>行政组织学</t>
  </si>
  <si>
    <t>姚会利</t>
  </si>
  <si>
    <t>公共政策概论</t>
  </si>
  <si>
    <t>张春芬</t>
  </si>
  <si>
    <t>数理统计</t>
  </si>
  <si>
    <t>总计</t>
  </si>
  <si>
    <t>求和项:人数</t>
  </si>
  <si>
    <t>汇总</t>
  </si>
  <si>
    <t>序号</t>
  </si>
  <si>
    <t>开放上课教室</t>
  </si>
  <si>
    <t>容量</t>
  </si>
  <si>
    <t>机房1</t>
  </si>
  <si>
    <t>机房4</t>
  </si>
  <si>
    <t>机房5</t>
  </si>
  <si>
    <t>机房9</t>
  </si>
  <si>
    <t>机房6</t>
  </si>
  <si>
    <t>机房7</t>
  </si>
  <si>
    <t>机房8</t>
  </si>
  <si>
    <t>机房10</t>
  </si>
  <si>
    <t>机房11</t>
  </si>
  <si>
    <t>机房12</t>
  </si>
  <si>
    <t>教室</t>
  </si>
  <si>
    <t>教室</t>
    <phoneticPr fontId="2" type="noConversion"/>
  </si>
  <si>
    <t>教室</t>
    <phoneticPr fontId="2" type="noConversion"/>
  </si>
  <si>
    <t>辅助列</t>
  </si>
  <si>
    <t>辅助列</t>
    <phoneticPr fontId="2" type="noConversion"/>
  </si>
  <si>
    <t>辅助列</t>
    <phoneticPr fontId="2" type="noConversion"/>
  </si>
  <si>
    <t>时间段拆分</t>
  </si>
  <si>
    <t>日期</t>
  </si>
  <si>
    <t>时间</t>
  </si>
  <si>
    <t>2019/11/9，16</t>
  </si>
  <si>
    <t>8:00-10:00</t>
  </si>
  <si>
    <t>2019/11/10，17</t>
  </si>
  <si>
    <t>14:00-16:00</t>
  </si>
  <si>
    <t>14:00-16:00</t>
    <phoneticPr fontId="2" type="noConversion"/>
  </si>
  <si>
    <t>16:00-18:00</t>
  </si>
  <si>
    <t>16:00-18:00</t>
    <phoneticPr fontId="2" type="noConversion"/>
  </si>
  <si>
    <t>18:00-20:00</t>
  </si>
  <si>
    <t>18:00-20:00</t>
    <phoneticPr fontId="2" type="noConversion"/>
  </si>
  <si>
    <t>14:00-16:00</t>
    <phoneticPr fontId="2" type="noConversion"/>
  </si>
  <si>
    <t>16:00-18:00</t>
    <phoneticPr fontId="2" type="noConversion"/>
  </si>
  <si>
    <t>18:00-20:00</t>
    <phoneticPr fontId="2" type="noConversion"/>
  </si>
  <si>
    <t>10:00-12:00</t>
  </si>
  <si>
    <t>10:00-12:00</t>
    <phoneticPr fontId="2" type="noConversion"/>
  </si>
  <si>
    <t>10:00-12:00</t>
    <phoneticPr fontId="2" type="noConversion"/>
  </si>
  <si>
    <t>日期</t>
    <phoneticPr fontId="2" type="noConversion"/>
  </si>
  <si>
    <t>时间</t>
    <phoneticPr fontId="2" type="noConversion"/>
  </si>
  <si>
    <t>1李德峰</t>
  </si>
  <si>
    <t>1胡静</t>
  </si>
  <si>
    <t>1丁静</t>
  </si>
  <si>
    <t>1严春旭</t>
  </si>
  <si>
    <t>1刘轶娅</t>
  </si>
  <si>
    <t>1李俊明</t>
  </si>
  <si>
    <t>1李丽红</t>
  </si>
  <si>
    <t>1刘志梅</t>
  </si>
  <si>
    <t>1张云霞</t>
  </si>
  <si>
    <t>1李淑芹</t>
  </si>
  <si>
    <t>1王松青</t>
  </si>
  <si>
    <t>1郭欣</t>
  </si>
  <si>
    <t>1刘景芳</t>
  </si>
  <si>
    <t>1穆云红</t>
  </si>
  <si>
    <t>2李德峰</t>
  </si>
  <si>
    <t>2胡静</t>
  </si>
  <si>
    <t>2丁静</t>
  </si>
  <si>
    <t>2严春旭</t>
  </si>
  <si>
    <t>2张云霞</t>
  </si>
  <si>
    <t>2李俊明</t>
  </si>
  <si>
    <t>2李丽红</t>
  </si>
  <si>
    <t>2李淑芹</t>
  </si>
  <si>
    <t>2刘志梅</t>
  </si>
  <si>
    <t>2刘轶娅</t>
  </si>
  <si>
    <t>2王松青</t>
  </si>
  <si>
    <t>2郭欣</t>
  </si>
  <si>
    <t>2霍成华</t>
  </si>
  <si>
    <t>2刘景芳</t>
  </si>
  <si>
    <t>3李德峰</t>
  </si>
  <si>
    <t>3胡静</t>
  </si>
  <si>
    <t>3李丽红</t>
  </si>
  <si>
    <t>3李淑芹</t>
  </si>
  <si>
    <t>3严春旭</t>
  </si>
  <si>
    <t>3刘轶娅</t>
  </si>
  <si>
    <t>3刘志梅</t>
  </si>
  <si>
    <t>3张云霞</t>
  </si>
  <si>
    <t>3丁静</t>
  </si>
  <si>
    <t>3李俊明</t>
  </si>
  <si>
    <t>3王松青</t>
  </si>
  <si>
    <t>3霍成华</t>
  </si>
  <si>
    <t>3穆云红</t>
  </si>
  <si>
    <t>3郭欣</t>
  </si>
  <si>
    <t>4李德峰</t>
  </si>
  <si>
    <t>4胡静</t>
  </si>
  <si>
    <t>4丁静</t>
  </si>
  <si>
    <t>4严春旭</t>
  </si>
  <si>
    <t>4张云霞</t>
  </si>
  <si>
    <t>4李俊明</t>
  </si>
  <si>
    <t>4李丽红</t>
  </si>
  <si>
    <t>4李淑芹</t>
  </si>
  <si>
    <t>4刘轶娅</t>
  </si>
  <si>
    <t>4刘志梅</t>
  </si>
  <si>
    <t>4王松青</t>
  </si>
  <si>
    <t>4郭欣</t>
  </si>
  <si>
    <t>4霍成华</t>
  </si>
  <si>
    <t>4刘景芳</t>
  </si>
  <si>
    <t>5李德峰</t>
  </si>
  <si>
    <t>5胡静</t>
  </si>
  <si>
    <t>5严春旭</t>
  </si>
  <si>
    <t>5丁静</t>
  </si>
  <si>
    <t>5李俊明</t>
  </si>
  <si>
    <t>5李丽红</t>
  </si>
  <si>
    <t>5刘轶娅</t>
  </si>
  <si>
    <t>5刘志梅</t>
  </si>
  <si>
    <t>5王松青</t>
  </si>
  <si>
    <t>5张云霞</t>
  </si>
  <si>
    <t>5霍成华</t>
  </si>
  <si>
    <t>5刘景芳</t>
  </si>
  <si>
    <t>5穆云红</t>
  </si>
  <si>
    <t>5于常青</t>
  </si>
  <si>
    <t>6李德峰</t>
  </si>
  <si>
    <t>6胡静</t>
  </si>
  <si>
    <t>6李淑芹</t>
  </si>
  <si>
    <t>6穆云红</t>
  </si>
  <si>
    <t>6于常青</t>
  </si>
  <si>
    <t>6赵小娟</t>
  </si>
  <si>
    <t>6褚广慧</t>
  </si>
  <si>
    <t>6黄永民</t>
  </si>
  <si>
    <t>6田艳春</t>
  </si>
  <si>
    <t>6张扬</t>
  </si>
  <si>
    <t>6李颖</t>
  </si>
  <si>
    <t>6周艳茹</t>
  </si>
  <si>
    <t>6杜影</t>
  </si>
  <si>
    <t>6杨莉</t>
  </si>
  <si>
    <t>7李德峰</t>
  </si>
  <si>
    <t>7胡静</t>
  </si>
  <si>
    <t>7于常青</t>
  </si>
  <si>
    <t>7赵小娟</t>
  </si>
  <si>
    <t>7张扬</t>
  </si>
  <si>
    <t>7褚广慧</t>
  </si>
  <si>
    <t>7黄永民</t>
  </si>
  <si>
    <t>7李颖</t>
  </si>
  <si>
    <t>7田艳春</t>
  </si>
  <si>
    <t>7周艳茹</t>
  </si>
  <si>
    <t>7张祖瑞</t>
  </si>
  <si>
    <t>7孙立江</t>
  </si>
  <si>
    <t>7田野</t>
  </si>
  <si>
    <t>7宗艳丽</t>
  </si>
  <si>
    <t>8李德峰</t>
  </si>
  <si>
    <t>8胡静</t>
  </si>
  <si>
    <t>8于常青</t>
  </si>
  <si>
    <t>8赵小娟</t>
  </si>
  <si>
    <t>8褚广慧</t>
  </si>
  <si>
    <t>8张扬</t>
  </si>
  <si>
    <t>8黄永民</t>
  </si>
  <si>
    <t>8李颖</t>
  </si>
  <si>
    <t>8田艳春</t>
  </si>
  <si>
    <t>8周艳茹</t>
  </si>
  <si>
    <t>8安伟洁</t>
  </si>
  <si>
    <t>8张祖瑞</t>
  </si>
  <si>
    <t>8宗艳丽</t>
  </si>
  <si>
    <t>8杨莉</t>
  </si>
  <si>
    <t>9李德峰</t>
  </si>
  <si>
    <t>9赵小娟</t>
  </si>
  <si>
    <t>9孙立江</t>
  </si>
  <si>
    <t>9安伟洁</t>
  </si>
  <si>
    <t>9杜影</t>
  </si>
  <si>
    <t>9郑伟</t>
  </si>
  <si>
    <t>9邢丽艳</t>
  </si>
  <si>
    <t>9王丽君</t>
  </si>
  <si>
    <t>9侯墨菊</t>
  </si>
  <si>
    <t>9任瑞宏</t>
  </si>
  <si>
    <t>9王利</t>
  </si>
  <si>
    <t>9武月</t>
  </si>
  <si>
    <t>10田野</t>
  </si>
  <si>
    <t>10赵卫国</t>
  </si>
  <si>
    <t>10谭媛媛</t>
  </si>
  <si>
    <t>10王依然</t>
  </si>
  <si>
    <t>10姚会利</t>
  </si>
  <si>
    <t>10张春芬</t>
  </si>
  <si>
    <t>10王江莉</t>
  </si>
  <si>
    <t>机房5</t>
    <phoneticPr fontId="2" type="noConversion"/>
  </si>
  <si>
    <t>16:00-18:00</t>
    <phoneticPr fontId="2" type="noConversion"/>
  </si>
  <si>
    <t>机房12</t>
    <phoneticPr fontId="2" type="noConversion"/>
  </si>
  <si>
    <t>机房12</t>
    <phoneticPr fontId="2" type="noConversion"/>
  </si>
  <si>
    <t>机房7</t>
    <phoneticPr fontId="2" type="noConversion"/>
  </si>
  <si>
    <t>机房7</t>
    <phoneticPr fontId="2" type="noConversion"/>
  </si>
  <si>
    <t>机房12</t>
    <phoneticPr fontId="2" type="noConversion"/>
  </si>
  <si>
    <t>机房5</t>
    <phoneticPr fontId="2" type="noConversion"/>
  </si>
  <si>
    <t>机房8</t>
    <phoneticPr fontId="2" type="noConversion"/>
  </si>
  <si>
    <t>机房8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</si>
</sst>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770.413958680554" createdVersion="6" refreshedVersion="6" minRefreshableVersion="3" recordCount="260">
  <cacheSource type="worksheet">
    <worksheetSource ref="A1:Q261" sheet="排课结果"/>
  </cacheSource>
  <cacheFields count="13">
    <cacheField name="时间段" numFmtId="0">
      <sharedItems count="10">
        <s v="1"/>
        <s v="2"/>
        <s v="3"/>
        <s v="4"/>
        <s v="5"/>
        <s v="6"/>
        <s v="7"/>
        <s v="8"/>
        <s v="9"/>
        <s v="10"/>
      </sharedItems>
    </cacheField>
    <cacheField name="课程名称" numFmtId="0">
      <sharedItems count="131">
        <s v="办公室管理"/>
        <s v="合同法"/>
        <s v="人力资源管理"/>
        <s v="微积分基础"/>
        <s v="机械CAD/CAM"/>
        <s v="经济法律基础"/>
        <s v="管理会计"/>
        <s v="基础会计"/>
        <s v="数控机床"/>
        <s v="成本管理"/>
        <s v="监督学"/>
        <s v="人文英语2"/>
        <s v="纳税筹划"/>
        <s v="幼儿游戏与玩具"/>
        <s v="西方行政学说"/>
        <s v="个人与团队管理"/>
        <s v="西方经济学"/>
        <s v="高等数学基础"/>
        <s v="机电一体化系统设计基础"/>
        <s v="经济法学"/>
        <s v="企业集团财务管理"/>
        <s v="政治经济学"/>
        <s v="金融企业会计"/>
        <s v="土木工程CAD"/>
        <s v="劳动合同法（本科）"/>
        <s v="人文英语1"/>
        <s v="0-3岁婴幼儿的保育与教育"/>
        <s v="中级财务会计（一）"/>
        <s v="电子政务"/>
        <s v="教育心理学"/>
        <s v="管理学基础"/>
        <s v="金融市场"/>
        <s v="实用卫生统计学"/>
        <s v="建筑制图基础"/>
        <s v="小企业管理"/>
        <s v="液压气动技术课程设计"/>
        <s v="公共部门人力资源管理"/>
        <s v="国际公法"/>
        <s v="劳动与社会保障法"/>
        <s v="人文社会科学基础"/>
        <s v="行政法与行政诉讼法"/>
        <s v="学前儿童健康教育"/>
        <s v="公司法"/>
        <s v="民法学(1)"/>
        <s v="政府经济学"/>
        <s v="建筑施工技术方案设计"/>
        <s v="液压与气压传动"/>
        <s v="现代产权法律制度专题"/>
        <s v="财务管理"/>
        <s v="财会法规与职业道德"/>
        <s v="机械制图"/>
        <s v="公司概论"/>
        <s v="刑法学(1)"/>
        <s v="学前儿童社会教育"/>
        <s v="儿童家庭教育指导"/>
        <s v="会计制度设计"/>
        <s v="国际经济法"/>
        <s v="民法学(2)"/>
        <s v="经济数学基础12"/>
        <s v="区域经济学"/>
        <s v="知识产权法"/>
        <s v="现代管理原理"/>
        <s v="计算机绘图（本）"/>
        <s v="流通概论"/>
        <s v="刑法学(2)"/>
        <s v="金工实习"/>
        <s v="学前儿童艺术教育(音乐)"/>
        <s v="中级财务会计（二）"/>
        <s v="幼儿园课程与活动设计"/>
        <s v="中国法制史"/>
        <s v="国际贸易法"/>
        <s v="社会心理学"/>
        <s v="企业战略管理"/>
        <s v="婚姻家庭法学"/>
        <s v="中外政治思想史"/>
        <s v="宪法学"/>
        <s v="人文英语3"/>
        <s v="西方经济学（本）"/>
        <s v="社交礼仪"/>
        <s v="小学生心理健康教育"/>
        <s v="法律文书"/>
        <s v="公共行政学"/>
        <s v="教育学"/>
        <s v="统计学原理"/>
        <s v="国际私法"/>
        <s v="社会学概论"/>
        <s v="民事诉讼法学"/>
        <s v="当代中国政治制度"/>
        <s v="心理学"/>
        <s v="管理英语1"/>
        <s v="金融学"/>
        <s v="消费者权益保护法"/>
        <s v="中国传统文化概观"/>
        <s v="法理学"/>
        <s v="理工英语1"/>
        <s v="混凝土结构设计原理"/>
        <s v="幼儿美术与手工"/>
        <s v="传感器与测试技术课程设计"/>
        <s v="商法"/>
        <s v="学前儿童发展心理学"/>
        <s v="刑事诉讼法学"/>
        <s v="行政领导学"/>
        <s v="管理英语2"/>
        <s v="组织行为学"/>
        <s v="生产与运作管理"/>
        <s v="环境资源法"/>
        <s v="幼儿文学"/>
        <s v="社会调查研究与方法"/>
        <s v="公共关系学"/>
        <s v="理工英语3"/>
        <s v="可编程控制器应用"/>
        <s v="资源与运营管理"/>
        <s v="西方行政制度"/>
        <s v="政治学原理"/>
        <s v="电子商务概论"/>
        <s v="城市管理学"/>
        <s v="学前教育学"/>
        <s v="计算机应用基础(本)"/>
        <s v="计算机应用基础"/>
        <s v="管理英语3"/>
        <s v="应用写作（汉语）"/>
        <s v="实用写作"/>
        <s v="房地产经营与管理"/>
        <s v="幼儿园管理"/>
        <s v="学前儿童艺术教育(美术)"/>
        <s v="市场营销学"/>
        <s v="程序设计基础"/>
        <s v="金融风险管理"/>
        <s v="行政组织学"/>
        <s v="公共政策概论"/>
        <s v="数理统计"/>
      </sharedItems>
    </cacheField>
    <cacheField name="专业班级" numFmtId="0">
      <sharedItems/>
    </cacheField>
    <cacheField name="任课教师" numFmtId="0">
      <sharedItems count="43">
        <s v="李德峰"/>
        <s v="胡静"/>
        <s v="丁静"/>
        <s v="严春旭"/>
        <s v="刘轶娅"/>
        <s v="李俊明"/>
        <s v="李丽红"/>
        <s v="刘志梅"/>
        <s v="张云霞"/>
        <s v="李淑芹"/>
        <s v="王松青"/>
        <s v="郭欣"/>
        <s v="刘景芳"/>
        <s v="穆云红"/>
        <s v="霍成华"/>
        <s v="于常青"/>
        <s v="赵小娟"/>
        <s v="褚广慧"/>
        <s v="黄永民"/>
        <s v="田艳春"/>
        <s v="张扬"/>
        <s v="李颖"/>
        <s v="周艳茹"/>
        <s v="杜影"/>
        <s v="杨莉"/>
        <s v="张祖瑞"/>
        <s v="孙立江"/>
        <s v="田野"/>
        <s v="宗艳丽"/>
        <s v="安伟洁"/>
        <s v="郑伟"/>
        <s v="邢丽艳"/>
        <s v="王丽君"/>
        <s v="侯墨菊"/>
        <s v="任瑞宏"/>
        <s v="王利"/>
        <s v="武月"/>
        <s v="赵卫国"/>
        <s v="谭媛媛"/>
        <s v="王依然"/>
        <s v="姚会利"/>
        <s v="张春芬"/>
        <s v="王江莉"/>
      </sharedItems>
    </cacheField>
    <cacheField name="人数" numFmtId="0">
      <sharedItems containsSemiMixedTypes="0" containsString="0" containsNumber="1" containsInteger="1" minValue="1" maxValue="72"/>
    </cacheField>
    <cacheField name="班主任" numFmtId="0">
      <sharedItems/>
    </cacheField>
    <cacheField name="学分" numFmtId="0">
      <sharedItems containsSemiMixedTypes="0" containsString="0" containsNumber="1" minValue="2" maxValue="6"/>
    </cacheField>
    <cacheField name="考试单位" numFmtId="0">
      <sharedItems/>
    </cacheField>
    <cacheField name="授课方式" numFmtId="0">
      <sharedItems/>
    </cacheField>
    <cacheField name="排课说明" numFmtId="0">
      <sharedItems containsBlank="1"/>
    </cacheField>
    <cacheField name="排课" numFmtId="0">
      <sharedItems containsNonDate="0" containsString="0" containsBlank="1"/>
    </cacheField>
    <cacheField name="开课周" numFmtId="0">
      <sharedItems/>
    </cacheField>
    <cacheField name="开课时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770.433835648146" createdVersion="6" refreshedVersion="6" minRefreshableVersion="3" recordCount="260">
  <cacheSource type="worksheet">
    <worksheetSource ref="A1:Q261" sheet="排课结果--"/>
  </cacheSource>
  <cacheFields count="17">
    <cacheField name="时间段" numFmtId="0">
      <sharedItems count="10">
        <s v="1"/>
        <s v="2"/>
        <s v="3"/>
        <s v="4"/>
        <s v="5"/>
        <s v="6"/>
        <s v="7"/>
        <s v="8"/>
        <s v="9"/>
        <s v="10"/>
      </sharedItems>
    </cacheField>
    <cacheField name="课程名称" numFmtId="0">
      <sharedItems count="131">
        <s v="办公室管理"/>
        <s v="合同法"/>
        <s v="人力资源管理"/>
        <s v="微积分基础"/>
        <s v="机械CAD/CAM"/>
        <s v="经济法律基础"/>
        <s v="管理会计"/>
        <s v="基础会计"/>
        <s v="数控机床"/>
        <s v="成本管理"/>
        <s v="监督学"/>
        <s v="人文英语2"/>
        <s v="纳税筹划"/>
        <s v="幼儿游戏与玩具"/>
        <s v="西方行政学说"/>
        <s v="个人与团队管理"/>
        <s v="西方经济学"/>
        <s v="高等数学基础"/>
        <s v="机电一体化系统设计基础"/>
        <s v="经济法学"/>
        <s v="企业集团财务管理"/>
        <s v="政治经济学"/>
        <s v="金融企业会计"/>
        <s v="土木工程CAD"/>
        <s v="劳动合同法（本科）"/>
        <s v="人文英语1"/>
        <s v="0-3岁婴幼儿的保育与教育"/>
        <s v="中级财务会计（一）"/>
        <s v="电子政务"/>
        <s v="教育心理学"/>
        <s v="管理学基础"/>
        <s v="金融市场"/>
        <s v="实用卫生统计学"/>
        <s v="建筑制图基础"/>
        <s v="小企业管理"/>
        <s v="液压气动技术课程设计"/>
        <s v="公共部门人力资源管理"/>
        <s v="国际公法"/>
        <s v="劳动与社会保障法"/>
        <s v="人文社会科学基础"/>
        <s v="行政法与行政诉讼法"/>
        <s v="学前儿童健康教育"/>
        <s v="公司法"/>
        <s v="民法学(1)"/>
        <s v="政府经济学"/>
        <s v="建筑施工技术方案设计"/>
        <s v="液压与气压传动"/>
        <s v="现代产权法律制度专题"/>
        <s v="财务管理"/>
        <s v="财会法规与职业道德"/>
        <s v="机械制图"/>
        <s v="公司概论"/>
        <s v="刑法学(1)"/>
        <s v="学前儿童社会教育"/>
        <s v="儿童家庭教育指导"/>
        <s v="会计制度设计"/>
        <s v="国际经济法"/>
        <s v="民法学(2)"/>
        <s v="经济数学基础12"/>
        <s v="区域经济学"/>
        <s v="知识产权法"/>
        <s v="现代管理原理"/>
        <s v="计算机绘图（本）"/>
        <s v="流通概论"/>
        <s v="刑法学(2)"/>
        <s v="金工实习"/>
        <s v="学前儿童艺术教育(音乐)"/>
        <s v="中级财务会计（二）"/>
        <s v="幼儿园课程与活动设计"/>
        <s v="中国法制史"/>
        <s v="国际贸易法"/>
        <s v="社会心理学"/>
        <s v="企业战略管理"/>
        <s v="婚姻家庭法学"/>
        <s v="中外政治思想史"/>
        <s v="宪法学"/>
        <s v="人文英语3"/>
        <s v="西方经济学（本）"/>
        <s v="社交礼仪"/>
        <s v="小学生心理健康教育"/>
        <s v="法律文书"/>
        <s v="公共行政学"/>
        <s v="教育学"/>
        <s v="统计学原理"/>
        <s v="国际私法"/>
        <s v="社会学概论"/>
        <s v="民事诉讼法学"/>
        <s v="当代中国政治制度"/>
        <s v="心理学"/>
        <s v="管理英语1"/>
        <s v="金融学"/>
        <s v="消费者权益保护法"/>
        <s v="中国传统文化概观"/>
        <s v="法理学"/>
        <s v="理工英语1"/>
        <s v="混凝土结构设计原理"/>
        <s v="幼儿美术与手工"/>
        <s v="传感器与测试技术课程设计"/>
        <s v="商法"/>
        <s v="学前儿童发展心理学"/>
        <s v="刑事诉讼法学"/>
        <s v="行政领导学"/>
        <s v="管理英语2"/>
        <s v="组织行为学"/>
        <s v="生产与运作管理"/>
        <s v="环境资源法"/>
        <s v="幼儿文学"/>
        <s v="社会调查研究与方法"/>
        <s v="公共关系学"/>
        <s v="理工英语3"/>
        <s v="可编程控制器应用"/>
        <s v="资源与运营管理"/>
        <s v="西方行政制度"/>
        <s v="政治学原理"/>
        <s v="电子商务概论"/>
        <s v="城市管理学"/>
        <s v="学前教育学"/>
        <s v="计算机应用基础(本)"/>
        <s v="计算机应用基础"/>
        <s v="管理英语3"/>
        <s v="应用写作（汉语）"/>
        <s v="实用写作"/>
        <s v="房地产经营与管理"/>
        <s v="幼儿园管理"/>
        <s v="学前儿童艺术教育(美术)"/>
        <s v="市场营销学"/>
        <s v="程序设计基础"/>
        <s v="金融风险管理"/>
        <s v="行政组织学"/>
        <s v="公共政策概论"/>
        <s v="数理统计"/>
      </sharedItems>
    </cacheField>
    <cacheField name="专业班级" numFmtId="0">
      <sharedItems/>
    </cacheField>
    <cacheField name="任课教师" numFmtId="0">
      <sharedItems count="43">
        <s v="李德峰"/>
        <s v="胡静"/>
        <s v="丁静"/>
        <s v="严春旭"/>
        <s v="刘轶娅"/>
        <s v="李俊明"/>
        <s v="李丽红"/>
        <s v="刘志梅"/>
        <s v="张云霞"/>
        <s v="李淑芹"/>
        <s v="王松青"/>
        <s v="郭欣"/>
        <s v="刘景芳"/>
        <s v="穆云红"/>
        <s v="霍成华"/>
        <s v="于常青"/>
        <s v="赵小娟"/>
        <s v="褚广慧"/>
        <s v="黄永民"/>
        <s v="田艳春"/>
        <s v="张扬"/>
        <s v="李颖"/>
        <s v="周艳茹"/>
        <s v="杜影"/>
        <s v="杨莉"/>
        <s v="张祖瑞"/>
        <s v="孙立江"/>
        <s v="田野"/>
        <s v="宗艳丽"/>
        <s v="安伟洁"/>
        <s v="郑伟"/>
        <s v="邢丽艳"/>
        <s v="王丽君"/>
        <s v="侯墨菊"/>
        <s v="任瑞宏"/>
        <s v="王利"/>
        <s v="武月"/>
        <s v="赵卫国"/>
        <s v="谭媛媛"/>
        <s v="王依然"/>
        <s v="姚会利"/>
        <s v="张春芬"/>
        <s v="王江莉"/>
      </sharedItems>
    </cacheField>
    <cacheField name="辅助列" numFmtId="0">
      <sharedItems count="131">
        <s v="1李德峰"/>
        <s v="1胡静"/>
        <s v="1丁静"/>
        <s v="1严春旭"/>
        <s v="1刘轶娅"/>
        <s v="1李俊明"/>
        <s v="1李丽红"/>
        <s v="1刘志梅"/>
        <s v="1张云霞"/>
        <s v="1李淑芹"/>
        <s v="1王松青"/>
        <s v="1郭欣"/>
        <s v="1刘景芳"/>
        <s v="1穆云红"/>
        <s v="2李德峰"/>
        <s v="2胡静"/>
        <s v="2丁静"/>
        <s v="2严春旭"/>
        <s v="2张云霞"/>
        <s v="2李俊明"/>
        <s v="2李丽红"/>
        <s v="2李淑芹"/>
        <s v="2刘志梅"/>
        <s v="2刘轶娅"/>
        <s v="2王松青"/>
        <s v="2郭欣"/>
        <s v="2霍成华"/>
        <s v="2刘景芳"/>
        <s v="3李德峰"/>
        <s v="3胡静"/>
        <s v="3李丽红"/>
        <s v="3李淑芹"/>
        <s v="3严春旭"/>
        <s v="3刘轶娅"/>
        <s v="3刘志梅"/>
        <s v="3张云霞"/>
        <s v="3丁静"/>
        <s v="3李俊明"/>
        <s v="3王松青"/>
        <s v="3霍成华"/>
        <s v="3穆云红"/>
        <s v="3郭欣"/>
        <s v="4李德峰"/>
        <s v="4胡静"/>
        <s v="4丁静"/>
        <s v="4严春旭"/>
        <s v="4张云霞"/>
        <s v="4李俊明"/>
        <s v="4李丽红"/>
        <s v="4李淑芹"/>
        <s v="4刘轶娅"/>
        <s v="4刘志梅"/>
        <s v="4王松青"/>
        <s v="4郭欣"/>
        <s v="4霍成华"/>
        <s v="4刘景芳"/>
        <s v="5李德峰"/>
        <s v="5胡静"/>
        <s v="5严春旭"/>
        <s v="5丁静"/>
        <s v="5李俊明"/>
        <s v="5李丽红"/>
        <s v="5刘轶娅"/>
        <s v="5刘志梅"/>
        <s v="5王松青"/>
        <s v="5张云霞"/>
        <s v="5霍成华"/>
        <s v="5刘景芳"/>
        <s v="5穆云红"/>
        <s v="5于常青"/>
        <s v="6李德峰"/>
        <s v="6胡静"/>
        <s v="6李淑芹"/>
        <s v="6穆云红"/>
        <s v="6于常青"/>
        <s v="6赵小娟"/>
        <s v="6褚广慧"/>
        <s v="6黄永民"/>
        <s v="6田艳春"/>
        <s v="6张扬"/>
        <s v="6李颖"/>
        <s v="6周艳茹"/>
        <s v="6杜影"/>
        <s v="6杨莉"/>
        <s v="7李德峰"/>
        <s v="7胡静"/>
        <s v="7于常青"/>
        <s v="7赵小娟"/>
        <s v="7张扬"/>
        <s v="7褚广慧"/>
        <s v="7黄永民"/>
        <s v="7李颖"/>
        <s v="7田艳春"/>
        <s v="7周艳茹"/>
        <s v="7张祖瑞"/>
        <s v="7孙立江"/>
        <s v="7田野"/>
        <s v="7宗艳丽"/>
        <s v="8李德峰"/>
        <s v="8胡静"/>
        <s v="8于常青"/>
        <s v="8赵小娟"/>
        <s v="8褚广慧"/>
        <s v="8张扬"/>
        <s v="8黄永民"/>
        <s v="8李颖"/>
        <s v="8田艳春"/>
        <s v="8周艳茹"/>
        <s v="8安伟洁"/>
        <s v="8张祖瑞"/>
        <s v="8宗艳丽"/>
        <s v="8杨莉"/>
        <s v="9李德峰"/>
        <s v="9赵小娟"/>
        <s v="9孙立江"/>
        <s v="9安伟洁"/>
        <s v="9杜影"/>
        <s v="9郑伟"/>
        <s v="9邢丽艳"/>
        <s v="9王丽君"/>
        <s v="9侯墨菊"/>
        <s v="9任瑞宏"/>
        <s v="9王利"/>
        <s v="9武月"/>
        <s v="10田野"/>
        <s v="10赵卫国"/>
        <s v="10谭媛媛"/>
        <s v="10王依然"/>
        <s v="10姚会利"/>
        <s v="10张春芬"/>
        <s v="10王江莉"/>
      </sharedItems>
    </cacheField>
    <cacheField name="教室" numFmtId="0">
      <sharedItems containsMixedTypes="1" containsNumber="1" containsInteger="1" minValue="220" maxValue="512" count="14">
        <n v="512"/>
        <n v="220"/>
        <s v="机房8"/>
        <s v="机房12"/>
        <s v="机房7"/>
        <s v="机房5"/>
        <s v="机房6"/>
        <s v="机房4"/>
        <n v="422"/>
        <s v="机房11"/>
        <s v="机房1"/>
        <s v="机房9"/>
        <s v="机房10"/>
        <n v="224"/>
      </sharedItems>
    </cacheField>
    <cacheField name="日期" numFmtId="0">
      <sharedItems/>
    </cacheField>
    <cacheField name="时间" numFmtId="0">
      <sharedItems/>
    </cacheField>
    <cacheField name="人数" numFmtId="0">
      <sharedItems containsSemiMixedTypes="0" containsString="0" containsNumber="1" containsInteger="1" minValue="1" maxValue="72" count="25">
        <n v="16"/>
        <n v="43"/>
        <n v="12"/>
        <n v="5"/>
        <n v="2"/>
        <n v="7"/>
        <n v="6"/>
        <n v="1"/>
        <n v="4"/>
        <n v="10"/>
        <n v="8"/>
        <n v="19"/>
        <n v="11"/>
        <n v="13"/>
        <n v="54"/>
        <n v="17"/>
        <n v="14"/>
        <n v="22"/>
        <n v="37"/>
        <n v="3"/>
        <n v="9"/>
        <n v="65"/>
        <n v="44"/>
        <n v="36"/>
        <n v="72"/>
      </sharedItems>
    </cacheField>
    <cacheField name="班主任" numFmtId="0">
      <sharedItems/>
    </cacheField>
    <cacheField name="学分" numFmtId="0">
      <sharedItems containsSemiMixedTypes="0" containsString="0" containsNumber="1" minValue="2" maxValue="6"/>
    </cacheField>
    <cacheField name="考试单位" numFmtId="0">
      <sharedItems/>
    </cacheField>
    <cacheField name="授课方式" numFmtId="0">
      <sharedItems/>
    </cacheField>
    <cacheField name="排课说明" numFmtId="0">
      <sharedItems containsBlank="1"/>
    </cacheField>
    <cacheField name="排课" numFmtId="0">
      <sharedItems containsNonDate="0" containsString="0" containsBlank="1"/>
    </cacheField>
    <cacheField name="开课周" numFmtId="0">
      <sharedItems/>
    </cacheField>
    <cacheField name="开课时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istrator" refreshedDate="43770.468965740743" createdVersion="6" refreshedVersion="6" minRefreshableVersion="3" recordCount="260">
  <cacheSource type="worksheet">
    <worksheetSource ref="A1:Q261" sheet="排课结果-- 修改表"/>
  </cacheSource>
  <cacheFields count="17">
    <cacheField name="时间段" numFmtId="0">
      <sharedItems containsSemiMixedTypes="0" containsString="0" containsNumber="1" containsInteger="1" minValue="1" maxValue="10" count="10">
        <n v="1"/>
        <n v="10"/>
        <n v="2"/>
        <n v="3"/>
        <n v="4"/>
        <n v="5"/>
        <n v="6"/>
        <n v="7"/>
        <n v="8"/>
        <n v="9"/>
      </sharedItems>
    </cacheField>
    <cacheField name="课程名称" numFmtId="0">
      <sharedItems count="131">
        <s v="成本管理"/>
        <s v="管理会计"/>
        <s v="合同法"/>
        <s v="机械CAD/CAM"/>
        <s v="基础会计"/>
        <s v="监督学"/>
        <s v="经济法律基础"/>
        <s v="纳税筹划"/>
        <s v="人力资源管理"/>
        <s v="人文英语2"/>
        <s v="数控机床"/>
        <s v="幼儿游戏与玩具"/>
        <s v="程序设计基础"/>
        <s v="应用写作（汉语）"/>
        <s v="公共政策概论"/>
        <s v="行政组织学"/>
        <s v="金融风险管理"/>
        <s v="市场营销学"/>
        <s v="数理统计"/>
        <s v="办公室管理"/>
        <s v="微积分基础"/>
        <s v="学前教育学"/>
        <s v="0-3岁婴幼儿的保育与教育"/>
        <s v="高等数学基础"/>
        <s v="个人与团队管理"/>
        <s v="机电一体化系统设计基础"/>
        <s v="金融企业会计"/>
        <s v="经济法学"/>
        <s v="劳动合同法（本科）"/>
        <s v="企业集团财务管理"/>
        <s v="人文英语1"/>
        <s v="土木工程CAD"/>
        <s v="西方行政学说"/>
        <s v="西方经济学"/>
        <s v="政治经济学"/>
        <s v="中级财务会计（一）"/>
        <s v="电子政务"/>
        <s v="公共部门人力资源管理"/>
        <s v="管理学基础"/>
        <s v="国际公法"/>
        <s v="行政法与行政诉讼法"/>
        <s v="建筑制图基础"/>
        <s v="教育心理学"/>
        <s v="金融市场"/>
        <s v="劳动与社会保障法"/>
        <s v="人文社会科学基础"/>
        <s v="实用卫生统计学"/>
        <s v="小企业管理"/>
        <s v="学前儿童健康教育"/>
        <s v="液压气动技术课程设计"/>
        <s v="财会法规与职业道德"/>
        <s v="财务管理"/>
        <s v="儿童家庭教育指导"/>
        <s v="公司法"/>
        <s v="公司概论"/>
        <s v="会计制度设计"/>
        <s v="机械制图"/>
        <s v="建筑施工技术方案设计"/>
        <s v="民法学(1)"/>
        <s v="现代产权法律制度专题"/>
        <s v="刑法学(1)"/>
        <s v="学前儿童社会教育"/>
        <s v="液压与气压传动"/>
        <s v="政府经济学"/>
        <s v="国际经济法"/>
        <s v="计算机绘图（本）"/>
        <s v="金工实习"/>
        <s v="经济数学基础12"/>
        <s v="流通概论"/>
        <s v="民法学(2)"/>
        <s v="区域经济学"/>
        <s v="现代管理原理"/>
        <s v="刑法学(2)"/>
        <s v="学前儿童艺术教育(音乐)"/>
        <s v="幼儿园课程与活动设计"/>
        <s v="知识产权法"/>
        <s v="中国法制史"/>
        <s v="中级财务会计（二）"/>
        <s v="法律文书"/>
        <s v="公共行政学"/>
        <s v="国际贸易法"/>
        <s v="婚姻家庭法学"/>
        <s v="教育学"/>
        <s v="企业战略管理"/>
        <s v="人文英语3"/>
        <s v="社会心理学"/>
        <s v="社交礼仪"/>
        <s v="统计学原理"/>
        <s v="西方经济学（本）"/>
        <s v="宪法学"/>
        <s v="小学生心理健康教育"/>
        <s v="中外政治思想史"/>
        <s v="传感器与测试技术课程设计"/>
        <s v="当代中国政治制度"/>
        <s v="法理学"/>
        <s v="管理英语1"/>
        <s v="国际私法"/>
        <s v="混凝土结构设计原理"/>
        <s v="金融学"/>
        <s v="理工英语1"/>
        <s v="民事诉讼法学"/>
        <s v="社会学概论"/>
        <s v="消费者权益保护法"/>
        <s v="心理学"/>
        <s v="幼儿美术与手工"/>
        <s v="中国传统文化概观"/>
        <s v="公共关系学"/>
        <s v="管理英语2"/>
        <s v="行政领导学"/>
        <s v="环境资源法"/>
        <s v="可编程控制器应用"/>
        <s v="理工英语3"/>
        <s v="商法"/>
        <s v="社会调查研究与方法"/>
        <s v="生产与运作管理"/>
        <s v="刑事诉讼法学"/>
        <s v="学前儿童发展心理学"/>
        <s v="幼儿文学"/>
        <s v="资源与运营管理"/>
        <s v="组织行为学"/>
        <s v="城市管理学"/>
        <s v="电子商务概论"/>
        <s v="房地产经营与管理"/>
        <s v="管理英语3"/>
        <s v="计算机应用基础"/>
        <s v="计算机应用基础(本)"/>
        <s v="实用写作"/>
        <s v="西方行政制度"/>
        <s v="幼儿园管理"/>
        <s v="政治学原理"/>
        <s v="学前儿童艺术教育(美术)"/>
      </sharedItems>
    </cacheField>
    <cacheField name="专业班级" numFmtId="0">
      <sharedItems/>
    </cacheField>
    <cacheField name="任课教师" numFmtId="0">
      <sharedItems count="43">
        <s v="李淑芹"/>
        <s v="李丽红"/>
        <s v="胡静"/>
        <s v="刘轶娅"/>
        <s v="刘志梅"/>
        <s v="王松青"/>
        <s v="李俊明"/>
        <s v="刘景芳"/>
        <s v="丁静"/>
        <s v="郭欣"/>
        <s v="张云霞"/>
        <s v="穆云红"/>
        <s v="谭媛媛"/>
        <s v="侯墨菊"/>
        <s v="张春芬"/>
        <s v="姚会利"/>
        <s v="王依然"/>
        <s v="赵卫国"/>
        <s v="王江莉"/>
        <s v="李德峰"/>
        <s v="严春旭"/>
        <s v="杜影"/>
        <s v="霍成华"/>
        <s v="于常青"/>
        <s v="李颖"/>
        <s v="周艳茹"/>
        <s v="褚广慧"/>
        <s v="田艳春"/>
        <s v="杨莉"/>
        <s v="黄永民"/>
        <s v="赵小娟"/>
        <s v="张扬"/>
        <s v="宗艳丽"/>
        <s v="孙立江"/>
        <s v="张祖瑞"/>
        <s v="田野"/>
        <s v="安伟洁"/>
        <s v="王利"/>
        <s v="王丽君"/>
        <s v="邢丽艳"/>
        <s v="郑伟"/>
        <s v="任瑞宏"/>
        <s v="武月"/>
      </sharedItems>
    </cacheField>
    <cacheField name="辅助列" numFmtId="0">
      <sharedItems/>
    </cacheField>
    <cacheField name="教室" numFmtId="0">
      <sharedItems containsMixedTypes="1" containsNumber="1" containsInteger="1" minValue="220" maxValue="512" count="14">
        <s v="机房11"/>
        <s v="机房6"/>
        <n v="220"/>
        <s v="机房7"/>
        <s v="机房4"/>
        <s v="机房1"/>
        <s v="机房5"/>
        <s v="机房10"/>
        <s v="机房8"/>
        <s v="机房9"/>
        <n v="422"/>
        <n v="224"/>
        <s v="机房12"/>
        <n v="512"/>
      </sharedItems>
    </cacheField>
    <cacheField name="日期" numFmtId="0">
      <sharedItems/>
    </cacheField>
    <cacheField name="时间" numFmtId="0">
      <sharedItems/>
    </cacheField>
    <cacheField name="人数" numFmtId="0">
      <sharedItems containsSemiMixedTypes="0" containsString="0" containsNumber="1" containsInteger="1" minValue="1" maxValue="72"/>
    </cacheField>
    <cacheField name="班主任" numFmtId="0">
      <sharedItems/>
    </cacheField>
    <cacheField name="学分" numFmtId="0">
      <sharedItems containsSemiMixedTypes="0" containsString="0" containsNumber="1" minValue="2" maxValue="6"/>
    </cacheField>
    <cacheField name="考试单位" numFmtId="0">
      <sharedItems/>
    </cacheField>
    <cacheField name="授课方式" numFmtId="0">
      <sharedItems/>
    </cacheField>
    <cacheField name="排课说明" numFmtId="0">
      <sharedItems containsBlank="1"/>
    </cacheField>
    <cacheField name="排课" numFmtId="0">
      <sharedItems containsNonDate="0" containsString="0" containsBlank="1"/>
    </cacheField>
    <cacheField name="开课周" numFmtId="0">
      <sharedItems/>
    </cacheField>
    <cacheField name="开课时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x v="0"/>
    <x v="0"/>
    <s v="19秋机电一体化专科"/>
    <x v="0"/>
    <n v="16"/>
    <s v="武军"/>
    <n v="2"/>
    <s v="统省"/>
    <s v="网授"/>
    <m/>
    <m/>
    <s v="2次"/>
    <s v="校历第十一/十二周"/>
  </r>
  <r>
    <x v="0"/>
    <x v="0"/>
    <s v="18秋行政管理专科"/>
    <x v="0"/>
    <n v="43"/>
    <s v="周艳茹"/>
    <n v="2"/>
    <s v="统中"/>
    <s v="网授"/>
    <m/>
    <m/>
    <s v="2次"/>
    <s v="校历第十一/十二周"/>
  </r>
  <r>
    <x v="0"/>
    <x v="1"/>
    <s v="19春法学本科"/>
    <x v="1"/>
    <n v="12"/>
    <s v="王金娜"/>
    <n v="4"/>
    <s v="统中"/>
    <s v="网授"/>
    <m/>
    <m/>
    <s v="2次"/>
    <s v="校历第十一/十二周"/>
  </r>
  <r>
    <x v="0"/>
    <x v="2"/>
    <s v="18秋人力资源管理专科"/>
    <x v="2"/>
    <n v="5"/>
    <s v="刘金燕"/>
    <n v="4"/>
    <s v="统中"/>
    <s v="网授"/>
    <m/>
    <m/>
    <s v="2次"/>
    <s v="校历第十一/十二周"/>
  </r>
  <r>
    <x v="0"/>
    <x v="2"/>
    <s v="18秋市场营销本科"/>
    <x v="2"/>
    <n v="2"/>
    <s v="王金娜"/>
    <n v="4"/>
    <s v="统省"/>
    <s v="网授"/>
    <m/>
    <m/>
    <s v="2次"/>
    <s v="校历第十一/十二周"/>
  </r>
  <r>
    <x v="0"/>
    <x v="2"/>
    <s v="19春人力资源专科"/>
    <x v="2"/>
    <n v="7"/>
    <s v="刘金燕"/>
    <n v="4"/>
    <s v="统中"/>
    <s v="网授"/>
    <m/>
    <m/>
    <s v="2次"/>
    <s v="校历第十一/十二周"/>
  </r>
  <r>
    <x v="0"/>
    <x v="2"/>
    <s v="19春机电一体化专科"/>
    <x v="2"/>
    <n v="7"/>
    <s v="刘轶娅"/>
    <n v="4"/>
    <s v="统省"/>
    <s v="网授"/>
    <m/>
    <m/>
    <s v="2次"/>
    <s v="校历第十一/十二周"/>
  </r>
  <r>
    <x v="0"/>
    <x v="3"/>
    <s v="19秋计算机网络技术专科"/>
    <x v="3"/>
    <n v="6"/>
    <s v="李颖"/>
    <n v="3"/>
    <s v="统中"/>
    <s v="网授"/>
    <m/>
    <m/>
    <s v="2次"/>
    <s v="校历第十一/十二周"/>
  </r>
  <r>
    <x v="0"/>
    <x v="3"/>
    <s v="19秋计算机信息管理专科"/>
    <x v="3"/>
    <n v="2"/>
    <s v="李颖"/>
    <n v="3"/>
    <s v="统中"/>
    <s v="网授"/>
    <m/>
    <m/>
    <s v="2次"/>
    <s v="校历第十一/十二周"/>
  </r>
  <r>
    <x v="0"/>
    <x v="3"/>
    <s v="19春计算机信息管理专科"/>
    <x v="3"/>
    <n v="1"/>
    <s v="李颖"/>
    <n v="3"/>
    <s v="统中"/>
    <s v="网授"/>
    <m/>
    <m/>
    <s v="2次"/>
    <s v="校历第十一/十二周"/>
  </r>
  <r>
    <x v="0"/>
    <x v="3"/>
    <s v="19春计算机网络技术专科"/>
    <x v="3"/>
    <n v="4"/>
    <s v="李颖"/>
    <n v="3"/>
    <s v="统中"/>
    <s v="网授"/>
    <m/>
    <m/>
    <s v="2次"/>
    <s v="校历第十一/十二周"/>
  </r>
  <r>
    <x v="0"/>
    <x v="4"/>
    <s v="19秋机械设计制造及自动化本科"/>
    <x v="4"/>
    <n v="10"/>
    <s v="武军"/>
    <n v="4"/>
    <s v="统中"/>
    <s v="网授"/>
    <m/>
    <m/>
    <s v="2次"/>
    <s v="校历第十一/十二周"/>
  </r>
  <r>
    <x v="0"/>
    <x v="4"/>
    <s v="18秋机械设计制造本科"/>
    <x v="4"/>
    <n v="4"/>
    <s v="刘轶娅"/>
    <n v="4"/>
    <s v="统中"/>
    <s v="网授"/>
    <m/>
    <m/>
    <s v="2次"/>
    <s v="校历第十一/十二周"/>
  </r>
  <r>
    <x v="0"/>
    <x v="4"/>
    <s v="19春机械制造本科"/>
    <x v="4"/>
    <n v="8"/>
    <s v="刘轶娅"/>
    <n v="4"/>
    <s v="统中"/>
    <s v="网授"/>
    <m/>
    <m/>
    <s v="2次"/>
    <s v="校历第十一/十二周"/>
  </r>
  <r>
    <x v="0"/>
    <x v="5"/>
    <s v="19春会计学专科"/>
    <x v="5"/>
    <n v="8"/>
    <s v="孙立江"/>
    <n v="3"/>
    <s v="统省"/>
    <s v="网授"/>
    <m/>
    <m/>
    <s v="2次"/>
    <s v="校历第十一/十二周"/>
  </r>
  <r>
    <x v="0"/>
    <x v="5"/>
    <s v="19春工商管理专科"/>
    <x v="5"/>
    <n v="19"/>
    <s v="宗艳丽"/>
    <n v="3"/>
    <s v="统中"/>
    <s v="网授"/>
    <m/>
    <m/>
    <s v="2次"/>
    <s v="校历第十一/十二周"/>
  </r>
  <r>
    <x v="0"/>
    <x v="6"/>
    <s v="18春工商管理本"/>
    <x v="6"/>
    <n v="11"/>
    <s v="刘丽伟"/>
    <n v="4"/>
    <s v="统省"/>
    <s v="网授"/>
    <m/>
    <m/>
    <s v="2次"/>
    <s v="校历第十一/十二周"/>
  </r>
  <r>
    <x v="0"/>
    <x v="6"/>
    <s v="18秋会计专科"/>
    <x v="6"/>
    <n v="11"/>
    <s v="孙立江"/>
    <n v="4"/>
    <s v="统中"/>
    <s v="网授"/>
    <m/>
    <m/>
    <s v="2次"/>
    <s v="校历第十一/十二周"/>
  </r>
  <r>
    <x v="0"/>
    <x v="7"/>
    <s v="19秋会计学专科"/>
    <x v="7"/>
    <n v="16"/>
    <s v="孙立江"/>
    <n v="4"/>
    <s v="统中"/>
    <s v="网授"/>
    <m/>
    <m/>
    <s v="2次"/>
    <s v="校历第十一/十二周"/>
  </r>
  <r>
    <x v="0"/>
    <x v="7"/>
    <s v="19秋工商管理专科"/>
    <x v="7"/>
    <n v="16"/>
    <s v="张怡娜"/>
    <n v="4"/>
    <s v="统中"/>
    <s v="网授"/>
    <m/>
    <m/>
    <s v="2次"/>
    <s v="校历第十一/十二周"/>
  </r>
  <r>
    <x v="0"/>
    <x v="8"/>
    <s v="18春机电一体化专"/>
    <x v="8"/>
    <n v="5"/>
    <s v="刘轶娅"/>
    <n v="3"/>
    <s v="统省"/>
    <s v="网授"/>
    <m/>
    <m/>
    <s v="2次"/>
    <s v="校历第十一/十二周"/>
  </r>
  <r>
    <x v="0"/>
    <x v="8"/>
    <s v="18秋机电一体化专科"/>
    <x v="8"/>
    <n v="4"/>
    <s v="刘轶娅"/>
    <n v="3"/>
    <s v="统省"/>
    <s v="网授"/>
    <m/>
    <m/>
    <s v="2次"/>
    <s v="校历第十一/十二周"/>
  </r>
  <r>
    <x v="0"/>
    <x v="9"/>
    <s v="18秋工商管理本科"/>
    <x v="9"/>
    <n v="13"/>
    <s v="王江莉"/>
    <n v="4"/>
    <s v="统中"/>
    <s v="网授"/>
    <m/>
    <m/>
    <s v="2次"/>
    <s v="校历第十一/十二周"/>
  </r>
  <r>
    <x v="0"/>
    <x v="10"/>
    <s v="18春行政管理专"/>
    <x v="10"/>
    <n v="54"/>
    <s v="安伟洁"/>
    <n v="4"/>
    <s v="统中"/>
    <s v="网授"/>
    <m/>
    <m/>
    <s v="2次"/>
    <s v="校历第十一/十二周"/>
  </r>
  <r>
    <x v="0"/>
    <x v="11"/>
    <s v="19春法律事务专科"/>
    <x v="11"/>
    <n v="17"/>
    <s v="李颖"/>
    <n v="3"/>
    <s v="统中"/>
    <s v="网授"/>
    <m/>
    <m/>
    <s v="2次"/>
    <s v="校历第十一/十二周"/>
  </r>
  <r>
    <x v="0"/>
    <x v="11"/>
    <s v="19春小学教育专科"/>
    <x v="11"/>
    <n v="4"/>
    <s v="刘金燕"/>
    <n v="3"/>
    <s v="统中"/>
    <s v="网授"/>
    <m/>
    <m/>
    <s v="2次"/>
    <s v="校历第十一/十二周"/>
  </r>
  <r>
    <x v="0"/>
    <x v="11"/>
    <s v="19春汉语言文学专科"/>
    <x v="11"/>
    <n v="1"/>
    <s v="任瑞宏"/>
    <n v="3"/>
    <s v="统中"/>
    <s v="网授"/>
    <m/>
    <m/>
    <s v="2次"/>
    <s v="校历第十一/十二周"/>
  </r>
  <r>
    <x v="0"/>
    <x v="12"/>
    <s v="18春会计学本"/>
    <x v="12"/>
    <n v="6"/>
    <s v="任瑞宏"/>
    <n v="3"/>
    <s v="统中"/>
    <s v="网授"/>
    <m/>
    <m/>
    <s v="2次"/>
    <s v="校历第十一/十二周"/>
  </r>
  <r>
    <x v="0"/>
    <x v="12"/>
    <s v="19秋工商企业管理本科"/>
    <x v="12"/>
    <n v="14"/>
    <s v="宗艳丽"/>
    <n v="3"/>
    <s v="统省"/>
    <s v="网授"/>
    <m/>
    <m/>
    <s v="2次"/>
    <s v="校历第十一/十二周"/>
  </r>
  <r>
    <x v="0"/>
    <x v="13"/>
    <s v="19秋学前教育本科"/>
    <x v="13"/>
    <n v="7"/>
    <s v="谭媛媛"/>
    <n v="3"/>
    <s v="统中"/>
    <s v="网授"/>
    <s v="日"/>
    <m/>
    <s v="2次"/>
    <s v="校历第十一/十二周"/>
  </r>
  <r>
    <x v="0"/>
    <x v="13"/>
    <s v="19春学前教育本科"/>
    <x v="13"/>
    <n v="5"/>
    <s v="李颖"/>
    <n v="3"/>
    <s v="统中"/>
    <s v="网授"/>
    <s v="日"/>
    <m/>
    <s v="2次"/>
    <s v="校历第十一/十二周"/>
  </r>
  <r>
    <x v="1"/>
    <x v="14"/>
    <s v="18春行政管理本"/>
    <x v="0"/>
    <n v="22"/>
    <s v="安伟洁"/>
    <n v="3"/>
    <s v="统中"/>
    <s v="网授"/>
    <m/>
    <m/>
    <s v="2次"/>
    <s v="校历第十一/十二周"/>
  </r>
  <r>
    <x v="1"/>
    <x v="14"/>
    <s v="19春行政管理本科"/>
    <x v="0"/>
    <n v="37"/>
    <s v="刘丽伟"/>
    <n v="3"/>
    <s v="统中"/>
    <s v="网授"/>
    <m/>
    <m/>
    <s v="2次"/>
    <s v="校历第十一/十二周"/>
  </r>
  <r>
    <x v="1"/>
    <x v="15"/>
    <s v="18秋工商企业管理专科"/>
    <x v="1"/>
    <n v="7"/>
    <s v="刘金燕"/>
    <n v="3"/>
    <s v="统省"/>
    <s v="网授"/>
    <m/>
    <m/>
    <s v="2次"/>
    <s v="校历第十一/十二周"/>
  </r>
  <r>
    <x v="1"/>
    <x v="15"/>
    <s v="18秋行政管理专科"/>
    <x v="1"/>
    <n v="43"/>
    <s v="周艳茹"/>
    <n v="3"/>
    <s v="统中"/>
    <s v="网授"/>
    <m/>
    <m/>
    <s v="2次"/>
    <s v="校历第十一/十二周"/>
  </r>
  <r>
    <x v="1"/>
    <x v="16"/>
    <s v="19秋金融学专科"/>
    <x v="2"/>
    <n v="2"/>
    <s v="王金娜"/>
    <n v="4"/>
    <s v="统中"/>
    <s v="网授"/>
    <m/>
    <m/>
    <s v="2次"/>
    <s v="校历第十一/十二周"/>
  </r>
  <r>
    <x v="1"/>
    <x v="16"/>
    <s v="19秋工商管理专科"/>
    <x v="2"/>
    <n v="16"/>
    <s v="张怡娜"/>
    <n v="4"/>
    <s v="统中"/>
    <s v="网授"/>
    <m/>
    <m/>
    <s v="2次"/>
    <s v="校历第十一/十二周"/>
  </r>
  <r>
    <x v="1"/>
    <x v="16"/>
    <s v="19春市场营销专科"/>
    <x v="2"/>
    <n v="1"/>
    <s v="王江莉"/>
    <n v="4"/>
    <s v="统中"/>
    <s v="网授"/>
    <m/>
    <m/>
    <s v="2次"/>
    <s v="校历第十一/十二周"/>
  </r>
  <r>
    <x v="1"/>
    <x v="16"/>
    <s v="19春金融学专科"/>
    <x v="2"/>
    <n v="3"/>
    <s v="王江莉"/>
    <n v="4"/>
    <s v="统中"/>
    <s v="网授"/>
    <m/>
    <m/>
    <s v="2次"/>
    <s v="校历第十一/十二周"/>
  </r>
  <r>
    <x v="1"/>
    <x v="17"/>
    <s v="19秋机电一体化专科"/>
    <x v="3"/>
    <n v="16"/>
    <s v="武军"/>
    <n v="3"/>
    <s v="统中"/>
    <s v="网授"/>
    <m/>
    <m/>
    <s v="2次"/>
    <s v="校历第十一/十二周"/>
  </r>
  <r>
    <x v="1"/>
    <x v="17"/>
    <s v="19秋建筑工程技术专科"/>
    <x v="3"/>
    <n v="4"/>
    <s v="宗艳丽"/>
    <n v="3"/>
    <s v="统中"/>
    <s v="网授"/>
    <m/>
    <m/>
    <s v="2次"/>
    <s v="校历第十一/十二周"/>
  </r>
  <r>
    <x v="1"/>
    <x v="17"/>
    <s v="19秋建设工程管理专科"/>
    <x v="3"/>
    <n v="3"/>
    <s v="宗艳丽"/>
    <n v="3"/>
    <s v="统中"/>
    <s v="网授"/>
    <m/>
    <m/>
    <s v="2次"/>
    <s v="校历第十一/十二周"/>
  </r>
  <r>
    <x v="1"/>
    <x v="18"/>
    <s v="19秋机械设计制造及自动化本科"/>
    <x v="8"/>
    <n v="10"/>
    <s v="武军"/>
    <n v="5"/>
    <s v="统中"/>
    <s v="网授"/>
    <m/>
    <m/>
    <s v="2次"/>
    <s v="校历第十一/十二周"/>
  </r>
  <r>
    <x v="1"/>
    <x v="18"/>
    <s v="18秋机械设计制造本科"/>
    <x v="8"/>
    <n v="4"/>
    <s v="刘轶娅"/>
    <n v="5"/>
    <s v="统中"/>
    <s v="网授"/>
    <m/>
    <m/>
    <s v="2次"/>
    <s v="校历第十一/十二周"/>
  </r>
  <r>
    <x v="1"/>
    <x v="18"/>
    <s v="19春机械制造本科"/>
    <x v="8"/>
    <n v="8"/>
    <s v="刘轶娅"/>
    <n v="5"/>
    <s v="统中"/>
    <s v="网授"/>
    <m/>
    <m/>
    <s v="2次"/>
    <s v="校历第十一/十二周"/>
  </r>
  <r>
    <x v="1"/>
    <x v="19"/>
    <s v="18秋法律事务专科"/>
    <x v="5"/>
    <n v="11"/>
    <s v="李颖"/>
    <n v="5"/>
    <s v="统中"/>
    <s v="网授"/>
    <m/>
    <m/>
    <s v="2次"/>
    <s v="校历第十一/十二周"/>
  </r>
  <r>
    <x v="1"/>
    <x v="19"/>
    <s v="19春法律事务专科"/>
    <x v="5"/>
    <n v="17"/>
    <s v="李颖"/>
    <n v="5"/>
    <s v="统中"/>
    <s v="网授"/>
    <m/>
    <m/>
    <s v="2次"/>
    <s v="校历第十一/十二周"/>
  </r>
  <r>
    <x v="1"/>
    <x v="20"/>
    <s v="18春会计学本"/>
    <x v="6"/>
    <n v="6"/>
    <s v="任瑞宏"/>
    <n v="4"/>
    <s v="统中"/>
    <s v="网授"/>
    <m/>
    <m/>
    <s v="2次"/>
    <s v="校历第十一/十二周"/>
  </r>
  <r>
    <x v="1"/>
    <x v="20"/>
    <s v="19春会计学本科"/>
    <x v="6"/>
    <n v="9"/>
    <s v="王金娜"/>
    <n v="4"/>
    <s v="统中"/>
    <s v="网授"/>
    <m/>
    <m/>
    <s v="2次"/>
    <s v="校历第十一/十二周"/>
  </r>
  <r>
    <x v="1"/>
    <x v="21"/>
    <s v="19秋人力资源管理专科"/>
    <x v="9"/>
    <n v="7"/>
    <s v="贾向宏"/>
    <n v="4"/>
    <s v="统中"/>
    <s v="网授"/>
    <m/>
    <m/>
    <s v="2次"/>
    <s v="校历第十一/十二周"/>
  </r>
  <r>
    <x v="1"/>
    <x v="21"/>
    <s v="18秋会计专科"/>
    <x v="9"/>
    <n v="11"/>
    <s v="孙立江"/>
    <n v="4"/>
    <s v="统中"/>
    <s v="网授"/>
    <m/>
    <m/>
    <s v="2次"/>
    <s v="校历第十一/十二周"/>
  </r>
  <r>
    <x v="1"/>
    <x v="22"/>
    <s v="18秋金融管理专科"/>
    <x v="7"/>
    <n v="2"/>
    <s v="王江莉"/>
    <n v="4"/>
    <s v="统中"/>
    <s v="网授"/>
    <m/>
    <m/>
    <s v="2次"/>
    <s v="校历第十一/十二周"/>
  </r>
  <r>
    <x v="1"/>
    <x v="22"/>
    <s v="19春工商管理专科"/>
    <x v="7"/>
    <n v="19"/>
    <s v="宗艳丽"/>
    <n v="4"/>
    <s v="统省"/>
    <s v="网授"/>
    <m/>
    <m/>
    <s v="2次"/>
    <s v="校历第十一/十二周"/>
  </r>
  <r>
    <x v="1"/>
    <x v="23"/>
    <s v="19春土木工程本科"/>
    <x v="4"/>
    <n v="13"/>
    <s v="刘轶娅"/>
    <n v="4"/>
    <s v="统中"/>
    <s v="网授"/>
    <m/>
    <m/>
    <s v="2次"/>
    <s v="校历第十一/十二周"/>
  </r>
  <r>
    <x v="1"/>
    <x v="24"/>
    <s v="19春法学本科"/>
    <x v="10"/>
    <n v="12"/>
    <s v="王金娜"/>
    <n v="2"/>
    <s v="非统省"/>
    <s v="网授"/>
    <m/>
    <m/>
    <s v="2次"/>
    <s v="校历第十一/十二周"/>
  </r>
  <r>
    <x v="1"/>
    <x v="25"/>
    <s v="19秋计算机网络技术专科"/>
    <x v="11"/>
    <n v="6"/>
    <s v="李颖"/>
    <n v="3"/>
    <s v="统中"/>
    <s v="网授"/>
    <m/>
    <m/>
    <s v="2次"/>
    <s v="校历第十一/十二周"/>
  </r>
  <r>
    <x v="1"/>
    <x v="25"/>
    <s v="19秋计算机信息管理专科"/>
    <x v="11"/>
    <n v="2"/>
    <s v="李颖"/>
    <n v="3"/>
    <s v="统中"/>
    <s v="网授"/>
    <m/>
    <m/>
    <s v="2次"/>
    <s v="校历第十一/十二周"/>
  </r>
  <r>
    <x v="1"/>
    <x v="25"/>
    <s v="19秋小学教育专科"/>
    <x v="11"/>
    <n v="7"/>
    <s v="刘金燕"/>
    <n v="3"/>
    <s v="统中"/>
    <s v="网授"/>
    <m/>
    <m/>
    <s v="2次"/>
    <s v="校历第十一/十二周"/>
  </r>
  <r>
    <x v="1"/>
    <x v="25"/>
    <s v="19秋汉语言文学专科"/>
    <x v="11"/>
    <n v="2"/>
    <s v="任瑞宏"/>
    <n v="3"/>
    <s v="统中"/>
    <s v="网授"/>
    <m/>
    <m/>
    <s v="2次"/>
    <s v="校历第十一/十二周"/>
  </r>
  <r>
    <x v="1"/>
    <x v="25"/>
    <s v="19秋会计学专科"/>
    <x v="11"/>
    <n v="16"/>
    <s v="孙立江"/>
    <n v="3"/>
    <s v="统中"/>
    <s v="网授"/>
    <m/>
    <m/>
    <s v="2次"/>
    <s v="校历第十一/十二周"/>
  </r>
  <r>
    <x v="1"/>
    <x v="25"/>
    <s v="19秋学前教育专科"/>
    <x v="11"/>
    <n v="16"/>
    <s v="谭媛媛"/>
    <n v="3"/>
    <s v="统中"/>
    <s v="网授"/>
    <m/>
    <m/>
    <s v="2次"/>
    <s v="校历第十一/十二周"/>
  </r>
  <r>
    <x v="1"/>
    <x v="25"/>
    <s v="19秋法律事务专科"/>
    <x v="11"/>
    <n v="8"/>
    <s v="谭媛媛"/>
    <n v="3"/>
    <s v="统中"/>
    <s v="网授"/>
    <m/>
    <m/>
    <s v="2次"/>
    <s v="校历第十一/十二周"/>
  </r>
  <r>
    <x v="1"/>
    <x v="25"/>
    <s v="19秋药学专科"/>
    <x v="11"/>
    <n v="11"/>
    <s v="王晓燕"/>
    <n v="3"/>
    <s v="统中"/>
    <s v="网授"/>
    <m/>
    <m/>
    <s v="2次"/>
    <s v="校历第十一/十二周"/>
  </r>
  <r>
    <x v="1"/>
    <x v="26"/>
    <s v="18秋学前教育本科"/>
    <x v="14"/>
    <n v="11"/>
    <s v="李颖"/>
    <n v="4"/>
    <s v="统中"/>
    <s v="网授"/>
    <s v="六上前、下后、晚、日上前"/>
    <m/>
    <s v="2次"/>
    <s v="校历第十一/十二周"/>
  </r>
  <r>
    <x v="1"/>
    <x v="27"/>
    <s v="19春会计学专科"/>
    <x v="12"/>
    <n v="8"/>
    <s v="孙立江"/>
    <n v="4"/>
    <s v="统中"/>
    <s v="网授"/>
    <m/>
    <m/>
    <s v="2次"/>
    <s v="校历第十一/十二周"/>
  </r>
  <r>
    <x v="2"/>
    <x v="28"/>
    <s v="18春行政管理本"/>
    <x v="0"/>
    <n v="22"/>
    <s v="安伟洁"/>
    <n v="4"/>
    <s v="非统省"/>
    <s v="网授"/>
    <m/>
    <m/>
    <s v="2次"/>
    <s v="校历第十一/十二周"/>
  </r>
  <r>
    <x v="2"/>
    <x v="29"/>
    <s v="18秋学前教育本科"/>
    <x v="1"/>
    <n v="11"/>
    <s v="李颖"/>
    <n v="3"/>
    <s v="统省"/>
    <s v="网授"/>
    <m/>
    <m/>
    <s v="2次"/>
    <s v="校历第十一/十二周"/>
  </r>
  <r>
    <x v="2"/>
    <x v="30"/>
    <s v="19春行政管理专科"/>
    <x v="6"/>
    <n v="65"/>
    <s v="李颖"/>
    <n v="4"/>
    <s v="统中"/>
    <s v="网授"/>
    <m/>
    <m/>
    <s v="2次"/>
    <s v="校历第十一/十二周"/>
  </r>
  <r>
    <x v="2"/>
    <x v="30"/>
    <s v="19春人力资源专科"/>
    <x v="6"/>
    <n v="7"/>
    <s v="刘金燕"/>
    <n v="4"/>
    <s v="统中"/>
    <s v="网授"/>
    <m/>
    <m/>
    <s v="2次"/>
    <s v="校历第十一/十二周"/>
  </r>
  <r>
    <x v="2"/>
    <x v="30"/>
    <s v="19春市场营销专科"/>
    <x v="6"/>
    <n v="1"/>
    <s v="王江莉"/>
    <n v="4"/>
    <s v="统中"/>
    <s v="网授"/>
    <m/>
    <m/>
    <s v="2次"/>
    <s v="校历第十一/十二周"/>
  </r>
  <r>
    <x v="2"/>
    <x v="30"/>
    <s v="19春工商管理专科"/>
    <x v="6"/>
    <n v="19"/>
    <s v="宗艳丽"/>
    <n v="4"/>
    <s v="统中"/>
    <s v="网授"/>
    <m/>
    <m/>
    <s v="2次"/>
    <s v="校历第十一/十二周"/>
  </r>
  <r>
    <x v="2"/>
    <x v="31"/>
    <s v="18秋市场营销本科"/>
    <x v="9"/>
    <n v="2"/>
    <s v="王金娜"/>
    <n v="4"/>
    <s v="统省"/>
    <s v="网授"/>
    <m/>
    <m/>
    <s v="2次"/>
    <s v="校历第十一/十二周"/>
  </r>
  <r>
    <x v="2"/>
    <x v="31"/>
    <s v="19春会计学专科"/>
    <x v="9"/>
    <n v="8"/>
    <s v="孙立江"/>
    <n v="4"/>
    <s v="统省"/>
    <s v="网授"/>
    <m/>
    <m/>
    <s v="2次"/>
    <s v="校历第十一/十二周"/>
  </r>
  <r>
    <x v="2"/>
    <x v="31"/>
    <s v="19春金融学专科"/>
    <x v="9"/>
    <n v="3"/>
    <s v="王江莉"/>
    <n v="4"/>
    <s v="统中"/>
    <s v="网授"/>
    <m/>
    <m/>
    <s v="2次"/>
    <s v="校历第十一/十二周"/>
  </r>
  <r>
    <x v="2"/>
    <x v="32"/>
    <s v="18春护理学本"/>
    <x v="3"/>
    <n v="5"/>
    <s v="任瑞宏"/>
    <n v="3"/>
    <s v="统省"/>
    <s v="网授"/>
    <m/>
    <m/>
    <s v="2次"/>
    <s v="校历第十一/十二周"/>
  </r>
  <r>
    <x v="2"/>
    <x v="32"/>
    <s v="18秋护理本科"/>
    <x v="3"/>
    <n v="3"/>
    <s v="王江莉"/>
    <n v="3"/>
    <s v="统省"/>
    <s v="网授"/>
    <m/>
    <m/>
    <s v="2次"/>
    <s v="校历第十一/十二周"/>
  </r>
  <r>
    <x v="2"/>
    <x v="32"/>
    <s v="19春护理学本科"/>
    <x v="3"/>
    <n v="5"/>
    <s v="王江莉"/>
    <n v="3"/>
    <s v="统省"/>
    <s v="网授"/>
    <m/>
    <m/>
    <s v="2次"/>
    <s v="校历第十一/十二周"/>
  </r>
  <r>
    <x v="2"/>
    <x v="33"/>
    <s v="19秋建筑工程技术专科"/>
    <x v="4"/>
    <n v="5"/>
    <s v="宗艳丽"/>
    <n v="3"/>
    <s v="统中"/>
    <s v="网授"/>
    <m/>
    <m/>
    <s v="2次"/>
    <s v="校历第十一/十二周"/>
  </r>
  <r>
    <x v="2"/>
    <x v="33"/>
    <s v="19秋建设工程管理专科"/>
    <x v="4"/>
    <n v="4"/>
    <s v="宗艳丽"/>
    <n v="3"/>
    <s v="统中"/>
    <s v="网授"/>
    <m/>
    <m/>
    <s v="2次"/>
    <s v="校历第十一/十二周"/>
  </r>
  <r>
    <x v="2"/>
    <x v="34"/>
    <s v="19春工商管理本科"/>
    <x v="7"/>
    <n v="12"/>
    <s v="宗艳丽"/>
    <n v="4"/>
    <s v="统中"/>
    <s v="网授"/>
    <m/>
    <m/>
    <s v="2次"/>
    <s v="校历第十一/十二周"/>
  </r>
  <r>
    <x v="2"/>
    <x v="34"/>
    <s v="19秋工商企业管理本科"/>
    <x v="7"/>
    <n v="14"/>
    <s v="宗艳丽"/>
    <n v="4"/>
    <s v="统中"/>
    <s v="网授"/>
    <m/>
    <m/>
    <s v="2次"/>
    <s v="校历第十一/十二周"/>
  </r>
  <r>
    <x v="2"/>
    <x v="35"/>
    <s v="18春机械设计制造本"/>
    <x v="8"/>
    <n v="4"/>
    <s v="刘轶娅"/>
    <n v="3"/>
    <s v="统省"/>
    <s v="网授"/>
    <m/>
    <m/>
    <s v="2次"/>
    <s v="校历第十一/十二周"/>
  </r>
  <r>
    <x v="2"/>
    <x v="35"/>
    <s v="18秋机械设计制造本科"/>
    <x v="8"/>
    <n v="4"/>
    <s v="刘轶娅"/>
    <n v="3"/>
    <s v="统省"/>
    <s v="网授"/>
    <m/>
    <m/>
    <s v="2次"/>
    <s v="校历第十一/十二周"/>
  </r>
  <r>
    <x v="2"/>
    <x v="36"/>
    <s v="19秋行政管理本科"/>
    <x v="2"/>
    <n v="44"/>
    <s v="刘金燕"/>
    <n v="4"/>
    <s v="统中"/>
    <s v="网授"/>
    <m/>
    <m/>
    <s v="2次"/>
    <s v="校历第十一/十二周"/>
  </r>
  <r>
    <x v="2"/>
    <x v="37"/>
    <s v="18秋法学本科"/>
    <x v="5"/>
    <n v="11"/>
    <s v="刘轶娅"/>
    <n v="5"/>
    <s v="统中"/>
    <s v="网授"/>
    <m/>
    <m/>
    <s v="2次"/>
    <s v="校历第十一/十二周"/>
  </r>
  <r>
    <x v="2"/>
    <x v="38"/>
    <s v="19春法学本科"/>
    <x v="10"/>
    <n v="12"/>
    <s v="王金娜"/>
    <n v="3"/>
    <s v="统中"/>
    <s v="网授"/>
    <m/>
    <m/>
    <s v="2次"/>
    <s v="校历第十一/十二周"/>
  </r>
  <r>
    <x v="2"/>
    <x v="39"/>
    <s v="19秋学前教育专科"/>
    <x v="14"/>
    <n v="16"/>
    <s v="谭媛媛"/>
    <n v="4"/>
    <s v="统中"/>
    <s v="网授"/>
    <s v="六上前、下后、晚、日上前"/>
    <m/>
    <s v="2次"/>
    <s v="校历第十一/十二周"/>
  </r>
  <r>
    <x v="2"/>
    <x v="39"/>
    <s v="19春汉语言文学专科"/>
    <x v="14"/>
    <n v="1"/>
    <s v="任瑞宏"/>
    <n v="4"/>
    <s v="统省"/>
    <s v="网授"/>
    <s v="六上前、下后、晚、日上前"/>
    <m/>
    <s v="2次"/>
    <s v="校历第十一/十二周"/>
  </r>
  <r>
    <x v="2"/>
    <x v="39"/>
    <s v="19春小学教育专科"/>
    <x v="14"/>
    <n v="4"/>
    <s v="刘金燕"/>
    <n v="4"/>
    <s v="统中"/>
    <s v="网授"/>
    <s v="六上前、下后、晚、日上前"/>
    <m/>
    <s v="2次"/>
    <s v="校历第十一/十二周"/>
  </r>
  <r>
    <x v="2"/>
    <x v="40"/>
    <s v="19春法律事务专科"/>
    <x v="13"/>
    <n v="17"/>
    <s v="李颖"/>
    <n v="5"/>
    <s v="统中"/>
    <s v="网授"/>
    <s v="日"/>
    <m/>
    <s v="2次"/>
    <s v="校历第十一/十二周"/>
  </r>
  <r>
    <x v="2"/>
    <x v="40"/>
    <s v="19春行政管理本科"/>
    <x v="13"/>
    <n v="37"/>
    <s v="刘丽伟"/>
    <n v="5"/>
    <s v="统中"/>
    <s v="网授"/>
    <s v="日"/>
    <m/>
    <s v="2次"/>
    <s v="校历第十一/十二周"/>
  </r>
  <r>
    <x v="2"/>
    <x v="41"/>
    <s v="18春学前教育专"/>
    <x v="11"/>
    <n v="12"/>
    <s v="谭媛媛"/>
    <n v="4"/>
    <s v="统中"/>
    <s v="网授"/>
    <s v="六下"/>
    <m/>
    <s v="2次"/>
    <s v="校历第十一/十二周"/>
  </r>
  <r>
    <x v="3"/>
    <x v="42"/>
    <s v="18春法律事务专"/>
    <x v="0"/>
    <n v="13"/>
    <s v="谭媛媛"/>
    <n v="4"/>
    <s v="统省"/>
    <s v="网授"/>
    <m/>
    <m/>
    <s v="2次"/>
    <s v="校历第十一/十二周"/>
  </r>
  <r>
    <x v="3"/>
    <x v="43"/>
    <s v="18秋法律事务专科"/>
    <x v="1"/>
    <n v="11"/>
    <s v="李颖"/>
    <n v="4.5"/>
    <s v="统中"/>
    <s v="网授"/>
    <m/>
    <m/>
    <s v="2次"/>
    <s v="校历第十一/十二周"/>
  </r>
  <r>
    <x v="3"/>
    <x v="44"/>
    <s v="19秋行政管理本科"/>
    <x v="2"/>
    <n v="44"/>
    <s v="刘金燕"/>
    <n v="4"/>
    <s v="统中"/>
    <s v="网授"/>
    <m/>
    <m/>
    <s v="2次"/>
    <s v="校历第十一/十二周"/>
  </r>
  <r>
    <x v="3"/>
    <x v="44"/>
    <s v="18春行政管理本"/>
    <x v="2"/>
    <n v="22"/>
    <s v="安伟洁"/>
    <n v="4"/>
    <s v="统中"/>
    <s v="网授"/>
    <m/>
    <m/>
    <s v="2次"/>
    <s v="校历第十一/十二周"/>
  </r>
  <r>
    <x v="3"/>
    <x v="45"/>
    <s v="18秋建筑工程管理专科"/>
    <x v="3"/>
    <n v="4"/>
    <s v="刘轶娅"/>
    <n v="2"/>
    <s v="统省"/>
    <s v="网授"/>
    <m/>
    <m/>
    <s v="2次"/>
    <s v="校历第十一/十二周"/>
  </r>
  <r>
    <x v="3"/>
    <x v="45"/>
    <s v="18秋建设工程技术专科"/>
    <x v="3"/>
    <n v="6"/>
    <s v="刘轶娅"/>
    <n v="2"/>
    <s v="统省"/>
    <s v="网授"/>
    <m/>
    <m/>
    <s v="2次"/>
    <s v="校历第十一/十二周"/>
  </r>
  <r>
    <x v="3"/>
    <x v="46"/>
    <s v="18秋机电一体化专科"/>
    <x v="8"/>
    <n v="4"/>
    <s v="刘轶娅"/>
    <n v="4"/>
    <s v="统中"/>
    <s v="网授"/>
    <m/>
    <m/>
    <s v="2次"/>
    <s v="校历第十一/十二周"/>
  </r>
  <r>
    <x v="3"/>
    <x v="46"/>
    <s v="19春机电一体化专科"/>
    <x v="8"/>
    <n v="7"/>
    <s v="刘轶娅"/>
    <n v="4"/>
    <s v="统中"/>
    <s v="网授"/>
    <m/>
    <m/>
    <s v="2次"/>
    <s v="校历第十一/十二周"/>
  </r>
  <r>
    <x v="3"/>
    <x v="47"/>
    <s v="18春法学本"/>
    <x v="5"/>
    <n v="17"/>
    <s v="刘轶娅"/>
    <n v="2"/>
    <s v="统省"/>
    <s v="网授"/>
    <m/>
    <m/>
    <s v="2次"/>
    <s v="校历第十一/十二周"/>
  </r>
  <r>
    <x v="3"/>
    <x v="48"/>
    <s v="18秋会计专科"/>
    <x v="6"/>
    <n v="11"/>
    <s v="孙立江"/>
    <n v="3"/>
    <s v="统中"/>
    <s v="网授"/>
    <m/>
    <m/>
    <s v="2次"/>
    <s v="校历第十一/十二周"/>
  </r>
  <r>
    <x v="3"/>
    <x v="49"/>
    <s v="19春会计学专科"/>
    <x v="9"/>
    <n v="8"/>
    <s v="孙立江"/>
    <n v="2"/>
    <s v="统省"/>
    <s v="网授"/>
    <m/>
    <m/>
    <s v="2次"/>
    <s v="校历第十一/十二周"/>
  </r>
  <r>
    <x v="3"/>
    <x v="50"/>
    <s v="19秋机电一体化专科"/>
    <x v="4"/>
    <n v="16"/>
    <s v="武军"/>
    <n v="5"/>
    <s v="统中"/>
    <s v="网授"/>
    <m/>
    <m/>
    <s v="2次"/>
    <s v="校历第十一/十二周"/>
  </r>
  <r>
    <x v="3"/>
    <x v="51"/>
    <s v="19春工商管理本科"/>
    <x v="7"/>
    <n v="12"/>
    <s v="宗艳丽"/>
    <n v="4"/>
    <s v="统中"/>
    <s v="网授"/>
    <m/>
    <m/>
    <s v="2次"/>
    <s v="校历第十一/十二周"/>
  </r>
  <r>
    <x v="3"/>
    <x v="52"/>
    <s v="19春法律事务专科"/>
    <x v="10"/>
    <n v="17"/>
    <s v="李颖"/>
    <n v="4.5"/>
    <s v="统中"/>
    <s v="网授"/>
    <m/>
    <m/>
    <s v="2次"/>
    <s v="校历第十一/十二周"/>
  </r>
  <r>
    <x v="3"/>
    <x v="53"/>
    <s v="18春学前教育专"/>
    <x v="11"/>
    <n v="12"/>
    <s v="谭媛媛"/>
    <n v="4"/>
    <s v="统中"/>
    <s v="网授"/>
    <s v="六下"/>
    <m/>
    <s v="2次"/>
    <s v="校历第十一/十二周"/>
  </r>
  <r>
    <x v="3"/>
    <x v="54"/>
    <s v="18秋学前教育本科"/>
    <x v="14"/>
    <n v="11"/>
    <s v="李颖"/>
    <n v="3"/>
    <s v="统中"/>
    <s v="网授"/>
    <s v="六上前、下后、晚、日上前"/>
    <m/>
    <s v="2次"/>
    <s v="校历第十一/十二周"/>
  </r>
  <r>
    <x v="3"/>
    <x v="55"/>
    <s v="19春会计学本科"/>
    <x v="12"/>
    <n v="9"/>
    <s v="王金娜"/>
    <n v="4"/>
    <s v="统中"/>
    <s v="网授"/>
    <m/>
    <m/>
    <s v="2次"/>
    <s v="校历第十一/十二周"/>
  </r>
  <r>
    <x v="4"/>
    <x v="56"/>
    <s v="18春法学本"/>
    <x v="0"/>
    <n v="17"/>
    <s v="刘轶娅"/>
    <n v="4"/>
    <s v="统中"/>
    <s v="网授"/>
    <m/>
    <m/>
    <s v="2次"/>
    <s v="校历第十一/十二周"/>
  </r>
  <r>
    <x v="4"/>
    <x v="57"/>
    <s v="18春法律事务专"/>
    <x v="1"/>
    <n v="13"/>
    <s v="谭媛媛"/>
    <n v="4.5"/>
    <s v="统中"/>
    <s v="网授"/>
    <m/>
    <m/>
    <s v="2次"/>
    <s v="校历第十一/十二周"/>
  </r>
  <r>
    <x v="4"/>
    <x v="58"/>
    <s v="19秋会计学专科"/>
    <x v="3"/>
    <n v="16"/>
    <s v="孙立江"/>
    <n v="5"/>
    <s v="统中"/>
    <s v="网授"/>
    <m/>
    <m/>
    <s v="2次"/>
    <s v="校历第十一/十二周"/>
  </r>
  <r>
    <x v="4"/>
    <x v="58"/>
    <s v="19秋工商管理专科"/>
    <x v="3"/>
    <n v="16"/>
    <s v="张怡娜"/>
    <n v="5"/>
    <s v="统中"/>
    <s v="网授"/>
    <m/>
    <m/>
    <s v="2次"/>
    <s v="校历第十一/十二周"/>
  </r>
  <r>
    <x v="4"/>
    <x v="59"/>
    <s v="18春工商管理本"/>
    <x v="2"/>
    <n v="11"/>
    <s v="刘丽伟"/>
    <n v="4"/>
    <s v="非统省"/>
    <s v="网授"/>
    <m/>
    <m/>
    <s v="2次"/>
    <s v="校历第十一/十二周"/>
  </r>
  <r>
    <x v="4"/>
    <x v="60"/>
    <s v="18秋法学本科"/>
    <x v="5"/>
    <n v="11"/>
    <s v="刘轶娅"/>
    <n v="4"/>
    <s v="统中"/>
    <s v="网授"/>
    <m/>
    <m/>
    <s v="2次"/>
    <s v="校历第十一/十二周"/>
  </r>
  <r>
    <x v="4"/>
    <x v="61"/>
    <s v="19秋会计学本科"/>
    <x v="6"/>
    <n v="8"/>
    <s v="宗艳丽"/>
    <n v="3"/>
    <s v="统中"/>
    <s v="网授"/>
    <m/>
    <m/>
    <s v="2次"/>
    <s v="校历第十一/十二周"/>
  </r>
  <r>
    <x v="4"/>
    <x v="62"/>
    <s v="19秋机械设计制造及自动化本科"/>
    <x v="4"/>
    <n v="10"/>
    <s v="武军"/>
    <n v="3"/>
    <s v="统中"/>
    <s v="网授"/>
    <m/>
    <m/>
    <s v="2次"/>
    <s v="校历第十一/十二周"/>
  </r>
  <r>
    <x v="4"/>
    <x v="63"/>
    <s v="18秋工商管理本科"/>
    <x v="7"/>
    <n v="13"/>
    <s v="王江莉"/>
    <n v="4"/>
    <s v="统中"/>
    <s v="网授"/>
    <m/>
    <m/>
    <s v="2次"/>
    <s v="校历第十一/十二周"/>
  </r>
  <r>
    <x v="4"/>
    <x v="64"/>
    <s v="18秋法律事务专科"/>
    <x v="10"/>
    <n v="11"/>
    <s v="李颖"/>
    <n v="4.5"/>
    <s v="统中"/>
    <s v="网授"/>
    <m/>
    <m/>
    <s v="2次"/>
    <s v="校历第十一/十二周"/>
  </r>
  <r>
    <x v="4"/>
    <x v="65"/>
    <s v="19秋机电一体化专科"/>
    <x v="8"/>
    <n v="16"/>
    <s v="武军"/>
    <n v="6"/>
    <s v="统省"/>
    <s v="网授"/>
    <m/>
    <m/>
    <s v="2次"/>
    <s v="校历第十一/十二周"/>
  </r>
  <r>
    <x v="4"/>
    <x v="66"/>
    <s v="19春学前教育专科"/>
    <x v="14"/>
    <n v="10"/>
    <s v="李颖"/>
    <n v="4"/>
    <s v="统中"/>
    <s v="网授"/>
    <s v="六上前、下后、晚、日上前"/>
    <m/>
    <s v="2次"/>
    <s v="校历第十一/十二周"/>
  </r>
  <r>
    <x v="4"/>
    <x v="67"/>
    <s v="18秋会计专科"/>
    <x v="12"/>
    <n v="11"/>
    <s v="孙立江"/>
    <n v="2"/>
    <s v="统中"/>
    <s v="网授"/>
    <m/>
    <m/>
    <s v="2次"/>
    <s v="校历第十一/十二周"/>
  </r>
  <r>
    <x v="4"/>
    <x v="68"/>
    <s v="18秋学前教育本科"/>
    <x v="13"/>
    <n v="11"/>
    <s v="李颖"/>
    <n v="4"/>
    <s v="统中"/>
    <s v="网授"/>
    <s v="日"/>
    <m/>
    <s v="2次"/>
    <s v="校历第十一/十二周"/>
  </r>
  <r>
    <x v="4"/>
    <x v="69"/>
    <s v="19秋法学本科"/>
    <x v="15"/>
    <n v="16"/>
    <s v="李颖"/>
    <n v="5"/>
    <s v="统中"/>
    <s v="网授"/>
    <m/>
    <m/>
    <s v="2次"/>
    <s v="校历第十一/十二周"/>
  </r>
  <r>
    <x v="5"/>
    <x v="70"/>
    <s v="18春法律事务专"/>
    <x v="0"/>
    <n v="13"/>
    <s v="谭媛媛"/>
    <n v="4"/>
    <s v="统省"/>
    <s v="网授"/>
    <m/>
    <m/>
    <s v="2次"/>
    <s v="校历第十一/十二周"/>
  </r>
  <r>
    <x v="5"/>
    <x v="71"/>
    <s v="18秋行政管理本科"/>
    <x v="1"/>
    <n v="36"/>
    <s v="安伟洁"/>
    <n v="3"/>
    <s v="非统省"/>
    <s v="网授"/>
    <m/>
    <m/>
    <s v="2次"/>
    <s v="校历第十一/十二周"/>
  </r>
  <r>
    <x v="5"/>
    <x v="72"/>
    <s v="18春工商管理本"/>
    <x v="9"/>
    <n v="11"/>
    <s v="刘丽伟"/>
    <n v="4"/>
    <s v="统中"/>
    <s v="网授"/>
    <m/>
    <m/>
    <s v="2次"/>
    <s v="校历第十一/十二周"/>
  </r>
  <r>
    <x v="5"/>
    <x v="73"/>
    <s v="18秋法律事务专科"/>
    <x v="13"/>
    <n v="11"/>
    <s v="李颖"/>
    <n v="3"/>
    <s v="统省"/>
    <s v="网授"/>
    <s v="日"/>
    <m/>
    <s v="2次"/>
    <s v="校历第十一/十二周"/>
  </r>
  <r>
    <x v="5"/>
    <x v="74"/>
    <s v="19春行政管理本科"/>
    <x v="15"/>
    <n v="37"/>
    <s v="刘丽伟"/>
    <n v="4"/>
    <s v="统省"/>
    <s v="网授"/>
    <m/>
    <m/>
    <s v="2次"/>
    <s v="校历第十一/十二周"/>
  </r>
  <r>
    <x v="5"/>
    <x v="75"/>
    <s v="19秋法律事务专科"/>
    <x v="16"/>
    <n v="8"/>
    <s v="谭媛媛"/>
    <n v="4"/>
    <s v="统中"/>
    <s v="网授"/>
    <m/>
    <m/>
    <s v="2次"/>
    <s v="校历第十一/十二周"/>
  </r>
  <r>
    <x v="5"/>
    <x v="76"/>
    <s v="19秋法学本科"/>
    <x v="17"/>
    <n v="16"/>
    <s v="李颖"/>
    <n v="3"/>
    <s v="统中"/>
    <s v="网授"/>
    <m/>
    <m/>
    <s v="2次"/>
    <s v="校历第十一/十二周"/>
  </r>
  <r>
    <x v="5"/>
    <x v="76"/>
    <s v="19秋计算机科学与技术本科"/>
    <x v="17"/>
    <n v="5"/>
    <s v="李颖"/>
    <n v="3"/>
    <s v="统中"/>
    <s v="网授"/>
    <m/>
    <m/>
    <s v="2次"/>
    <s v="校历第十一/十二周"/>
  </r>
  <r>
    <x v="5"/>
    <x v="76"/>
    <s v="19秋小学教育本科"/>
    <x v="17"/>
    <n v="5"/>
    <s v="刘金燕"/>
    <n v="3"/>
    <s v="统中"/>
    <s v="网授"/>
    <m/>
    <m/>
    <s v="2次"/>
    <s v="校历第十一/十二周"/>
  </r>
  <r>
    <x v="5"/>
    <x v="76"/>
    <s v="19秋汉语言文学师范本科"/>
    <x v="17"/>
    <n v="3"/>
    <s v="任瑞宏"/>
    <n v="3"/>
    <s v="统中"/>
    <s v="网授"/>
    <m/>
    <m/>
    <s v="2次"/>
    <s v="校历第十一/十二周"/>
  </r>
  <r>
    <x v="5"/>
    <x v="76"/>
    <s v="19秋学前教育本科"/>
    <x v="17"/>
    <n v="7"/>
    <s v="谭媛媛"/>
    <n v="3"/>
    <s v="统中"/>
    <s v="网授"/>
    <m/>
    <m/>
    <s v="2次"/>
    <s v="校历第十一/十二周"/>
  </r>
  <r>
    <x v="5"/>
    <x v="76"/>
    <s v="19秋药学本科"/>
    <x v="17"/>
    <n v="5"/>
    <s v="王江莉"/>
    <n v="3"/>
    <s v="统中"/>
    <s v="网授"/>
    <m/>
    <m/>
    <s v="2次"/>
    <s v="校历第十一/十二周"/>
  </r>
  <r>
    <x v="5"/>
    <x v="76"/>
    <s v="19秋护理学本科"/>
    <x v="17"/>
    <n v="6"/>
    <s v="王江莉"/>
    <n v="3"/>
    <s v="统中"/>
    <s v="网授"/>
    <m/>
    <m/>
    <s v="2次"/>
    <s v="校历第十一/十二周"/>
  </r>
  <r>
    <x v="5"/>
    <x v="76"/>
    <s v="19秋会计学本科"/>
    <x v="17"/>
    <n v="8"/>
    <s v="宗艳丽"/>
    <n v="3"/>
    <s v="统中"/>
    <s v="网授"/>
    <m/>
    <m/>
    <s v="2次"/>
    <s v="校历第十一/十二周"/>
  </r>
  <r>
    <x v="5"/>
    <x v="77"/>
    <s v="19秋人力资源管理本科"/>
    <x v="18"/>
    <n v="11"/>
    <s v="贾向宏"/>
    <n v="4"/>
    <s v="统中"/>
    <s v="网授"/>
    <m/>
    <m/>
    <s v="2次"/>
    <s v="校历第十一/十二周"/>
  </r>
  <r>
    <x v="5"/>
    <x v="77"/>
    <s v="19春会计学本科"/>
    <x v="18"/>
    <n v="9"/>
    <s v="王金娜"/>
    <n v="4"/>
    <s v="统中"/>
    <s v="网授"/>
    <m/>
    <m/>
    <s v="2次"/>
    <s v="校历第十一/十二周"/>
  </r>
  <r>
    <x v="5"/>
    <x v="77"/>
    <s v="19春工商管理本科"/>
    <x v="18"/>
    <n v="12"/>
    <s v="宗艳丽"/>
    <n v="4"/>
    <s v="统中"/>
    <s v="网授"/>
    <m/>
    <m/>
    <s v="2次"/>
    <s v="校历第十一/十二周"/>
  </r>
  <r>
    <x v="5"/>
    <x v="77"/>
    <s v="19秋工商企业管理本科"/>
    <x v="18"/>
    <n v="14"/>
    <s v="宗艳丽"/>
    <n v="4"/>
    <s v="统中"/>
    <s v="网授"/>
    <m/>
    <m/>
    <s v="2次"/>
    <s v="校历第十一/十二周"/>
  </r>
  <r>
    <x v="5"/>
    <x v="78"/>
    <s v="19春计算机信息管理专科"/>
    <x v="19"/>
    <n v="1"/>
    <s v="李颖"/>
    <n v="2"/>
    <s v="非统省"/>
    <s v="网授"/>
    <m/>
    <m/>
    <s v="2次"/>
    <s v="校历第十一/十二周"/>
  </r>
  <r>
    <x v="5"/>
    <x v="78"/>
    <s v="19春人力资源专科"/>
    <x v="19"/>
    <n v="7"/>
    <s v="刘金燕"/>
    <n v="2"/>
    <s v="非统省"/>
    <s v="网授"/>
    <m/>
    <m/>
    <s v="2次"/>
    <s v="校历第十一/十二周"/>
  </r>
  <r>
    <x v="5"/>
    <x v="79"/>
    <s v="18春小学教育本"/>
    <x v="20"/>
    <n v="7"/>
    <s v="刘金燕"/>
    <n v="2"/>
    <s v="非统省"/>
    <s v="网授"/>
    <s v="六下"/>
    <m/>
    <s v="2次"/>
    <s v="校历第十一/十二周"/>
  </r>
  <r>
    <x v="5"/>
    <x v="79"/>
    <s v="19春小学教育本科"/>
    <x v="20"/>
    <n v="5"/>
    <s v="刘金燕"/>
    <n v="2"/>
    <s v="非统省"/>
    <s v="网授"/>
    <s v="六下"/>
    <m/>
    <s v="2次"/>
    <s v="校历第十一/十二周"/>
  </r>
  <r>
    <x v="5"/>
    <x v="80"/>
    <s v="18春法学本"/>
    <x v="21"/>
    <n v="17"/>
    <s v="刘轶娅"/>
    <n v="3"/>
    <s v="统中"/>
    <s v="网授"/>
    <m/>
    <m/>
    <s v="2次"/>
    <s v="校历第十一/十二周"/>
  </r>
  <r>
    <x v="5"/>
    <x v="81"/>
    <s v="19秋行政管理专科"/>
    <x v="22"/>
    <n v="72"/>
    <s v="安伟洁"/>
    <n v="5"/>
    <s v="统中"/>
    <s v="网授"/>
    <m/>
    <m/>
    <s v="2次"/>
    <s v="校历第十一/十二周"/>
  </r>
  <r>
    <x v="5"/>
    <x v="82"/>
    <s v="19秋汉语言文学专科"/>
    <x v="23"/>
    <n v="2"/>
    <s v="任瑞宏"/>
    <n v="4"/>
    <s v="统省"/>
    <s v="网授"/>
    <m/>
    <m/>
    <s v="2次"/>
    <s v="校历第十一/十二周"/>
  </r>
  <r>
    <x v="5"/>
    <x v="82"/>
    <s v="19秋学前教育专科"/>
    <x v="23"/>
    <n v="16"/>
    <s v="谭媛媛"/>
    <n v="4"/>
    <s v="统省"/>
    <s v="网授"/>
    <s v="日下晚"/>
    <m/>
    <s v="2次"/>
    <s v="校历第十一/十二周"/>
  </r>
  <r>
    <x v="5"/>
    <x v="82"/>
    <s v="19春汉语言文学师范本科"/>
    <x v="23"/>
    <n v="1"/>
    <s v="任瑞宏"/>
    <n v="4"/>
    <s v="统中"/>
    <s v="网授"/>
    <s v="日下晚"/>
    <m/>
    <s v="2次"/>
    <s v="校历第十一/十二周"/>
  </r>
  <r>
    <x v="5"/>
    <x v="83"/>
    <s v="19秋会计学专科"/>
    <x v="24"/>
    <n v="16"/>
    <s v="孙立江"/>
    <n v="4"/>
    <s v="统中"/>
    <s v="网授"/>
    <m/>
    <m/>
    <s v="2次"/>
    <s v="校历第十一/十二周"/>
  </r>
  <r>
    <x v="5"/>
    <x v="83"/>
    <s v="19春会计学专科"/>
    <x v="24"/>
    <n v="8"/>
    <s v="孙立江"/>
    <n v="4"/>
    <s v="统中"/>
    <s v="网授"/>
    <m/>
    <m/>
    <s v="2次"/>
    <s v="校历第十一/十二周"/>
  </r>
  <r>
    <x v="5"/>
    <x v="83"/>
    <s v="19春工商管理专科"/>
    <x v="24"/>
    <n v="19"/>
    <s v="宗艳丽"/>
    <n v="4"/>
    <s v="统中"/>
    <s v="网授"/>
    <m/>
    <m/>
    <s v="2次"/>
    <s v="校历第十一/十二周"/>
  </r>
  <r>
    <x v="6"/>
    <x v="84"/>
    <s v="18秋法学本科"/>
    <x v="0"/>
    <n v="11"/>
    <s v="刘轶娅"/>
    <n v="4"/>
    <s v="统中"/>
    <s v="网授"/>
    <m/>
    <m/>
    <s v="2次"/>
    <s v="校历第十一/十二周"/>
  </r>
  <r>
    <x v="6"/>
    <x v="85"/>
    <s v="18秋行政管理专科"/>
    <x v="1"/>
    <n v="43"/>
    <s v="周艳茹"/>
    <n v="2"/>
    <s v="统省"/>
    <s v="网授"/>
    <m/>
    <m/>
    <s v="2次"/>
    <s v="校历第十一/十二周"/>
  </r>
  <r>
    <x v="6"/>
    <x v="86"/>
    <s v="18秋法律事务专科"/>
    <x v="15"/>
    <n v="11"/>
    <s v="李颖"/>
    <n v="3"/>
    <s v="统中"/>
    <s v="网授"/>
    <m/>
    <m/>
    <s v="2次"/>
    <s v="校历第十一/十二周"/>
  </r>
  <r>
    <x v="6"/>
    <x v="87"/>
    <s v="18秋行政管理本科"/>
    <x v="16"/>
    <n v="36"/>
    <s v="安伟洁"/>
    <n v="4"/>
    <s v="统中"/>
    <s v="网授"/>
    <m/>
    <m/>
    <s v="2次"/>
    <s v="校历第十一/十二周"/>
  </r>
  <r>
    <x v="6"/>
    <x v="88"/>
    <s v="19秋汉语言文学师范本科"/>
    <x v="20"/>
    <n v="3"/>
    <s v="任瑞宏"/>
    <n v="4"/>
    <s v="统中"/>
    <s v="网授"/>
    <s v="六下"/>
    <m/>
    <s v="2次"/>
    <s v="校历第十一/十二周"/>
  </r>
  <r>
    <x v="6"/>
    <x v="88"/>
    <s v="19秋学前教育专科"/>
    <x v="20"/>
    <n v="16"/>
    <s v="谭媛媛"/>
    <n v="3"/>
    <s v="统省"/>
    <s v="网授"/>
    <s v="六下"/>
    <m/>
    <s v="2次"/>
    <s v="校历第十一/十二周"/>
  </r>
  <r>
    <x v="6"/>
    <x v="88"/>
    <s v="18秋汉语言文学师范本科"/>
    <x v="20"/>
    <n v="1"/>
    <s v="安伟洁"/>
    <n v="4"/>
    <s v="统中"/>
    <s v="网授"/>
    <s v="六下"/>
    <m/>
    <s v="2次"/>
    <s v="校历第十一/十二周"/>
  </r>
  <r>
    <x v="6"/>
    <x v="88"/>
    <s v="19春小学教育专科"/>
    <x v="20"/>
    <n v="4"/>
    <s v="刘金燕"/>
    <n v="3"/>
    <s v="统省"/>
    <s v="网授"/>
    <s v="六下"/>
    <m/>
    <s v="2次"/>
    <s v="校历第十一/十二周"/>
  </r>
  <r>
    <x v="6"/>
    <x v="88"/>
    <s v="19春汉语言文学专科"/>
    <x v="20"/>
    <n v="1"/>
    <s v="任瑞宏"/>
    <n v="3"/>
    <s v="统省"/>
    <s v="网授"/>
    <s v="六下"/>
    <m/>
    <s v="2次"/>
    <s v="校历第十一/十二周"/>
  </r>
  <r>
    <x v="6"/>
    <x v="89"/>
    <s v="19秋市场营销专科"/>
    <x v="17"/>
    <n v="3"/>
    <s v="王金娜"/>
    <n v="3"/>
    <s v="统中"/>
    <s v="网授"/>
    <m/>
    <m/>
    <s v="2次"/>
    <s v="校历第十一/十二周"/>
  </r>
  <r>
    <x v="6"/>
    <x v="89"/>
    <s v="19秋工商管理专科"/>
    <x v="17"/>
    <n v="16"/>
    <s v="张怡娜"/>
    <n v="3"/>
    <s v="统中"/>
    <s v="网授"/>
    <m/>
    <m/>
    <s v="2次"/>
    <s v="校历第十一/十二周"/>
  </r>
  <r>
    <x v="6"/>
    <x v="89"/>
    <s v="19秋人力资源管理专科"/>
    <x v="17"/>
    <n v="7"/>
    <s v="贾向宏"/>
    <n v="3"/>
    <s v="统中"/>
    <s v="网授"/>
    <m/>
    <m/>
    <s v="2次"/>
    <s v="校历第十一/十二周"/>
  </r>
  <r>
    <x v="6"/>
    <x v="89"/>
    <s v="19秋行政管理专科"/>
    <x v="17"/>
    <n v="72"/>
    <s v="安伟洁"/>
    <n v="3"/>
    <s v="统中"/>
    <s v="网授"/>
    <m/>
    <m/>
    <s v="2次"/>
    <s v="校历第十一/十二周"/>
  </r>
  <r>
    <x v="6"/>
    <x v="90"/>
    <s v="18秋工商管理本科"/>
    <x v="18"/>
    <n v="13"/>
    <s v="王江莉"/>
    <n v="3"/>
    <s v="统中"/>
    <s v="网授"/>
    <m/>
    <m/>
    <s v="2次"/>
    <s v="校历第十一/十二周"/>
  </r>
  <r>
    <x v="6"/>
    <x v="90"/>
    <s v="18秋金融学本科"/>
    <x v="18"/>
    <n v="5"/>
    <s v="王金娜"/>
    <n v="3"/>
    <s v="统中"/>
    <s v="网授"/>
    <m/>
    <m/>
    <s v="2次"/>
    <s v="校历第十一/十二周"/>
  </r>
  <r>
    <x v="6"/>
    <x v="90"/>
    <s v="19秋会计学本科"/>
    <x v="18"/>
    <n v="8"/>
    <s v="宗艳丽"/>
    <n v="3"/>
    <s v="统中"/>
    <s v="网授"/>
    <m/>
    <m/>
    <s v="2次"/>
    <s v="校历第十一/十二周"/>
  </r>
  <r>
    <x v="6"/>
    <x v="90"/>
    <s v="19秋工商企业管理本科"/>
    <x v="18"/>
    <n v="14"/>
    <s v="宗艳丽"/>
    <n v="3"/>
    <s v="统中"/>
    <s v="网授"/>
    <m/>
    <m/>
    <s v="2次"/>
    <s v="校历第十一/十二周"/>
  </r>
  <r>
    <x v="6"/>
    <x v="91"/>
    <s v="18春物流管理专"/>
    <x v="21"/>
    <n v="4"/>
    <s v="安伟洁"/>
    <n v="3"/>
    <s v="非统省"/>
    <s v="网授"/>
    <m/>
    <m/>
    <s v="2次"/>
    <s v="校历第十一/十二周"/>
  </r>
  <r>
    <x v="6"/>
    <x v="91"/>
    <s v="18春法律事务专"/>
    <x v="21"/>
    <n v="13"/>
    <s v="谭媛媛"/>
    <n v="3"/>
    <s v="非统省"/>
    <s v="网授"/>
    <m/>
    <m/>
    <s v="2次"/>
    <s v="校历第十一/十二周"/>
  </r>
  <r>
    <x v="6"/>
    <x v="92"/>
    <s v="19秋小学教育专科"/>
    <x v="19"/>
    <n v="7"/>
    <s v="刘金燕"/>
    <n v="2"/>
    <s v="非统省"/>
    <s v="网授"/>
    <m/>
    <m/>
    <s v="2次"/>
    <s v="校历第十一/十二周"/>
  </r>
  <r>
    <x v="6"/>
    <x v="92"/>
    <s v="18秋工程造价专科"/>
    <x v="19"/>
    <n v="2"/>
    <s v="刘轶娅"/>
    <n v="2"/>
    <s v="非统省"/>
    <s v="网授"/>
    <m/>
    <m/>
    <s v="2次"/>
    <s v="校历第十一/十二周"/>
  </r>
  <r>
    <x v="6"/>
    <x v="93"/>
    <s v="19秋法律事务专科"/>
    <x v="22"/>
    <n v="8"/>
    <s v="谭媛媛"/>
    <n v="5"/>
    <s v="统中"/>
    <s v="网授"/>
    <m/>
    <m/>
    <s v="2次"/>
    <s v="校历第十一/十二周"/>
  </r>
  <r>
    <x v="6"/>
    <x v="94"/>
    <s v="19秋机电一体化专科"/>
    <x v="25"/>
    <n v="16"/>
    <s v="武军"/>
    <n v="3"/>
    <s v="统中"/>
    <s v="网授"/>
    <m/>
    <m/>
    <s v="2次"/>
    <s v="校历第十一/十二周"/>
  </r>
  <r>
    <x v="6"/>
    <x v="94"/>
    <s v="19秋建筑工程技术专科"/>
    <x v="25"/>
    <n v="4"/>
    <s v="宗艳丽"/>
    <n v="3"/>
    <s v="统中"/>
    <s v="网授"/>
    <m/>
    <m/>
    <s v="2次"/>
    <s v="校历第十一/十二周"/>
  </r>
  <r>
    <x v="6"/>
    <x v="94"/>
    <s v="19秋建设工程管理专科"/>
    <x v="25"/>
    <n v="3"/>
    <s v="宗艳丽"/>
    <n v="3"/>
    <s v="统中"/>
    <s v="网授"/>
    <m/>
    <m/>
    <s v="2次"/>
    <s v="校历第十一/十二周"/>
  </r>
  <r>
    <x v="6"/>
    <x v="95"/>
    <s v="18秋土木工程本科"/>
    <x v="26"/>
    <n v="12"/>
    <s v="刘轶娅"/>
    <n v="4"/>
    <s v="统中"/>
    <s v="网授"/>
    <m/>
    <m/>
    <s v="2次"/>
    <s v="校历第十一/十二周"/>
  </r>
  <r>
    <x v="6"/>
    <x v="95"/>
    <s v="19春土木工程本科"/>
    <x v="26"/>
    <n v="13"/>
    <s v="刘轶娅"/>
    <n v="4"/>
    <s v="统中"/>
    <s v="网授"/>
    <m/>
    <m/>
    <s v="2次"/>
    <s v="校历第十一/十二周"/>
  </r>
  <r>
    <x v="6"/>
    <x v="96"/>
    <s v="18秋学前教育专科"/>
    <x v="27"/>
    <n v="7"/>
    <s v="李颖"/>
    <n v="2"/>
    <s v="非统省"/>
    <s v="网授"/>
    <s v="上午"/>
    <m/>
    <s v="2次"/>
    <s v="校历第十一/十二周"/>
  </r>
  <r>
    <x v="6"/>
    <x v="96"/>
    <s v="19春学前教育专科"/>
    <x v="27"/>
    <n v="10"/>
    <s v="李颖"/>
    <n v="2"/>
    <s v="非统省"/>
    <s v="网授"/>
    <s v="上午"/>
    <m/>
    <s v="2次"/>
    <s v="校历第十一/十二周"/>
  </r>
  <r>
    <x v="6"/>
    <x v="97"/>
    <s v="18春机械设计制造本"/>
    <x v="28"/>
    <n v="4"/>
    <s v="刘轶娅"/>
    <n v="3"/>
    <s v="统省"/>
    <s v="网授"/>
    <m/>
    <m/>
    <s v="2次"/>
    <s v="校历第十一/十二周"/>
  </r>
  <r>
    <x v="6"/>
    <x v="97"/>
    <s v="18秋机械设计制造本科"/>
    <x v="28"/>
    <n v="4"/>
    <s v="刘轶娅"/>
    <n v="3"/>
    <s v="统省"/>
    <s v="网授"/>
    <m/>
    <m/>
    <s v="2次"/>
    <s v="校历第十一/十二周"/>
  </r>
  <r>
    <x v="7"/>
    <x v="98"/>
    <s v="18秋法学本科"/>
    <x v="0"/>
    <n v="11"/>
    <s v="刘轶娅"/>
    <n v="4"/>
    <s v="统中"/>
    <s v="网授"/>
    <m/>
    <m/>
    <s v="2次"/>
    <s v="校历第十一/十二周"/>
  </r>
  <r>
    <x v="7"/>
    <x v="99"/>
    <s v="19春学前教育专科"/>
    <x v="1"/>
    <n v="10"/>
    <s v="李颖"/>
    <n v="4"/>
    <s v="统中"/>
    <s v="网授"/>
    <m/>
    <m/>
    <s v="2次"/>
    <s v="校历第十一/十二周"/>
  </r>
  <r>
    <x v="7"/>
    <x v="100"/>
    <s v="18秋法律事务专科"/>
    <x v="15"/>
    <n v="11"/>
    <s v="李颖"/>
    <n v="3"/>
    <s v="统中"/>
    <s v="网授"/>
    <m/>
    <m/>
    <s v="2次"/>
    <s v="校历第十一/十二周"/>
  </r>
  <r>
    <x v="7"/>
    <x v="101"/>
    <s v="18秋行政管理本科"/>
    <x v="16"/>
    <n v="36"/>
    <s v="安伟洁"/>
    <n v="4"/>
    <s v="统中"/>
    <s v="网授"/>
    <m/>
    <m/>
    <s v="2次"/>
    <s v="校历第十一/十二周"/>
  </r>
  <r>
    <x v="7"/>
    <x v="102"/>
    <s v="19春行政管理专科"/>
    <x v="17"/>
    <n v="65"/>
    <s v="李颖"/>
    <n v="3"/>
    <s v="统中"/>
    <s v="网授"/>
    <m/>
    <m/>
    <s v="2次"/>
    <s v="校历第十一/十二周"/>
  </r>
  <r>
    <x v="7"/>
    <x v="102"/>
    <s v="19春人力资源专科"/>
    <x v="17"/>
    <n v="7"/>
    <s v="刘金燕"/>
    <n v="3"/>
    <s v="统中"/>
    <s v="网授"/>
    <m/>
    <m/>
    <s v="2次"/>
    <s v="校历第十一/十二周"/>
  </r>
  <r>
    <x v="7"/>
    <x v="103"/>
    <s v="19秋人力资源管理本科"/>
    <x v="20"/>
    <n v="11"/>
    <s v="贾向宏"/>
    <n v="4"/>
    <s v="统中"/>
    <s v="网授"/>
    <s v="六下"/>
    <m/>
    <s v="2次"/>
    <s v="校历第十一/十二周"/>
  </r>
  <r>
    <x v="7"/>
    <x v="103"/>
    <s v="19春人力资源本科"/>
    <x v="20"/>
    <n v="3"/>
    <s v="刘金燕"/>
    <n v="4"/>
    <s v="统中"/>
    <s v="网授"/>
    <s v="六下"/>
    <m/>
    <s v="2次"/>
    <s v="校历第十一/十二周"/>
  </r>
  <r>
    <x v="7"/>
    <x v="104"/>
    <s v="18春工商企业管理专"/>
    <x v="18"/>
    <n v="8"/>
    <s v="刘丽伟"/>
    <n v="3"/>
    <s v="统中"/>
    <s v="网授"/>
    <m/>
    <m/>
    <s v="2次"/>
    <s v="校历第十一/十二周"/>
  </r>
  <r>
    <x v="7"/>
    <x v="105"/>
    <s v="18春法学本"/>
    <x v="21"/>
    <n v="17"/>
    <s v="刘轶娅"/>
    <n v="3"/>
    <s v="统省"/>
    <s v="网授"/>
    <m/>
    <m/>
    <s v="2次"/>
    <s v="校历第十一/十二周"/>
  </r>
  <r>
    <x v="7"/>
    <x v="106"/>
    <s v="18春学前教育专"/>
    <x v="19"/>
    <n v="12"/>
    <s v="谭媛媛"/>
    <n v="3"/>
    <s v="非统省"/>
    <s v="网授"/>
    <m/>
    <m/>
    <s v="2次"/>
    <s v="校历第十一/十二周"/>
  </r>
  <r>
    <x v="7"/>
    <x v="107"/>
    <s v="18春行政管理专"/>
    <x v="22"/>
    <n v="54"/>
    <s v="安伟洁"/>
    <n v="4"/>
    <s v="统中"/>
    <s v="网授"/>
    <m/>
    <m/>
    <s v="2次"/>
    <s v="校历第十一/十二周"/>
  </r>
  <r>
    <x v="7"/>
    <x v="108"/>
    <s v="19秋市场营销专科"/>
    <x v="29"/>
    <n v="3"/>
    <s v="王金娜"/>
    <n v="4"/>
    <s v="统省"/>
    <s v="网授"/>
    <m/>
    <m/>
    <s v="2次"/>
    <s v="校历第十一/十二周"/>
  </r>
  <r>
    <x v="7"/>
    <x v="108"/>
    <s v="19秋行政管理专科"/>
    <x v="29"/>
    <n v="72"/>
    <s v="安伟洁"/>
    <n v="4"/>
    <s v="统省"/>
    <s v="网授"/>
    <m/>
    <m/>
    <s v="2次"/>
    <s v="校历第十一/十二周"/>
  </r>
  <r>
    <x v="7"/>
    <x v="108"/>
    <s v="18秋物流管理专科"/>
    <x v="29"/>
    <n v="3"/>
    <s v="安伟洁"/>
    <n v="4"/>
    <s v="统省"/>
    <s v="网授"/>
    <m/>
    <m/>
    <s v="2次"/>
    <s v="校历第十一/十二周"/>
  </r>
  <r>
    <x v="7"/>
    <x v="108"/>
    <s v="18秋人力资源管理专科"/>
    <x v="29"/>
    <n v="5"/>
    <s v="刘金燕"/>
    <n v="4"/>
    <s v="非统省"/>
    <s v="网授"/>
    <m/>
    <m/>
    <s v="2次"/>
    <s v="校历第十一/十二周"/>
  </r>
  <r>
    <x v="7"/>
    <x v="108"/>
    <s v="18秋工商企业管理专科"/>
    <x v="29"/>
    <n v="7"/>
    <s v="刘金燕"/>
    <n v="4"/>
    <s v="统省"/>
    <s v="网授"/>
    <m/>
    <m/>
    <s v="2次"/>
    <s v="校历第十一/十二周"/>
  </r>
  <r>
    <x v="7"/>
    <x v="109"/>
    <s v="19秋机械设计制造及自动化本科"/>
    <x v="25"/>
    <n v="10"/>
    <s v="武军"/>
    <n v="3"/>
    <s v="统中"/>
    <s v="网授"/>
    <m/>
    <m/>
    <s v="2次"/>
    <s v="校历第十一/十二周"/>
  </r>
  <r>
    <x v="7"/>
    <x v="109"/>
    <s v="19秋土木工程本科"/>
    <x v="25"/>
    <n v="7"/>
    <s v="武军"/>
    <n v="3"/>
    <s v="统中"/>
    <s v="网授"/>
    <m/>
    <m/>
    <s v="2次"/>
    <s v="校历第十一/十二周"/>
  </r>
  <r>
    <x v="7"/>
    <x v="110"/>
    <s v="18秋机电一体化专科"/>
    <x v="28"/>
    <n v="4"/>
    <s v="刘轶娅"/>
    <n v="3"/>
    <s v="统中"/>
    <s v="网授"/>
    <m/>
    <m/>
    <s v="2次"/>
    <s v="校历第十一/十二周"/>
  </r>
  <r>
    <x v="7"/>
    <x v="110"/>
    <s v="19春机电一体化专科"/>
    <x v="28"/>
    <n v="7"/>
    <s v="刘轶娅"/>
    <n v="3"/>
    <s v="统中"/>
    <s v="网授"/>
    <m/>
    <m/>
    <s v="2次"/>
    <s v="校历第十一/十二周"/>
  </r>
  <r>
    <x v="7"/>
    <x v="111"/>
    <s v="19春工商管理专科"/>
    <x v="24"/>
    <n v="19"/>
    <s v="宗艳丽"/>
    <n v="3"/>
    <s v="统中"/>
    <s v="网授"/>
    <m/>
    <m/>
    <s v="2次"/>
    <s v="校历第十一/十二周"/>
  </r>
  <r>
    <x v="8"/>
    <x v="112"/>
    <s v="18春行政管理专"/>
    <x v="0"/>
    <n v="54"/>
    <s v="安伟洁"/>
    <n v="4"/>
    <s v="非统省"/>
    <s v="网授"/>
    <m/>
    <m/>
    <s v="2次"/>
    <s v="校历第十一/十二周"/>
  </r>
  <r>
    <x v="8"/>
    <x v="113"/>
    <s v="19春行政管理专科"/>
    <x v="16"/>
    <n v="65"/>
    <s v="李颖"/>
    <n v="4"/>
    <s v="统中"/>
    <s v="网授"/>
    <m/>
    <m/>
    <s v="2次"/>
    <s v="校历第十一/十二周"/>
  </r>
  <r>
    <x v="8"/>
    <x v="114"/>
    <s v="18秋酒店管理专科"/>
    <x v="26"/>
    <n v="4"/>
    <s v="李颖"/>
    <n v="3"/>
    <s v="统省"/>
    <s v="网授"/>
    <m/>
    <m/>
    <s v="2次"/>
    <s v="校历第十一/十二周"/>
  </r>
  <r>
    <x v="8"/>
    <x v="114"/>
    <s v="18秋工商企业管理专科"/>
    <x v="26"/>
    <n v="7"/>
    <s v="刘金燕"/>
    <n v="4"/>
    <s v="统省"/>
    <s v="网授"/>
    <m/>
    <m/>
    <s v="2次"/>
    <s v="校历第十一/十二周"/>
  </r>
  <r>
    <x v="8"/>
    <x v="114"/>
    <s v="19秋会计学本科"/>
    <x v="26"/>
    <n v="8"/>
    <s v="宗艳丽"/>
    <n v="4"/>
    <s v="统中"/>
    <s v="网授"/>
    <m/>
    <m/>
    <s v="2次"/>
    <s v="校历第十一/十二周"/>
  </r>
  <r>
    <x v="8"/>
    <x v="115"/>
    <s v="18秋行政管理本科"/>
    <x v="29"/>
    <n v="36"/>
    <s v="安伟洁"/>
    <n v="4"/>
    <s v="统中"/>
    <s v="网授"/>
    <m/>
    <m/>
    <s v="2次"/>
    <s v="校历第十一/十二周"/>
  </r>
  <r>
    <x v="8"/>
    <x v="116"/>
    <s v="19春学前教育专科"/>
    <x v="23"/>
    <n v="10"/>
    <s v="李颖"/>
    <n v="3"/>
    <s v="统中"/>
    <s v="网授"/>
    <s v="日下晚"/>
    <m/>
    <s v="2次"/>
    <s v="校历第十一/十二周"/>
  </r>
  <r>
    <x v="8"/>
    <x v="117"/>
    <s v="19春学前教育本科"/>
    <x v="30"/>
    <n v="5"/>
    <s v="李颖"/>
    <n v="4"/>
    <s v="统中"/>
    <s v="网授"/>
    <m/>
    <m/>
    <s v="2次"/>
    <s v="校历第十一/十二周"/>
  </r>
  <r>
    <x v="8"/>
    <x v="117"/>
    <s v="19春社会工作专科"/>
    <x v="30"/>
    <n v="1"/>
    <s v="贾向宏"/>
    <n v="4"/>
    <s v="统中"/>
    <s v="网授"/>
    <m/>
    <m/>
    <s v="2次"/>
    <s v="校历第十一/十二周"/>
  </r>
  <r>
    <x v="8"/>
    <x v="117"/>
    <s v="19春小学教育本科"/>
    <x v="30"/>
    <n v="5"/>
    <s v="刘金燕"/>
    <n v="4"/>
    <s v="统中"/>
    <s v="网授"/>
    <m/>
    <m/>
    <s v="2次"/>
    <s v="校历第十一/十二周"/>
  </r>
  <r>
    <x v="8"/>
    <x v="117"/>
    <s v="19春人力资源本科"/>
    <x v="30"/>
    <n v="3"/>
    <s v="刘金燕"/>
    <n v="4"/>
    <s v="统中"/>
    <s v="网授"/>
    <m/>
    <m/>
    <s v="2次"/>
    <s v="校历第十一/十二周"/>
  </r>
  <r>
    <x v="8"/>
    <x v="117"/>
    <s v="19春行政管理本科"/>
    <x v="30"/>
    <n v="37"/>
    <s v="刘丽伟"/>
    <n v="4"/>
    <s v="统中"/>
    <s v="网授"/>
    <m/>
    <m/>
    <s v="2次"/>
    <s v="校历第十一/十二周"/>
  </r>
  <r>
    <x v="8"/>
    <x v="117"/>
    <s v="19春土木工程本科"/>
    <x v="30"/>
    <n v="13"/>
    <s v="刘轶娅"/>
    <n v="4"/>
    <s v="统中"/>
    <s v="网授"/>
    <m/>
    <m/>
    <s v="2次"/>
    <s v="校历第十一/十二周"/>
  </r>
  <r>
    <x v="8"/>
    <x v="117"/>
    <s v="19春机械制造本科"/>
    <x v="30"/>
    <n v="8"/>
    <s v="刘轶娅"/>
    <n v="4"/>
    <s v="统中"/>
    <s v="网授"/>
    <m/>
    <m/>
    <s v="2次"/>
    <s v="校历第十一/十二周"/>
  </r>
  <r>
    <x v="8"/>
    <x v="117"/>
    <s v="19春汉语言文学师范本科"/>
    <x v="30"/>
    <n v="1"/>
    <s v="任瑞宏"/>
    <n v="4"/>
    <s v="统中"/>
    <s v="网授"/>
    <m/>
    <m/>
    <s v="2次"/>
    <s v="校历第十一/十二周"/>
  </r>
  <r>
    <x v="8"/>
    <x v="117"/>
    <s v="19春药学本科"/>
    <x v="30"/>
    <n v="5"/>
    <s v="王江莉"/>
    <n v="4"/>
    <s v="统中"/>
    <s v="网授"/>
    <m/>
    <m/>
    <s v="2次"/>
    <s v="校历第十一/十二周"/>
  </r>
  <r>
    <x v="8"/>
    <x v="117"/>
    <s v="19春护理学本科"/>
    <x v="30"/>
    <n v="5"/>
    <s v="王江莉"/>
    <n v="4"/>
    <s v="统中"/>
    <s v="网授"/>
    <m/>
    <m/>
    <s v="2次"/>
    <s v="校历第十一/十二周"/>
  </r>
  <r>
    <x v="8"/>
    <x v="117"/>
    <s v="19春会计学本科"/>
    <x v="30"/>
    <n v="9"/>
    <s v="王金娜"/>
    <n v="4"/>
    <s v="统中"/>
    <s v="网授"/>
    <m/>
    <m/>
    <s v="2次"/>
    <s v="校历第十一/十二周"/>
  </r>
  <r>
    <x v="8"/>
    <x v="117"/>
    <s v="19春法学本科"/>
    <x v="30"/>
    <n v="12"/>
    <s v="王金娜"/>
    <n v="4"/>
    <s v="统中"/>
    <s v="网授"/>
    <m/>
    <m/>
    <s v="2次"/>
    <s v="校历第十一/十二周"/>
  </r>
  <r>
    <x v="8"/>
    <x v="117"/>
    <s v="19春工商管理本科"/>
    <x v="30"/>
    <n v="12"/>
    <s v="宗艳丽"/>
    <n v="4"/>
    <s v="统中"/>
    <s v="网授"/>
    <m/>
    <m/>
    <s v="2次"/>
    <s v="校历第十一/十二周"/>
  </r>
  <r>
    <x v="8"/>
    <x v="118"/>
    <s v="19秋计算机网络技术专科"/>
    <x v="31"/>
    <n v="6"/>
    <s v="李颖"/>
    <n v="4"/>
    <s v="统中"/>
    <s v="网授"/>
    <m/>
    <m/>
    <s v="2次"/>
    <s v="校历第十一/十二周"/>
  </r>
  <r>
    <x v="8"/>
    <x v="118"/>
    <s v="19秋计算机信息管理专科"/>
    <x v="31"/>
    <n v="2"/>
    <s v="李颖"/>
    <n v="4"/>
    <s v="统中"/>
    <s v="网授"/>
    <m/>
    <m/>
    <s v="2次"/>
    <s v="校历第十一/十二周"/>
  </r>
  <r>
    <x v="8"/>
    <x v="118"/>
    <s v="19秋会计学专科"/>
    <x v="31"/>
    <n v="16"/>
    <s v="孙立江"/>
    <n v="4"/>
    <s v="统中"/>
    <s v="网授"/>
    <m/>
    <m/>
    <s v="2次"/>
    <s v="校历第十一/十二周"/>
  </r>
  <r>
    <x v="8"/>
    <x v="118"/>
    <s v="19秋金融学专科"/>
    <x v="31"/>
    <n v="2"/>
    <s v="王金娜"/>
    <n v="4"/>
    <s v="统中"/>
    <s v="网授"/>
    <m/>
    <m/>
    <s v="2次"/>
    <s v="校历第十一/十二周"/>
  </r>
  <r>
    <x v="8"/>
    <x v="118"/>
    <s v="19秋市场营销专科"/>
    <x v="31"/>
    <n v="3"/>
    <s v="王金娜"/>
    <n v="4"/>
    <s v="统中"/>
    <s v="网授"/>
    <m/>
    <m/>
    <s v="2次"/>
    <s v="校历第十一/十二周"/>
  </r>
  <r>
    <x v="8"/>
    <x v="118"/>
    <s v="19秋人力资源管理专科"/>
    <x v="31"/>
    <n v="7"/>
    <s v="贾向宏"/>
    <n v="4"/>
    <s v="统中"/>
    <s v="网授"/>
    <m/>
    <m/>
    <s v="2次"/>
    <s v="校历第十一/十二周"/>
  </r>
  <r>
    <x v="8"/>
    <x v="118"/>
    <s v="19秋药学专科"/>
    <x v="31"/>
    <n v="11"/>
    <s v="王晓燕"/>
    <n v="4"/>
    <s v="统省"/>
    <s v="网授"/>
    <m/>
    <m/>
    <s v="2次"/>
    <s v="校历第十一/十二周"/>
  </r>
  <r>
    <x v="8"/>
    <x v="118"/>
    <s v="19春酒店管理专科"/>
    <x v="31"/>
    <n v="2"/>
    <s v="李颖"/>
    <n v="4"/>
    <s v="统中"/>
    <s v="网授"/>
    <m/>
    <m/>
    <s v="2次"/>
    <s v="校历第十一/十二周"/>
  </r>
  <r>
    <x v="8"/>
    <x v="118"/>
    <s v="19春药学专科"/>
    <x v="31"/>
    <n v="7"/>
    <s v="刘金燕"/>
    <n v="4"/>
    <s v="统省"/>
    <s v="网授"/>
    <m/>
    <m/>
    <s v="2次"/>
    <s v="校历第十一/十二周"/>
  </r>
  <r>
    <x v="8"/>
    <x v="118"/>
    <s v="19春工商管理专科"/>
    <x v="31"/>
    <n v="19"/>
    <s v="宗艳丽"/>
    <n v="4"/>
    <s v="统中"/>
    <s v="网授"/>
    <m/>
    <m/>
    <s v="2次"/>
    <s v="校历第十一/十二周"/>
  </r>
  <r>
    <x v="8"/>
    <x v="119"/>
    <s v="19秋行政管理本科"/>
    <x v="32"/>
    <n v="44"/>
    <s v="刘金燕"/>
    <n v="3"/>
    <s v="统中"/>
    <s v="网授"/>
    <m/>
    <m/>
    <s v="2次"/>
    <s v="校历第十一/十二周"/>
  </r>
  <r>
    <x v="8"/>
    <x v="119"/>
    <s v="19秋金融学本科"/>
    <x v="32"/>
    <n v="5"/>
    <s v="王金娜"/>
    <n v="3"/>
    <s v="统中"/>
    <s v="网授"/>
    <m/>
    <m/>
    <s v="2次"/>
    <s v="校历第十一/十二周"/>
  </r>
  <r>
    <x v="8"/>
    <x v="119"/>
    <s v="19秋人力资源管理本科"/>
    <x v="32"/>
    <n v="11"/>
    <s v="贾向宏"/>
    <n v="3"/>
    <s v="统中"/>
    <s v="网授"/>
    <m/>
    <m/>
    <s v="2次"/>
    <s v="校历第十一/十二周"/>
  </r>
  <r>
    <x v="8"/>
    <x v="119"/>
    <s v="19秋工商企业管理本科"/>
    <x v="32"/>
    <n v="14"/>
    <s v="宗艳丽"/>
    <n v="3"/>
    <s v="统中"/>
    <s v="网授"/>
    <m/>
    <m/>
    <s v="2次"/>
    <s v="校历第十一/十二周"/>
  </r>
  <r>
    <x v="8"/>
    <x v="120"/>
    <s v="18秋汉语言文学专科"/>
    <x v="33"/>
    <n v="1"/>
    <s v="安伟洁"/>
    <n v="4"/>
    <s v="统中"/>
    <s v="网授"/>
    <s v="六上"/>
    <m/>
    <s v="2次"/>
    <s v="校历第十一/十二周"/>
  </r>
  <r>
    <x v="8"/>
    <x v="120"/>
    <s v="18秋社会工作专科"/>
    <x v="33"/>
    <n v="2"/>
    <s v="王金娜"/>
    <n v="2"/>
    <s v="非统省"/>
    <s v="网授"/>
    <s v="六上"/>
    <m/>
    <s v="2次"/>
    <s v="校历第十一/十二周"/>
  </r>
  <r>
    <x v="8"/>
    <x v="120"/>
    <s v="18秋行政管理专科"/>
    <x v="33"/>
    <n v="43"/>
    <s v="周艳茹"/>
    <n v="4"/>
    <s v="统中"/>
    <s v="网授"/>
    <s v="六上"/>
    <m/>
    <s v="2次"/>
    <s v="校历第十一/十二周"/>
  </r>
  <r>
    <x v="8"/>
    <x v="121"/>
    <s v="18秋药学专科"/>
    <x v="34"/>
    <n v="9"/>
    <s v="刘金燕"/>
    <n v="2"/>
    <s v="非统省"/>
    <s v="网授"/>
    <m/>
    <m/>
    <s v="2次"/>
    <s v="校历第十一/十二周"/>
  </r>
  <r>
    <x v="8"/>
    <x v="122"/>
    <s v="18春土木工程本"/>
    <x v="35"/>
    <n v="17"/>
    <s v="刘轶娅"/>
    <n v="4"/>
    <s v="非统省"/>
    <s v="网授"/>
    <m/>
    <m/>
    <s v="2次"/>
    <s v="校历第十一/十二周"/>
  </r>
  <r>
    <x v="8"/>
    <x v="123"/>
    <s v="18春学前教育专"/>
    <x v="36"/>
    <n v="12"/>
    <s v="谭媛媛"/>
    <n v="3"/>
    <s v="非统省"/>
    <s v="网授"/>
    <m/>
    <m/>
    <s v="2次"/>
    <s v="校历第十一/十二周"/>
  </r>
  <r>
    <x v="9"/>
    <x v="124"/>
    <s v="19春学前教育专科"/>
    <x v="27"/>
    <n v="10"/>
    <s v="李颖"/>
    <n v="4"/>
    <s v="统中"/>
    <s v="网授"/>
    <s v="上午"/>
    <m/>
    <s v="2次"/>
    <s v="校历第十一/十二周"/>
  </r>
  <r>
    <x v="9"/>
    <x v="125"/>
    <s v="18秋工商企业管理专科"/>
    <x v="37"/>
    <n v="7"/>
    <s v="刘金燕"/>
    <n v="4"/>
    <s v="统中"/>
    <s v="网授"/>
    <m/>
    <m/>
    <s v="2次"/>
    <s v="校历第十一/十二周"/>
  </r>
  <r>
    <x v="9"/>
    <x v="125"/>
    <s v="19春酒店管理专科"/>
    <x v="37"/>
    <n v="2"/>
    <s v="李颖"/>
    <n v="4"/>
    <s v="统中"/>
    <s v="网授"/>
    <m/>
    <m/>
    <s v="2次"/>
    <s v="校历第十一/十二周"/>
  </r>
  <r>
    <x v="9"/>
    <x v="125"/>
    <s v="19春市场营销专科"/>
    <x v="37"/>
    <n v="1"/>
    <s v="王江莉"/>
    <n v="4"/>
    <s v="统中"/>
    <s v="网授"/>
    <m/>
    <m/>
    <s v="2次"/>
    <s v="校历第十一/十二周"/>
  </r>
  <r>
    <x v="9"/>
    <x v="126"/>
    <s v="19秋计算机网络技术专科"/>
    <x v="38"/>
    <n v="6"/>
    <s v="李颖"/>
    <n v="3"/>
    <s v="统中"/>
    <s v="网授"/>
    <s v="上午"/>
    <m/>
    <s v="2次"/>
    <s v="校历第十一/十二周"/>
  </r>
  <r>
    <x v="9"/>
    <x v="126"/>
    <s v="19秋计算机信息管理专科"/>
    <x v="38"/>
    <n v="2"/>
    <s v="李颖"/>
    <n v="3"/>
    <s v="统省"/>
    <s v="网授"/>
    <s v="上午"/>
    <m/>
    <s v="2次"/>
    <s v="校历第十一/十二周"/>
  </r>
  <r>
    <x v="9"/>
    <x v="127"/>
    <s v="19秋金融学本科"/>
    <x v="39"/>
    <n v="5"/>
    <s v="王金娜"/>
    <n v="5"/>
    <s v="统中"/>
    <s v="网授"/>
    <m/>
    <m/>
    <s v="2次"/>
    <s v="校历第十一/十二周"/>
  </r>
  <r>
    <x v="9"/>
    <x v="127"/>
    <s v="18春金融学本"/>
    <x v="39"/>
    <n v="4"/>
    <s v="刘丽伟"/>
    <n v="3"/>
    <s v="统中"/>
    <s v="网授"/>
    <m/>
    <m/>
    <s v="2次"/>
    <s v="校历第十一/十二周"/>
  </r>
  <r>
    <x v="9"/>
    <x v="128"/>
    <s v="18春行政管理专"/>
    <x v="40"/>
    <n v="54"/>
    <s v="安伟洁"/>
    <n v="4"/>
    <s v="统中"/>
    <s v="网授"/>
    <m/>
    <m/>
    <s v="2次"/>
    <s v="校历第十一/十二周"/>
  </r>
  <r>
    <x v="9"/>
    <x v="128"/>
    <s v="19春行政管理专科"/>
    <x v="40"/>
    <n v="65"/>
    <s v="李颖"/>
    <n v="4"/>
    <s v="统中"/>
    <s v="网授"/>
    <m/>
    <m/>
    <s v="2次"/>
    <s v="校历第十一/十二周"/>
  </r>
  <r>
    <x v="9"/>
    <x v="129"/>
    <s v="18秋行政管理本科"/>
    <x v="41"/>
    <n v="36"/>
    <s v="安伟洁"/>
    <n v="4"/>
    <s v="统中"/>
    <s v="网授"/>
    <m/>
    <m/>
    <s v="2次"/>
    <s v="校历第十一/十二周"/>
  </r>
  <r>
    <x v="9"/>
    <x v="129"/>
    <s v="19春行政管理本科"/>
    <x v="41"/>
    <n v="37"/>
    <s v="刘丽伟"/>
    <n v="4"/>
    <s v="统中"/>
    <s v="网授"/>
    <m/>
    <m/>
    <s v="2次"/>
    <s v="校历第十一/十二周"/>
  </r>
  <r>
    <x v="9"/>
    <x v="130"/>
    <s v="19秋药学专科"/>
    <x v="42"/>
    <n v="11"/>
    <s v="王晓燕"/>
    <n v="3"/>
    <s v="非统省"/>
    <s v="网授"/>
    <m/>
    <m/>
    <s v="2次"/>
    <s v="校历第十一/十二周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0">
  <r>
    <x v="0"/>
    <x v="0"/>
    <s v="19秋机电一体化专科"/>
    <x v="0"/>
    <x v="0"/>
    <x v="0"/>
    <s v="2019/11/9，16"/>
    <s v="8:00-10:00"/>
    <x v="0"/>
    <s v="武军"/>
    <n v="2"/>
    <s v="统省"/>
    <s v="网授"/>
    <m/>
    <m/>
    <s v="2次"/>
    <s v="校历第十一/十二周"/>
  </r>
  <r>
    <x v="0"/>
    <x v="0"/>
    <s v="18秋行政管理专科"/>
    <x v="0"/>
    <x v="0"/>
    <x v="0"/>
    <s v="2019/11/9，16"/>
    <s v="8:00-10:00"/>
    <x v="1"/>
    <s v="周艳茹"/>
    <n v="2"/>
    <s v="统中"/>
    <s v="网授"/>
    <m/>
    <m/>
    <s v="2次"/>
    <s v="校历第十一/十二周"/>
  </r>
  <r>
    <x v="0"/>
    <x v="1"/>
    <s v="19春法学本科"/>
    <x v="1"/>
    <x v="1"/>
    <x v="1"/>
    <s v="2019/11/9，16"/>
    <s v="8:00-10:00"/>
    <x v="2"/>
    <s v="王金娜"/>
    <n v="4"/>
    <s v="统中"/>
    <s v="网授"/>
    <m/>
    <m/>
    <s v="2次"/>
    <s v="校历第十一/十二周"/>
  </r>
  <r>
    <x v="0"/>
    <x v="2"/>
    <s v="18秋人力资源管理专科"/>
    <x v="2"/>
    <x v="2"/>
    <x v="2"/>
    <s v="2019/11/9，16"/>
    <s v="8:00-10:00"/>
    <x v="3"/>
    <s v="刘金燕"/>
    <n v="4"/>
    <s v="统中"/>
    <s v="网授"/>
    <m/>
    <m/>
    <s v="2次"/>
    <s v="校历第十一/十二周"/>
  </r>
  <r>
    <x v="0"/>
    <x v="2"/>
    <s v="18秋市场营销本科"/>
    <x v="2"/>
    <x v="2"/>
    <x v="2"/>
    <s v="2019/11/9，16"/>
    <s v="8:00-10:00"/>
    <x v="4"/>
    <s v="王金娜"/>
    <n v="4"/>
    <s v="统省"/>
    <s v="网授"/>
    <m/>
    <m/>
    <s v="2次"/>
    <s v="校历第十一/十二周"/>
  </r>
  <r>
    <x v="0"/>
    <x v="2"/>
    <s v="19春人力资源专科"/>
    <x v="2"/>
    <x v="2"/>
    <x v="2"/>
    <s v="2019/11/9，16"/>
    <s v="8:00-10:00"/>
    <x v="5"/>
    <s v="刘金燕"/>
    <n v="4"/>
    <s v="统中"/>
    <s v="网授"/>
    <m/>
    <m/>
    <s v="2次"/>
    <s v="校历第十一/十二周"/>
  </r>
  <r>
    <x v="0"/>
    <x v="2"/>
    <s v="19春机电一体化专科"/>
    <x v="2"/>
    <x v="2"/>
    <x v="2"/>
    <s v="2019/11/9，16"/>
    <s v="8:00-10:00"/>
    <x v="5"/>
    <s v="刘轶娅"/>
    <n v="4"/>
    <s v="统省"/>
    <s v="网授"/>
    <m/>
    <m/>
    <s v="2次"/>
    <s v="校历第十一/十二周"/>
  </r>
  <r>
    <x v="0"/>
    <x v="3"/>
    <s v="19秋计算机网络技术专科"/>
    <x v="3"/>
    <x v="3"/>
    <x v="3"/>
    <s v="2019/11/9，16"/>
    <s v="8:00-10:00"/>
    <x v="6"/>
    <s v="李颖"/>
    <n v="3"/>
    <s v="统中"/>
    <s v="网授"/>
    <m/>
    <m/>
    <s v="2次"/>
    <s v="校历第十一/十二周"/>
  </r>
  <r>
    <x v="0"/>
    <x v="3"/>
    <s v="19秋计算机信息管理专科"/>
    <x v="3"/>
    <x v="3"/>
    <x v="3"/>
    <s v="2019/11/9，16"/>
    <s v="8:00-10:00"/>
    <x v="4"/>
    <s v="李颖"/>
    <n v="3"/>
    <s v="统中"/>
    <s v="网授"/>
    <m/>
    <m/>
    <s v="2次"/>
    <s v="校历第十一/十二周"/>
  </r>
  <r>
    <x v="0"/>
    <x v="3"/>
    <s v="19春计算机信息管理专科"/>
    <x v="3"/>
    <x v="3"/>
    <x v="3"/>
    <s v="2019/11/9，16"/>
    <s v="8:00-10:00"/>
    <x v="7"/>
    <s v="李颖"/>
    <n v="3"/>
    <s v="统中"/>
    <s v="网授"/>
    <m/>
    <m/>
    <s v="2次"/>
    <s v="校历第十一/十二周"/>
  </r>
  <r>
    <x v="0"/>
    <x v="3"/>
    <s v="19春计算机网络技术专科"/>
    <x v="3"/>
    <x v="3"/>
    <x v="3"/>
    <s v="2019/11/9，16"/>
    <s v="8:00-10:00"/>
    <x v="8"/>
    <s v="李颖"/>
    <n v="3"/>
    <s v="统中"/>
    <s v="网授"/>
    <m/>
    <m/>
    <s v="2次"/>
    <s v="校历第十一/十二周"/>
  </r>
  <r>
    <x v="0"/>
    <x v="4"/>
    <s v="19秋机械设计制造及自动化本科"/>
    <x v="4"/>
    <x v="4"/>
    <x v="4"/>
    <s v="2019/11/9，16"/>
    <s v="8:00-10:00"/>
    <x v="9"/>
    <s v="武军"/>
    <n v="4"/>
    <s v="统中"/>
    <s v="网授"/>
    <m/>
    <m/>
    <s v="2次"/>
    <s v="校历第十一/十二周"/>
  </r>
  <r>
    <x v="0"/>
    <x v="4"/>
    <s v="18秋机械设计制造本科"/>
    <x v="4"/>
    <x v="4"/>
    <x v="4"/>
    <s v="2019/11/9，16"/>
    <s v="8:00-10:00"/>
    <x v="8"/>
    <s v="刘轶娅"/>
    <n v="4"/>
    <s v="统中"/>
    <s v="网授"/>
    <m/>
    <m/>
    <s v="2次"/>
    <s v="校历第十一/十二周"/>
  </r>
  <r>
    <x v="0"/>
    <x v="4"/>
    <s v="19春机械制造本科"/>
    <x v="4"/>
    <x v="4"/>
    <x v="4"/>
    <s v="2019/11/9，16"/>
    <s v="8:00-10:00"/>
    <x v="10"/>
    <s v="刘轶娅"/>
    <n v="4"/>
    <s v="统中"/>
    <s v="网授"/>
    <m/>
    <m/>
    <s v="2次"/>
    <s v="校历第十一/十二周"/>
  </r>
  <r>
    <x v="0"/>
    <x v="5"/>
    <s v="19春会计学专科"/>
    <x v="5"/>
    <x v="5"/>
    <x v="5"/>
    <s v="2019/11/9，16"/>
    <s v="8:00-10:00"/>
    <x v="10"/>
    <s v="孙立江"/>
    <n v="3"/>
    <s v="统省"/>
    <s v="网授"/>
    <m/>
    <m/>
    <s v="2次"/>
    <s v="校历第十一/十二周"/>
  </r>
  <r>
    <x v="0"/>
    <x v="5"/>
    <s v="19春工商管理专科"/>
    <x v="5"/>
    <x v="5"/>
    <x v="5"/>
    <s v="2019/11/9，16"/>
    <s v="8:00-10:00"/>
    <x v="11"/>
    <s v="宗艳丽"/>
    <n v="3"/>
    <s v="统中"/>
    <s v="网授"/>
    <m/>
    <m/>
    <s v="2次"/>
    <s v="校历第十一/十二周"/>
  </r>
  <r>
    <x v="0"/>
    <x v="6"/>
    <s v="18春工商管理本"/>
    <x v="6"/>
    <x v="6"/>
    <x v="6"/>
    <s v="2019/11/9，16"/>
    <s v="8:00-10:00"/>
    <x v="12"/>
    <s v="刘丽伟"/>
    <n v="4"/>
    <s v="统省"/>
    <s v="网授"/>
    <m/>
    <m/>
    <s v="2次"/>
    <s v="校历第十一/十二周"/>
  </r>
  <r>
    <x v="0"/>
    <x v="6"/>
    <s v="18秋会计专科"/>
    <x v="6"/>
    <x v="6"/>
    <x v="6"/>
    <s v="2019/11/9，16"/>
    <s v="8:00-10:00"/>
    <x v="12"/>
    <s v="孙立江"/>
    <n v="4"/>
    <s v="统中"/>
    <s v="网授"/>
    <m/>
    <m/>
    <s v="2次"/>
    <s v="校历第十一/十二周"/>
  </r>
  <r>
    <x v="0"/>
    <x v="7"/>
    <s v="19秋会计学专科"/>
    <x v="7"/>
    <x v="7"/>
    <x v="7"/>
    <s v="2019/11/9，16"/>
    <s v="8:00-10:00"/>
    <x v="0"/>
    <s v="孙立江"/>
    <n v="4"/>
    <s v="统中"/>
    <s v="网授"/>
    <m/>
    <m/>
    <s v="2次"/>
    <s v="校历第十一/十二周"/>
  </r>
  <r>
    <x v="0"/>
    <x v="7"/>
    <s v="19秋工商管理专科"/>
    <x v="7"/>
    <x v="7"/>
    <x v="7"/>
    <s v="2019/11/9，16"/>
    <s v="8:00-10:00"/>
    <x v="0"/>
    <s v="张怡娜"/>
    <n v="4"/>
    <s v="统中"/>
    <s v="网授"/>
    <m/>
    <m/>
    <s v="2次"/>
    <s v="校历第十一/十二周"/>
  </r>
  <r>
    <x v="0"/>
    <x v="8"/>
    <s v="18春机电一体化专"/>
    <x v="8"/>
    <x v="8"/>
    <x v="8"/>
    <s v="2019/11/9，16"/>
    <s v="8:00-10:00"/>
    <x v="3"/>
    <s v="刘轶娅"/>
    <n v="3"/>
    <s v="统省"/>
    <s v="网授"/>
    <m/>
    <m/>
    <s v="2次"/>
    <s v="校历第十一/十二周"/>
  </r>
  <r>
    <x v="0"/>
    <x v="8"/>
    <s v="18秋机电一体化专科"/>
    <x v="8"/>
    <x v="8"/>
    <x v="8"/>
    <s v="2019/11/9，16"/>
    <s v="8:00-10:00"/>
    <x v="8"/>
    <s v="刘轶娅"/>
    <n v="3"/>
    <s v="统省"/>
    <s v="网授"/>
    <m/>
    <m/>
    <s v="2次"/>
    <s v="校历第十一/十二周"/>
  </r>
  <r>
    <x v="0"/>
    <x v="9"/>
    <s v="18秋工商管理本科"/>
    <x v="9"/>
    <x v="9"/>
    <x v="9"/>
    <s v="2019/11/9，16"/>
    <s v="8:00-10:00"/>
    <x v="13"/>
    <s v="王江莉"/>
    <n v="4"/>
    <s v="统中"/>
    <s v="网授"/>
    <m/>
    <m/>
    <s v="2次"/>
    <s v="校历第十一/十二周"/>
  </r>
  <r>
    <x v="0"/>
    <x v="10"/>
    <s v="18春行政管理专"/>
    <x v="10"/>
    <x v="10"/>
    <x v="10"/>
    <s v="2019/11/9，16"/>
    <s v="8:00-10:00"/>
    <x v="14"/>
    <s v="安伟洁"/>
    <n v="4"/>
    <s v="统中"/>
    <s v="网授"/>
    <m/>
    <m/>
    <s v="2次"/>
    <s v="校历第十一/十二周"/>
  </r>
  <r>
    <x v="0"/>
    <x v="11"/>
    <s v="19春法律事务专科"/>
    <x v="11"/>
    <x v="11"/>
    <x v="11"/>
    <s v="2019/11/9，16"/>
    <s v="8:00-10:00"/>
    <x v="15"/>
    <s v="李颖"/>
    <n v="3"/>
    <s v="统中"/>
    <s v="网授"/>
    <m/>
    <m/>
    <s v="2次"/>
    <s v="校历第十一/十二周"/>
  </r>
  <r>
    <x v="0"/>
    <x v="11"/>
    <s v="19春小学教育专科"/>
    <x v="11"/>
    <x v="11"/>
    <x v="11"/>
    <s v="2019/11/9，16"/>
    <s v="8:00-10:00"/>
    <x v="8"/>
    <s v="刘金燕"/>
    <n v="3"/>
    <s v="统中"/>
    <s v="网授"/>
    <m/>
    <m/>
    <s v="2次"/>
    <s v="校历第十一/十二周"/>
  </r>
  <r>
    <x v="0"/>
    <x v="11"/>
    <s v="19春汉语言文学专科"/>
    <x v="11"/>
    <x v="11"/>
    <x v="11"/>
    <s v="2019/11/9，16"/>
    <s v="8:00-10:00"/>
    <x v="7"/>
    <s v="任瑞宏"/>
    <n v="3"/>
    <s v="统中"/>
    <s v="网授"/>
    <m/>
    <m/>
    <s v="2次"/>
    <s v="校历第十一/十二周"/>
  </r>
  <r>
    <x v="0"/>
    <x v="12"/>
    <s v="18春会计学本"/>
    <x v="12"/>
    <x v="12"/>
    <x v="12"/>
    <s v="2019/11/9，16"/>
    <s v="8:00-10:00"/>
    <x v="6"/>
    <s v="任瑞宏"/>
    <n v="3"/>
    <s v="统中"/>
    <s v="网授"/>
    <m/>
    <m/>
    <s v="2次"/>
    <s v="校历第十一/十二周"/>
  </r>
  <r>
    <x v="0"/>
    <x v="12"/>
    <s v="19秋工商企业管理本科"/>
    <x v="12"/>
    <x v="12"/>
    <x v="12"/>
    <s v="2019/11/9，16"/>
    <s v="8:00-10:00"/>
    <x v="16"/>
    <s v="宗艳丽"/>
    <n v="3"/>
    <s v="统省"/>
    <s v="网授"/>
    <m/>
    <m/>
    <s v="2次"/>
    <s v="校历第十一/十二周"/>
  </r>
  <r>
    <x v="0"/>
    <x v="13"/>
    <s v="19秋学前教育本科"/>
    <x v="13"/>
    <x v="13"/>
    <x v="13"/>
    <s v="2019/11/9，16"/>
    <s v="8:00-10:00"/>
    <x v="5"/>
    <s v="谭媛媛"/>
    <n v="3"/>
    <s v="统中"/>
    <s v="网授"/>
    <s v="日"/>
    <m/>
    <s v="2次"/>
    <s v="校历第十一/十二周"/>
  </r>
  <r>
    <x v="0"/>
    <x v="13"/>
    <s v="19春学前教育本科"/>
    <x v="13"/>
    <x v="13"/>
    <x v="13"/>
    <s v="2019/11/9，16"/>
    <s v="8:00-10:00"/>
    <x v="3"/>
    <s v="李颖"/>
    <n v="3"/>
    <s v="统中"/>
    <s v="网授"/>
    <s v="日"/>
    <m/>
    <s v="2次"/>
    <s v="校历第十一/十二周"/>
  </r>
  <r>
    <x v="1"/>
    <x v="14"/>
    <s v="18春行政管理本"/>
    <x v="0"/>
    <x v="14"/>
    <x v="10"/>
    <s v="2019/11/9，16"/>
    <s v="10:00-12:00"/>
    <x v="17"/>
    <s v="安伟洁"/>
    <n v="3"/>
    <s v="统中"/>
    <s v="网授"/>
    <m/>
    <m/>
    <s v="2次"/>
    <s v="校历第十一/十二周"/>
  </r>
  <r>
    <x v="1"/>
    <x v="14"/>
    <s v="19春行政管理本科"/>
    <x v="0"/>
    <x v="14"/>
    <x v="10"/>
    <s v="2019/11/9，16"/>
    <s v="10:00-12:00"/>
    <x v="18"/>
    <s v="刘丽伟"/>
    <n v="3"/>
    <s v="统中"/>
    <s v="网授"/>
    <m/>
    <m/>
    <s v="2次"/>
    <s v="校历第十一/十二周"/>
  </r>
  <r>
    <x v="1"/>
    <x v="15"/>
    <s v="18秋工商企业管理专科"/>
    <x v="1"/>
    <x v="15"/>
    <x v="7"/>
    <s v="2019/11/9，16"/>
    <s v="10:00-12:00"/>
    <x v="5"/>
    <s v="刘金燕"/>
    <n v="3"/>
    <s v="统省"/>
    <s v="网授"/>
    <m/>
    <m/>
    <s v="2次"/>
    <s v="校历第十一/十二周"/>
  </r>
  <r>
    <x v="1"/>
    <x v="15"/>
    <s v="18秋行政管理专科"/>
    <x v="1"/>
    <x v="15"/>
    <x v="7"/>
    <s v="2019/11/9，16"/>
    <s v="10:00-12:00"/>
    <x v="1"/>
    <s v="周艳茹"/>
    <n v="3"/>
    <s v="统中"/>
    <s v="网授"/>
    <m/>
    <m/>
    <s v="2次"/>
    <s v="校历第十一/十二周"/>
  </r>
  <r>
    <x v="1"/>
    <x v="16"/>
    <s v="19秋金融学专科"/>
    <x v="2"/>
    <x v="16"/>
    <x v="6"/>
    <s v="2019/11/9，16"/>
    <s v="10:00-12:00"/>
    <x v="4"/>
    <s v="王金娜"/>
    <n v="4"/>
    <s v="统中"/>
    <s v="网授"/>
    <m/>
    <m/>
    <s v="2次"/>
    <s v="校历第十一/十二周"/>
  </r>
  <r>
    <x v="1"/>
    <x v="16"/>
    <s v="19秋工商管理专科"/>
    <x v="2"/>
    <x v="16"/>
    <x v="6"/>
    <s v="2019/11/9，16"/>
    <s v="10:00-12:00"/>
    <x v="0"/>
    <s v="张怡娜"/>
    <n v="4"/>
    <s v="统中"/>
    <s v="网授"/>
    <m/>
    <m/>
    <s v="2次"/>
    <s v="校历第十一/十二周"/>
  </r>
  <r>
    <x v="1"/>
    <x v="16"/>
    <s v="19春市场营销专科"/>
    <x v="2"/>
    <x v="16"/>
    <x v="6"/>
    <s v="2019/11/9，16"/>
    <s v="10:00-12:00"/>
    <x v="7"/>
    <s v="王江莉"/>
    <n v="4"/>
    <s v="统中"/>
    <s v="网授"/>
    <m/>
    <m/>
    <s v="2次"/>
    <s v="校历第十一/十二周"/>
  </r>
  <r>
    <x v="1"/>
    <x v="16"/>
    <s v="19春金融学专科"/>
    <x v="2"/>
    <x v="16"/>
    <x v="6"/>
    <s v="2019/11/9，16"/>
    <s v="10:00-12:00"/>
    <x v="19"/>
    <s v="王江莉"/>
    <n v="4"/>
    <s v="统中"/>
    <s v="网授"/>
    <m/>
    <m/>
    <s v="2次"/>
    <s v="校历第十一/十二周"/>
  </r>
  <r>
    <x v="1"/>
    <x v="17"/>
    <s v="19秋机电一体化专科"/>
    <x v="3"/>
    <x v="17"/>
    <x v="11"/>
    <s v="2019/11/9，16"/>
    <s v="10:00-12:00"/>
    <x v="0"/>
    <s v="武军"/>
    <n v="3"/>
    <s v="统中"/>
    <s v="网授"/>
    <m/>
    <m/>
    <s v="2次"/>
    <s v="校历第十一/十二周"/>
  </r>
  <r>
    <x v="1"/>
    <x v="17"/>
    <s v="19秋建筑工程技术专科"/>
    <x v="3"/>
    <x v="17"/>
    <x v="11"/>
    <s v="2019/11/9，16"/>
    <s v="10:00-12:00"/>
    <x v="8"/>
    <s v="宗艳丽"/>
    <n v="3"/>
    <s v="统中"/>
    <s v="网授"/>
    <m/>
    <m/>
    <s v="2次"/>
    <s v="校历第十一/十二周"/>
  </r>
  <r>
    <x v="1"/>
    <x v="17"/>
    <s v="19秋建设工程管理专科"/>
    <x v="3"/>
    <x v="17"/>
    <x v="11"/>
    <s v="2019/11/9，16"/>
    <s v="10:00-12:00"/>
    <x v="19"/>
    <s v="宗艳丽"/>
    <n v="3"/>
    <s v="统中"/>
    <s v="网授"/>
    <m/>
    <m/>
    <s v="2次"/>
    <s v="校历第十一/十二周"/>
  </r>
  <r>
    <x v="1"/>
    <x v="18"/>
    <s v="19秋机械设计制造及自动化本科"/>
    <x v="8"/>
    <x v="18"/>
    <x v="4"/>
    <s v="2019/11/9，16"/>
    <s v="10:00-12:00"/>
    <x v="9"/>
    <s v="武军"/>
    <n v="5"/>
    <s v="统中"/>
    <s v="网授"/>
    <m/>
    <m/>
    <s v="2次"/>
    <s v="校历第十一/十二周"/>
  </r>
  <r>
    <x v="1"/>
    <x v="18"/>
    <s v="18秋机械设计制造本科"/>
    <x v="8"/>
    <x v="18"/>
    <x v="4"/>
    <s v="2019/11/9，16"/>
    <s v="10:00-12:00"/>
    <x v="8"/>
    <s v="刘轶娅"/>
    <n v="5"/>
    <s v="统中"/>
    <s v="网授"/>
    <m/>
    <m/>
    <s v="2次"/>
    <s v="校历第十一/十二周"/>
  </r>
  <r>
    <x v="1"/>
    <x v="18"/>
    <s v="19春机械制造本科"/>
    <x v="8"/>
    <x v="18"/>
    <x v="4"/>
    <s v="2019/11/9，16"/>
    <s v="10:00-12:00"/>
    <x v="10"/>
    <s v="刘轶娅"/>
    <n v="5"/>
    <s v="统中"/>
    <s v="网授"/>
    <m/>
    <m/>
    <s v="2次"/>
    <s v="校历第十一/十二周"/>
  </r>
  <r>
    <x v="1"/>
    <x v="19"/>
    <s v="18秋法律事务专科"/>
    <x v="5"/>
    <x v="19"/>
    <x v="5"/>
    <s v="2019/11/9，16"/>
    <s v="10:00-12:00"/>
    <x v="12"/>
    <s v="李颖"/>
    <n v="5"/>
    <s v="统中"/>
    <s v="网授"/>
    <m/>
    <m/>
    <s v="2次"/>
    <s v="校历第十一/十二周"/>
  </r>
  <r>
    <x v="1"/>
    <x v="19"/>
    <s v="19春法律事务专科"/>
    <x v="5"/>
    <x v="19"/>
    <x v="5"/>
    <s v="2019/11/9，16"/>
    <s v="10:00-12:00"/>
    <x v="15"/>
    <s v="李颖"/>
    <n v="5"/>
    <s v="统中"/>
    <s v="网授"/>
    <m/>
    <m/>
    <s v="2次"/>
    <s v="校历第十一/十二周"/>
  </r>
  <r>
    <x v="1"/>
    <x v="20"/>
    <s v="18春会计学本"/>
    <x v="6"/>
    <x v="20"/>
    <x v="9"/>
    <s v="2019/11/9，16"/>
    <s v="10:00-12:00"/>
    <x v="6"/>
    <s v="任瑞宏"/>
    <n v="4"/>
    <s v="统中"/>
    <s v="网授"/>
    <m/>
    <m/>
    <s v="2次"/>
    <s v="校历第十一/十二周"/>
  </r>
  <r>
    <x v="1"/>
    <x v="20"/>
    <s v="19春会计学本科"/>
    <x v="6"/>
    <x v="20"/>
    <x v="9"/>
    <s v="2019/11/9，16"/>
    <s v="10:00-12:00"/>
    <x v="20"/>
    <s v="王金娜"/>
    <n v="4"/>
    <s v="统中"/>
    <s v="网授"/>
    <m/>
    <m/>
    <s v="2次"/>
    <s v="校历第十一/十二周"/>
  </r>
  <r>
    <x v="1"/>
    <x v="21"/>
    <s v="19秋人力资源管理专科"/>
    <x v="9"/>
    <x v="21"/>
    <x v="12"/>
    <s v="2019/11/9，16"/>
    <s v="10:00-12:00"/>
    <x v="5"/>
    <s v="贾向宏"/>
    <n v="4"/>
    <s v="统中"/>
    <s v="网授"/>
    <m/>
    <m/>
    <s v="2次"/>
    <s v="校历第十一/十二周"/>
  </r>
  <r>
    <x v="1"/>
    <x v="21"/>
    <s v="18秋会计专科"/>
    <x v="9"/>
    <x v="21"/>
    <x v="12"/>
    <s v="2019/11/9，16"/>
    <s v="10:00-12:00"/>
    <x v="12"/>
    <s v="孙立江"/>
    <n v="4"/>
    <s v="统中"/>
    <s v="网授"/>
    <m/>
    <m/>
    <s v="2次"/>
    <s v="校历第十一/十二周"/>
  </r>
  <r>
    <x v="1"/>
    <x v="22"/>
    <s v="18秋金融管理专科"/>
    <x v="7"/>
    <x v="22"/>
    <x v="2"/>
    <s v="2019/11/9，16"/>
    <s v="10:00-12:00"/>
    <x v="4"/>
    <s v="王江莉"/>
    <n v="4"/>
    <s v="统中"/>
    <s v="网授"/>
    <m/>
    <m/>
    <s v="2次"/>
    <s v="校历第十一/十二周"/>
  </r>
  <r>
    <x v="1"/>
    <x v="22"/>
    <s v="19春工商管理专科"/>
    <x v="7"/>
    <x v="22"/>
    <x v="2"/>
    <s v="2019/11/9，16"/>
    <s v="10:00-12:00"/>
    <x v="11"/>
    <s v="宗艳丽"/>
    <n v="4"/>
    <s v="统省"/>
    <s v="网授"/>
    <m/>
    <m/>
    <s v="2次"/>
    <s v="校历第十一/十二周"/>
  </r>
  <r>
    <x v="1"/>
    <x v="23"/>
    <s v="19春土木工程本科"/>
    <x v="4"/>
    <x v="23"/>
    <x v="3"/>
    <s v="2019/11/9，16"/>
    <s v="10:00-12:00"/>
    <x v="13"/>
    <s v="刘轶娅"/>
    <n v="4"/>
    <s v="统中"/>
    <s v="网授"/>
    <m/>
    <m/>
    <s v="2次"/>
    <s v="校历第十一/十二周"/>
  </r>
  <r>
    <x v="1"/>
    <x v="24"/>
    <s v="19春法学本科"/>
    <x v="10"/>
    <x v="24"/>
    <x v="1"/>
    <s v="2019/11/9，16"/>
    <s v="10:00-12:00"/>
    <x v="2"/>
    <s v="王金娜"/>
    <n v="2"/>
    <s v="非统省"/>
    <s v="网授"/>
    <m/>
    <m/>
    <s v="2次"/>
    <s v="校历第十一/十二周"/>
  </r>
  <r>
    <x v="1"/>
    <x v="25"/>
    <s v="19秋计算机网络技术专科"/>
    <x v="11"/>
    <x v="25"/>
    <x v="0"/>
    <s v="2019/11/9，16"/>
    <s v="10:00-12:00"/>
    <x v="6"/>
    <s v="李颖"/>
    <n v="3"/>
    <s v="统中"/>
    <s v="网授"/>
    <m/>
    <m/>
    <s v="2次"/>
    <s v="校历第十一/十二周"/>
  </r>
  <r>
    <x v="1"/>
    <x v="25"/>
    <s v="19秋计算机信息管理专科"/>
    <x v="11"/>
    <x v="25"/>
    <x v="0"/>
    <s v="2019/11/9，16"/>
    <s v="10:00-12:00"/>
    <x v="4"/>
    <s v="李颖"/>
    <n v="3"/>
    <s v="统中"/>
    <s v="网授"/>
    <m/>
    <m/>
    <s v="2次"/>
    <s v="校历第十一/十二周"/>
  </r>
  <r>
    <x v="1"/>
    <x v="25"/>
    <s v="19秋小学教育专科"/>
    <x v="11"/>
    <x v="25"/>
    <x v="0"/>
    <s v="2019/11/9，16"/>
    <s v="10:00-12:00"/>
    <x v="5"/>
    <s v="刘金燕"/>
    <n v="3"/>
    <s v="统中"/>
    <s v="网授"/>
    <m/>
    <m/>
    <s v="2次"/>
    <s v="校历第十一/十二周"/>
  </r>
  <r>
    <x v="1"/>
    <x v="25"/>
    <s v="19秋汉语言文学专科"/>
    <x v="11"/>
    <x v="25"/>
    <x v="0"/>
    <s v="2019/11/9，16"/>
    <s v="10:00-12:00"/>
    <x v="4"/>
    <s v="任瑞宏"/>
    <n v="3"/>
    <s v="统中"/>
    <s v="网授"/>
    <m/>
    <m/>
    <s v="2次"/>
    <s v="校历第十一/十二周"/>
  </r>
  <r>
    <x v="1"/>
    <x v="25"/>
    <s v="19秋会计学专科"/>
    <x v="11"/>
    <x v="25"/>
    <x v="0"/>
    <s v="2019/11/9，16"/>
    <s v="10:00-12:00"/>
    <x v="0"/>
    <s v="孙立江"/>
    <n v="3"/>
    <s v="统中"/>
    <s v="网授"/>
    <m/>
    <m/>
    <s v="2次"/>
    <s v="校历第十一/十二周"/>
  </r>
  <r>
    <x v="1"/>
    <x v="25"/>
    <s v="19秋学前教育专科"/>
    <x v="11"/>
    <x v="25"/>
    <x v="0"/>
    <s v="2019/11/9，16"/>
    <s v="10:00-12:00"/>
    <x v="0"/>
    <s v="谭媛媛"/>
    <n v="3"/>
    <s v="统中"/>
    <s v="网授"/>
    <m/>
    <m/>
    <s v="2次"/>
    <s v="校历第十一/十二周"/>
  </r>
  <r>
    <x v="1"/>
    <x v="25"/>
    <s v="19秋法律事务专科"/>
    <x v="11"/>
    <x v="25"/>
    <x v="0"/>
    <s v="2019/11/9，16"/>
    <s v="10:00-12:00"/>
    <x v="10"/>
    <s v="谭媛媛"/>
    <n v="3"/>
    <s v="统中"/>
    <s v="网授"/>
    <m/>
    <m/>
    <s v="2次"/>
    <s v="校历第十一/十二周"/>
  </r>
  <r>
    <x v="1"/>
    <x v="25"/>
    <s v="19秋药学专科"/>
    <x v="11"/>
    <x v="25"/>
    <x v="0"/>
    <s v="2019/11/9，16"/>
    <s v="10:00-12:00"/>
    <x v="12"/>
    <s v="王晓燕"/>
    <n v="3"/>
    <s v="统中"/>
    <s v="网授"/>
    <m/>
    <m/>
    <s v="2次"/>
    <s v="校历第十一/十二周"/>
  </r>
  <r>
    <x v="1"/>
    <x v="26"/>
    <s v="18秋学前教育本科"/>
    <x v="14"/>
    <x v="26"/>
    <x v="13"/>
    <s v="2019/11/9，16"/>
    <s v="10:00-12:00"/>
    <x v="12"/>
    <s v="李颖"/>
    <n v="4"/>
    <s v="统中"/>
    <s v="网授"/>
    <s v="六上前、下后、晚、日上前"/>
    <m/>
    <s v="2次"/>
    <s v="校历第十一/十二周"/>
  </r>
  <r>
    <x v="1"/>
    <x v="27"/>
    <s v="19春会计学专科"/>
    <x v="12"/>
    <x v="27"/>
    <x v="8"/>
    <s v="2019/11/9，16"/>
    <s v="10:00-12:00"/>
    <x v="10"/>
    <s v="孙立江"/>
    <n v="4"/>
    <s v="统中"/>
    <s v="网授"/>
    <m/>
    <m/>
    <s v="2次"/>
    <s v="校历第十一/十二周"/>
  </r>
  <r>
    <x v="2"/>
    <x v="28"/>
    <s v="18春行政管理本"/>
    <x v="0"/>
    <x v="28"/>
    <x v="11"/>
    <s v="2019/11/9，16"/>
    <s v="14:00-16:00"/>
    <x v="17"/>
    <s v="安伟洁"/>
    <n v="4"/>
    <s v="非统省"/>
    <s v="网授"/>
    <m/>
    <m/>
    <s v="2次"/>
    <s v="校历第十一/十二周"/>
  </r>
  <r>
    <x v="2"/>
    <x v="29"/>
    <s v="18秋学前教育本科"/>
    <x v="1"/>
    <x v="29"/>
    <x v="3"/>
    <s v="2019/11/9，16"/>
    <s v="14:00-16:00"/>
    <x v="12"/>
    <s v="李颖"/>
    <n v="3"/>
    <s v="统省"/>
    <s v="网授"/>
    <m/>
    <m/>
    <s v="2次"/>
    <s v="校历第十一/十二周"/>
  </r>
  <r>
    <x v="2"/>
    <x v="30"/>
    <s v="19春行政管理专科"/>
    <x v="6"/>
    <x v="30"/>
    <x v="0"/>
    <s v="2019/11/9，16"/>
    <s v="14:00-16:00"/>
    <x v="21"/>
    <s v="李颖"/>
    <n v="4"/>
    <s v="统中"/>
    <s v="网授"/>
    <m/>
    <m/>
    <s v="2次"/>
    <s v="校历第十一/十二周"/>
  </r>
  <r>
    <x v="2"/>
    <x v="30"/>
    <s v="19春人力资源专科"/>
    <x v="6"/>
    <x v="30"/>
    <x v="0"/>
    <s v="2019/11/9，16"/>
    <s v="14:00-16:00"/>
    <x v="5"/>
    <s v="刘金燕"/>
    <n v="4"/>
    <s v="统中"/>
    <s v="网授"/>
    <m/>
    <m/>
    <s v="2次"/>
    <s v="校历第十一/十二周"/>
  </r>
  <r>
    <x v="2"/>
    <x v="30"/>
    <s v="19春市场营销专科"/>
    <x v="6"/>
    <x v="30"/>
    <x v="0"/>
    <s v="2019/11/9，16"/>
    <s v="14:00-16:00"/>
    <x v="7"/>
    <s v="王江莉"/>
    <n v="4"/>
    <s v="统中"/>
    <s v="网授"/>
    <m/>
    <m/>
    <s v="2次"/>
    <s v="校历第十一/十二周"/>
  </r>
  <r>
    <x v="2"/>
    <x v="30"/>
    <s v="19春工商管理专科"/>
    <x v="6"/>
    <x v="30"/>
    <x v="0"/>
    <s v="2019/11/9，16"/>
    <s v="14:00-16:00"/>
    <x v="11"/>
    <s v="宗艳丽"/>
    <n v="4"/>
    <s v="统中"/>
    <s v="网授"/>
    <m/>
    <m/>
    <s v="2次"/>
    <s v="校历第十一/十二周"/>
  </r>
  <r>
    <x v="2"/>
    <x v="31"/>
    <s v="18秋市场营销本科"/>
    <x v="9"/>
    <x v="31"/>
    <x v="4"/>
    <s v="2019/11/9，16"/>
    <s v="14:00-16:00"/>
    <x v="4"/>
    <s v="王金娜"/>
    <n v="4"/>
    <s v="统省"/>
    <s v="网授"/>
    <m/>
    <m/>
    <s v="2次"/>
    <s v="校历第十一/十二周"/>
  </r>
  <r>
    <x v="2"/>
    <x v="31"/>
    <s v="19春会计学专科"/>
    <x v="9"/>
    <x v="31"/>
    <x v="4"/>
    <s v="2019/11/9，16"/>
    <s v="14:00-16:00"/>
    <x v="10"/>
    <s v="孙立江"/>
    <n v="4"/>
    <s v="统省"/>
    <s v="网授"/>
    <m/>
    <m/>
    <s v="2次"/>
    <s v="校历第十一/十二周"/>
  </r>
  <r>
    <x v="2"/>
    <x v="31"/>
    <s v="19春金融学专科"/>
    <x v="9"/>
    <x v="31"/>
    <x v="4"/>
    <s v="2019/11/9，16"/>
    <s v="14:00-16:00"/>
    <x v="19"/>
    <s v="王江莉"/>
    <n v="4"/>
    <s v="统中"/>
    <s v="网授"/>
    <m/>
    <m/>
    <s v="2次"/>
    <s v="校历第十一/十二周"/>
  </r>
  <r>
    <x v="2"/>
    <x v="32"/>
    <s v="18春护理学本"/>
    <x v="3"/>
    <x v="32"/>
    <x v="2"/>
    <s v="2019/11/9，16"/>
    <s v="14:00-16:00"/>
    <x v="3"/>
    <s v="任瑞宏"/>
    <n v="3"/>
    <s v="统省"/>
    <s v="网授"/>
    <m/>
    <m/>
    <s v="2次"/>
    <s v="校历第十一/十二周"/>
  </r>
  <r>
    <x v="2"/>
    <x v="32"/>
    <s v="18秋护理本科"/>
    <x v="3"/>
    <x v="32"/>
    <x v="2"/>
    <s v="2019/11/9，16"/>
    <s v="14:00-16:00"/>
    <x v="19"/>
    <s v="王江莉"/>
    <n v="3"/>
    <s v="统省"/>
    <s v="网授"/>
    <m/>
    <m/>
    <s v="2次"/>
    <s v="校历第十一/十二周"/>
  </r>
  <r>
    <x v="2"/>
    <x v="32"/>
    <s v="19春护理学本科"/>
    <x v="3"/>
    <x v="32"/>
    <x v="2"/>
    <s v="2019/11/9，16"/>
    <s v="14:00-16:00"/>
    <x v="3"/>
    <s v="王江莉"/>
    <n v="3"/>
    <s v="统省"/>
    <s v="网授"/>
    <m/>
    <m/>
    <s v="2次"/>
    <s v="校历第十一/十二周"/>
  </r>
  <r>
    <x v="2"/>
    <x v="33"/>
    <s v="19秋建筑工程技术专科"/>
    <x v="4"/>
    <x v="33"/>
    <x v="13"/>
    <s v="2019/11/9，16"/>
    <s v="14:00-16:00"/>
    <x v="3"/>
    <s v="宗艳丽"/>
    <n v="3"/>
    <s v="统中"/>
    <s v="网授"/>
    <m/>
    <m/>
    <s v="2次"/>
    <s v="校历第十一/十二周"/>
  </r>
  <r>
    <x v="2"/>
    <x v="33"/>
    <s v="19秋建设工程管理专科"/>
    <x v="4"/>
    <x v="33"/>
    <x v="13"/>
    <s v="2019/11/9，16"/>
    <s v="14:00-16:00"/>
    <x v="8"/>
    <s v="宗艳丽"/>
    <n v="3"/>
    <s v="统中"/>
    <s v="网授"/>
    <m/>
    <m/>
    <s v="2次"/>
    <s v="校历第十一/十二周"/>
  </r>
  <r>
    <x v="2"/>
    <x v="34"/>
    <s v="19春工商管理本科"/>
    <x v="7"/>
    <x v="34"/>
    <x v="5"/>
    <s v="2019/11/9，16"/>
    <s v="14:00-16:00"/>
    <x v="2"/>
    <s v="宗艳丽"/>
    <n v="4"/>
    <s v="统中"/>
    <s v="网授"/>
    <m/>
    <m/>
    <s v="2次"/>
    <s v="校历第十一/十二周"/>
  </r>
  <r>
    <x v="2"/>
    <x v="34"/>
    <s v="19秋工商企业管理本科"/>
    <x v="7"/>
    <x v="34"/>
    <x v="5"/>
    <s v="2019/11/9，16"/>
    <s v="14:00-16:00"/>
    <x v="16"/>
    <s v="宗艳丽"/>
    <n v="4"/>
    <s v="统中"/>
    <s v="网授"/>
    <m/>
    <m/>
    <s v="2次"/>
    <s v="校历第十一/十二周"/>
  </r>
  <r>
    <x v="2"/>
    <x v="35"/>
    <s v="18春机械设计制造本"/>
    <x v="8"/>
    <x v="35"/>
    <x v="8"/>
    <s v="2019/11/9，16"/>
    <s v="14:00-16:00"/>
    <x v="8"/>
    <s v="刘轶娅"/>
    <n v="3"/>
    <s v="统省"/>
    <s v="网授"/>
    <m/>
    <m/>
    <s v="2次"/>
    <s v="校历第十一/十二周"/>
  </r>
  <r>
    <x v="2"/>
    <x v="35"/>
    <s v="18秋机械设计制造本科"/>
    <x v="8"/>
    <x v="35"/>
    <x v="8"/>
    <s v="2019/11/9，16"/>
    <s v="14:00-16:00"/>
    <x v="8"/>
    <s v="刘轶娅"/>
    <n v="3"/>
    <s v="统省"/>
    <s v="网授"/>
    <m/>
    <m/>
    <s v="2次"/>
    <s v="校历第十一/十二周"/>
  </r>
  <r>
    <x v="2"/>
    <x v="36"/>
    <s v="19秋行政管理本科"/>
    <x v="2"/>
    <x v="36"/>
    <x v="7"/>
    <s v="2019/11/9，16"/>
    <s v="14:00-16:00"/>
    <x v="22"/>
    <s v="刘金燕"/>
    <n v="4"/>
    <s v="统中"/>
    <s v="网授"/>
    <m/>
    <m/>
    <s v="2次"/>
    <s v="校历第十一/十二周"/>
  </r>
  <r>
    <x v="2"/>
    <x v="37"/>
    <s v="18秋法学本科"/>
    <x v="5"/>
    <x v="37"/>
    <x v="1"/>
    <s v="2019/11/9，16"/>
    <s v="14:00-16:00"/>
    <x v="12"/>
    <s v="刘轶娅"/>
    <n v="5"/>
    <s v="统中"/>
    <s v="网授"/>
    <m/>
    <m/>
    <s v="2次"/>
    <s v="校历第十一/十二周"/>
  </r>
  <r>
    <x v="2"/>
    <x v="38"/>
    <s v="19春法学本科"/>
    <x v="10"/>
    <x v="38"/>
    <x v="9"/>
    <s v="2019/11/9，16"/>
    <s v="14:00-16:00"/>
    <x v="2"/>
    <s v="王金娜"/>
    <n v="3"/>
    <s v="统中"/>
    <s v="网授"/>
    <m/>
    <m/>
    <s v="2次"/>
    <s v="校历第十一/十二周"/>
  </r>
  <r>
    <x v="2"/>
    <x v="39"/>
    <s v="19秋学前教育专科"/>
    <x v="14"/>
    <x v="39"/>
    <x v="6"/>
    <s v="2019/11/9，16"/>
    <s v="14:00-16:00"/>
    <x v="0"/>
    <s v="谭媛媛"/>
    <n v="4"/>
    <s v="统中"/>
    <s v="网授"/>
    <s v="六上前、下后、晚、日上前"/>
    <m/>
    <s v="2次"/>
    <s v="校历第十一/十二周"/>
  </r>
  <r>
    <x v="2"/>
    <x v="39"/>
    <s v="19春汉语言文学专科"/>
    <x v="14"/>
    <x v="39"/>
    <x v="6"/>
    <s v="2019/11/9，16"/>
    <s v="14:00-16:00"/>
    <x v="7"/>
    <s v="任瑞宏"/>
    <n v="4"/>
    <s v="统省"/>
    <s v="网授"/>
    <s v="六上前、下后、晚、日上前"/>
    <m/>
    <s v="2次"/>
    <s v="校历第十一/十二周"/>
  </r>
  <r>
    <x v="2"/>
    <x v="39"/>
    <s v="19春小学教育专科"/>
    <x v="14"/>
    <x v="39"/>
    <x v="6"/>
    <s v="2019/11/9，16"/>
    <s v="14:00-16:00"/>
    <x v="8"/>
    <s v="刘金燕"/>
    <n v="4"/>
    <s v="统中"/>
    <s v="网授"/>
    <s v="六上前、下后、晚、日上前"/>
    <m/>
    <s v="2次"/>
    <s v="校历第十一/十二周"/>
  </r>
  <r>
    <x v="2"/>
    <x v="40"/>
    <s v="19春法律事务专科"/>
    <x v="13"/>
    <x v="40"/>
    <x v="10"/>
    <s v="2019/11/9，16"/>
    <s v="14:00-16:00"/>
    <x v="15"/>
    <s v="李颖"/>
    <n v="5"/>
    <s v="统中"/>
    <s v="网授"/>
    <s v="日"/>
    <m/>
    <s v="2次"/>
    <s v="校历第十一/十二周"/>
  </r>
  <r>
    <x v="2"/>
    <x v="40"/>
    <s v="19春行政管理本科"/>
    <x v="13"/>
    <x v="40"/>
    <x v="10"/>
    <s v="2019/11/9，16"/>
    <s v="14:00-16:00"/>
    <x v="18"/>
    <s v="刘丽伟"/>
    <n v="5"/>
    <s v="统中"/>
    <s v="网授"/>
    <s v="日"/>
    <m/>
    <s v="2次"/>
    <s v="校历第十一/十二周"/>
  </r>
  <r>
    <x v="2"/>
    <x v="41"/>
    <s v="18春学前教育专"/>
    <x v="11"/>
    <x v="41"/>
    <x v="12"/>
    <s v="2019/11/9，16"/>
    <s v="14:00-16:00"/>
    <x v="2"/>
    <s v="谭媛媛"/>
    <n v="4"/>
    <s v="统中"/>
    <s v="网授"/>
    <s v="六下"/>
    <m/>
    <s v="2次"/>
    <s v="校历第十一/十二周"/>
  </r>
  <r>
    <x v="3"/>
    <x v="42"/>
    <s v="18春法律事务专"/>
    <x v="0"/>
    <x v="42"/>
    <x v="11"/>
    <s v="2019/11/9，16"/>
    <s v="16:00-18:00"/>
    <x v="13"/>
    <s v="谭媛媛"/>
    <n v="4"/>
    <s v="统省"/>
    <s v="网授"/>
    <m/>
    <m/>
    <s v="2次"/>
    <s v="校历第十一/十二周"/>
  </r>
  <r>
    <x v="3"/>
    <x v="43"/>
    <s v="18秋法律事务专科"/>
    <x v="1"/>
    <x v="43"/>
    <x v="2"/>
    <s v="2019/11/9，16"/>
    <s v="16:00-18:00"/>
    <x v="12"/>
    <s v="李颖"/>
    <n v="4.5"/>
    <s v="统中"/>
    <s v="网授"/>
    <m/>
    <m/>
    <s v="2次"/>
    <s v="校历第十一/十二周"/>
  </r>
  <r>
    <x v="3"/>
    <x v="44"/>
    <s v="19秋行政管理本科"/>
    <x v="2"/>
    <x v="44"/>
    <x v="0"/>
    <s v="2019/11/9，16"/>
    <s v="16:00-18:00"/>
    <x v="22"/>
    <s v="刘金燕"/>
    <n v="4"/>
    <s v="统中"/>
    <s v="网授"/>
    <m/>
    <m/>
    <s v="2次"/>
    <s v="校历第十一/十二周"/>
  </r>
  <r>
    <x v="3"/>
    <x v="44"/>
    <s v="18春行政管理本"/>
    <x v="2"/>
    <x v="44"/>
    <x v="0"/>
    <s v="2019/11/9，16"/>
    <s v="16:00-18:00"/>
    <x v="17"/>
    <s v="安伟洁"/>
    <n v="4"/>
    <s v="统中"/>
    <s v="网授"/>
    <m/>
    <m/>
    <s v="2次"/>
    <s v="校历第十一/十二周"/>
  </r>
  <r>
    <x v="3"/>
    <x v="45"/>
    <s v="18秋建筑工程管理专科"/>
    <x v="3"/>
    <x v="45"/>
    <x v="1"/>
    <s v="2019/11/9，16"/>
    <s v="16:00-18:00"/>
    <x v="8"/>
    <s v="刘轶娅"/>
    <n v="2"/>
    <s v="统省"/>
    <s v="网授"/>
    <m/>
    <m/>
    <s v="2次"/>
    <s v="校历第十一/十二周"/>
  </r>
  <r>
    <x v="3"/>
    <x v="45"/>
    <s v="18秋建设工程技术专科"/>
    <x v="3"/>
    <x v="45"/>
    <x v="1"/>
    <s v="2019/11/9，16"/>
    <s v="16:00-18:00"/>
    <x v="6"/>
    <s v="刘轶娅"/>
    <n v="2"/>
    <s v="统省"/>
    <s v="网授"/>
    <m/>
    <m/>
    <s v="2次"/>
    <s v="校历第十一/十二周"/>
  </r>
  <r>
    <x v="3"/>
    <x v="46"/>
    <s v="18秋机电一体化专科"/>
    <x v="8"/>
    <x v="46"/>
    <x v="3"/>
    <s v="2019/11/9，16"/>
    <s v="16:00-18:00"/>
    <x v="8"/>
    <s v="刘轶娅"/>
    <n v="4"/>
    <s v="统中"/>
    <s v="网授"/>
    <m/>
    <m/>
    <s v="2次"/>
    <s v="校历第十一/十二周"/>
  </r>
  <r>
    <x v="3"/>
    <x v="46"/>
    <s v="19春机电一体化专科"/>
    <x v="8"/>
    <x v="46"/>
    <x v="3"/>
    <s v="2019/11/9，16"/>
    <s v="16:00-18:00"/>
    <x v="5"/>
    <s v="刘轶娅"/>
    <n v="4"/>
    <s v="统中"/>
    <s v="网授"/>
    <m/>
    <m/>
    <s v="2次"/>
    <s v="校历第十一/十二周"/>
  </r>
  <r>
    <x v="3"/>
    <x v="47"/>
    <s v="18春法学本"/>
    <x v="5"/>
    <x v="47"/>
    <x v="10"/>
    <s v="2019/11/9，16"/>
    <s v="16:00-18:00"/>
    <x v="15"/>
    <s v="刘轶娅"/>
    <n v="2"/>
    <s v="统省"/>
    <s v="网授"/>
    <m/>
    <m/>
    <s v="2次"/>
    <s v="校历第十一/十二周"/>
  </r>
  <r>
    <x v="3"/>
    <x v="48"/>
    <s v="18秋会计专科"/>
    <x v="6"/>
    <x v="48"/>
    <x v="9"/>
    <s v="2019/11/9，16"/>
    <s v="16:00-18:00"/>
    <x v="12"/>
    <s v="孙立江"/>
    <n v="3"/>
    <s v="统中"/>
    <s v="网授"/>
    <m/>
    <m/>
    <s v="2次"/>
    <s v="校历第十一/十二周"/>
  </r>
  <r>
    <x v="3"/>
    <x v="49"/>
    <s v="19春会计学专科"/>
    <x v="9"/>
    <x v="49"/>
    <x v="8"/>
    <s v="2019/11/9，16"/>
    <s v="16:00-18:00"/>
    <x v="10"/>
    <s v="孙立江"/>
    <n v="2"/>
    <s v="统省"/>
    <s v="网授"/>
    <m/>
    <m/>
    <s v="2次"/>
    <s v="校历第十一/十二周"/>
  </r>
  <r>
    <x v="3"/>
    <x v="50"/>
    <s v="19秋机电一体化专科"/>
    <x v="4"/>
    <x v="50"/>
    <x v="5"/>
    <s v="2019/11/9，16"/>
    <s v="16:00-18:00"/>
    <x v="0"/>
    <s v="武军"/>
    <n v="5"/>
    <s v="统中"/>
    <s v="网授"/>
    <m/>
    <m/>
    <s v="2次"/>
    <s v="校历第十一/十二周"/>
  </r>
  <r>
    <x v="3"/>
    <x v="51"/>
    <s v="19春工商管理本科"/>
    <x v="7"/>
    <x v="51"/>
    <x v="4"/>
    <s v="2019/11/9，16"/>
    <s v="16:00-18:00"/>
    <x v="2"/>
    <s v="宗艳丽"/>
    <n v="4"/>
    <s v="统中"/>
    <s v="网授"/>
    <m/>
    <m/>
    <s v="2次"/>
    <s v="校历第十一/十二周"/>
  </r>
  <r>
    <x v="3"/>
    <x v="52"/>
    <s v="19春法律事务专科"/>
    <x v="10"/>
    <x v="52"/>
    <x v="7"/>
    <s v="2019/11/9，16"/>
    <s v="16:00-18:00"/>
    <x v="15"/>
    <s v="李颖"/>
    <n v="4.5"/>
    <s v="统中"/>
    <s v="网授"/>
    <m/>
    <m/>
    <s v="2次"/>
    <s v="校历第十一/十二周"/>
  </r>
  <r>
    <x v="3"/>
    <x v="53"/>
    <s v="18春学前教育专"/>
    <x v="11"/>
    <x v="53"/>
    <x v="6"/>
    <s v="2019/11/9，16"/>
    <s v="16:00-18:00"/>
    <x v="2"/>
    <s v="谭媛媛"/>
    <n v="4"/>
    <s v="统中"/>
    <s v="网授"/>
    <s v="六下"/>
    <m/>
    <s v="2次"/>
    <s v="校历第十一/十二周"/>
  </r>
  <r>
    <x v="3"/>
    <x v="54"/>
    <s v="18秋学前教育本科"/>
    <x v="14"/>
    <x v="54"/>
    <x v="12"/>
    <s v="2019/11/9，16"/>
    <s v="16:00-18:00"/>
    <x v="12"/>
    <s v="李颖"/>
    <n v="3"/>
    <s v="统中"/>
    <s v="网授"/>
    <s v="六上前、下后、晚、日上前"/>
    <m/>
    <s v="2次"/>
    <s v="校历第十一/十二周"/>
  </r>
  <r>
    <x v="3"/>
    <x v="55"/>
    <s v="19春会计学本科"/>
    <x v="12"/>
    <x v="55"/>
    <x v="13"/>
    <s v="2019/11/9，16"/>
    <s v="16:00-18:00"/>
    <x v="20"/>
    <s v="王金娜"/>
    <n v="4"/>
    <s v="统中"/>
    <s v="网授"/>
    <m/>
    <m/>
    <s v="2次"/>
    <s v="校历第十一/十二周"/>
  </r>
  <r>
    <x v="4"/>
    <x v="56"/>
    <s v="18春法学本"/>
    <x v="0"/>
    <x v="56"/>
    <x v="10"/>
    <s v="2019/11/9，16"/>
    <s v="18:00-20:00"/>
    <x v="15"/>
    <s v="刘轶娅"/>
    <n v="4"/>
    <s v="统中"/>
    <s v="网授"/>
    <m/>
    <m/>
    <s v="2次"/>
    <s v="校历第十一/十二周"/>
  </r>
  <r>
    <x v="4"/>
    <x v="57"/>
    <s v="18春法律事务专"/>
    <x v="1"/>
    <x v="57"/>
    <x v="11"/>
    <s v="2019/11/9，16"/>
    <s v="18:00-20:00"/>
    <x v="13"/>
    <s v="谭媛媛"/>
    <n v="4.5"/>
    <s v="统中"/>
    <s v="网授"/>
    <m/>
    <m/>
    <s v="2次"/>
    <s v="校历第十一/十二周"/>
  </r>
  <r>
    <x v="4"/>
    <x v="58"/>
    <s v="19秋会计学专科"/>
    <x v="3"/>
    <x v="58"/>
    <x v="0"/>
    <s v="2019/11/9，16"/>
    <s v="18:00-20:00"/>
    <x v="0"/>
    <s v="孙立江"/>
    <n v="5"/>
    <s v="统中"/>
    <s v="网授"/>
    <m/>
    <m/>
    <s v="2次"/>
    <s v="校历第十一/十二周"/>
  </r>
  <r>
    <x v="4"/>
    <x v="58"/>
    <s v="19秋工商管理专科"/>
    <x v="3"/>
    <x v="58"/>
    <x v="0"/>
    <s v="2019/11/9，16"/>
    <s v="18:00-20:00"/>
    <x v="0"/>
    <s v="张怡娜"/>
    <n v="5"/>
    <s v="统中"/>
    <s v="网授"/>
    <m/>
    <m/>
    <s v="2次"/>
    <s v="校历第十一/十二周"/>
  </r>
  <r>
    <x v="4"/>
    <x v="59"/>
    <s v="18春工商管理本"/>
    <x v="2"/>
    <x v="59"/>
    <x v="4"/>
    <s v="2019/11/9，16"/>
    <s v="18:00-20:00"/>
    <x v="12"/>
    <s v="刘丽伟"/>
    <n v="4"/>
    <s v="非统省"/>
    <s v="网授"/>
    <m/>
    <m/>
    <s v="2次"/>
    <s v="校历第十一/十二周"/>
  </r>
  <r>
    <x v="4"/>
    <x v="60"/>
    <s v="18秋法学本科"/>
    <x v="5"/>
    <x v="60"/>
    <x v="2"/>
    <s v="2019/11/9，16"/>
    <s v="18:00-20:00"/>
    <x v="12"/>
    <s v="刘轶娅"/>
    <n v="4"/>
    <s v="统中"/>
    <s v="网授"/>
    <m/>
    <m/>
    <s v="2次"/>
    <s v="校历第十一/十二周"/>
  </r>
  <r>
    <x v="4"/>
    <x v="61"/>
    <s v="19秋会计学本科"/>
    <x v="6"/>
    <x v="61"/>
    <x v="8"/>
    <s v="2019/11/9，16"/>
    <s v="18:00-20:00"/>
    <x v="10"/>
    <s v="宗艳丽"/>
    <n v="3"/>
    <s v="统中"/>
    <s v="网授"/>
    <m/>
    <m/>
    <s v="2次"/>
    <s v="校历第十一/十二周"/>
  </r>
  <r>
    <x v="4"/>
    <x v="62"/>
    <s v="19秋机械设计制造及自动化本科"/>
    <x v="4"/>
    <x v="62"/>
    <x v="13"/>
    <s v="2019/11/9，16"/>
    <s v="18:00-20:00"/>
    <x v="9"/>
    <s v="武军"/>
    <n v="3"/>
    <s v="统中"/>
    <s v="网授"/>
    <m/>
    <m/>
    <s v="2次"/>
    <s v="校历第十一/十二周"/>
  </r>
  <r>
    <x v="4"/>
    <x v="63"/>
    <s v="18秋工商管理本科"/>
    <x v="7"/>
    <x v="63"/>
    <x v="6"/>
    <s v="2019/11/9，16"/>
    <s v="18:00-20:00"/>
    <x v="13"/>
    <s v="王江莉"/>
    <n v="4"/>
    <s v="统中"/>
    <s v="网授"/>
    <m/>
    <m/>
    <s v="2次"/>
    <s v="校历第十一/十二周"/>
  </r>
  <r>
    <x v="4"/>
    <x v="64"/>
    <s v="18秋法律事务专科"/>
    <x v="10"/>
    <x v="64"/>
    <x v="3"/>
    <s v="2019/11/9，16"/>
    <s v="18:00-20:00"/>
    <x v="12"/>
    <s v="李颖"/>
    <n v="4.5"/>
    <s v="统中"/>
    <s v="网授"/>
    <m/>
    <m/>
    <s v="2次"/>
    <s v="校历第十一/十二周"/>
  </r>
  <r>
    <x v="4"/>
    <x v="65"/>
    <s v="19秋机电一体化专科"/>
    <x v="8"/>
    <x v="65"/>
    <x v="5"/>
    <s v="2019/11/9，16"/>
    <s v="18:00-20:00"/>
    <x v="0"/>
    <s v="武军"/>
    <n v="6"/>
    <s v="统省"/>
    <s v="网授"/>
    <m/>
    <m/>
    <s v="2次"/>
    <s v="校历第十一/十二周"/>
  </r>
  <r>
    <x v="4"/>
    <x v="66"/>
    <s v="19春学前教育专科"/>
    <x v="14"/>
    <x v="66"/>
    <x v="1"/>
    <s v="2019/11/9，16"/>
    <s v="18:00-20:00"/>
    <x v="9"/>
    <s v="李颖"/>
    <n v="4"/>
    <s v="统中"/>
    <s v="网授"/>
    <s v="六上前、下后、晚、日上前"/>
    <m/>
    <s v="2次"/>
    <s v="校历第十一/十二周"/>
  </r>
  <r>
    <x v="4"/>
    <x v="67"/>
    <s v="18秋会计专科"/>
    <x v="12"/>
    <x v="67"/>
    <x v="12"/>
    <s v="2019/11/9，16"/>
    <s v="18:00-20:00"/>
    <x v="12"/>
    <s v="孙立江"/>
    <n v="2"/>
    <s v="统中"/>
    <s v="网授"/>
    <m/>
    <m/>
    <s v="2次"/>
    <s v="校历第十一/十二周"/>
  </r>
  <r>
    <x v="4"/>
    <x v="68"/>
    <s v="18秋学前教育本科"/>
    <x v="13"/>
    <x v="68"/>
    <x v="9"/>
    <s v="2019/11/9，16"/>
    <s v="18:00-20:00"/>
    <x v="12"/>
    <s v="李颖"/>
    <n v="4"/>
    <s v="统中"/>
    <s v="网授"/>
    <s v="日"/>
    <m/>
    <s v="2次"/>
    <s v="校历第十一/十二周"/>
  </r>
  <r>
    <x v="4"/>
    <x v="69"/>
    <s v="19秋法学本科"/>
    <x v="15"/>
    <x v="69"/>
    <x v="7"/>
    <s v="2019/11/9，16"/>
    <s v="18:00-20:00"/>
    <x v="0"/>
    <s v="李颖"/>
    <n v="5"/>
    <s v="统中"/>
    <s v="网授"/>
    <m/>
    <m/>
    <s v="2次"/>
    <s v="校历第十一/十二周"/>
  </r>
  <r>
    <x v="5"/>
    <x v="70"/>
    <s v="18春法律事务专"/>
    <x v="0"/>
    <x v="70"/>
    <x v="12"/>
    <s v="2019/11/10，17"/>
    <s v="8:00-10:00"/>
    <x v="13"/>
    <s v="谭媛媛"/>
    <n v="4"/>
    <s v="统省"/>
    <s v="网授"/>
    <m/>
    <m/>
    <s v="2次"/>
    <s v="校历第十一/十二周"/>
  </r>
  <r>
    <x v="5"/>
    <x v="71"/>
    <s v="18秋行政管理本科"/>
    <x v="1"/>
    <x v="71"/>
    <x v="6"/>
    <s v="2019/11/10，17"/>
    <s v="8:00-10:00"/>
    <x v="23"/>
    <s v="安伟洁"/>
    <n v="3"/>
    <s v="非统省"/>
    <s v="网授"/>
    <m/>
    <m/>
    <s v="2次"/>
    <s v="校历第十一/十二周"/>
  </r>
  <r>
    <x v="5"/>
    <x v="72"/>
    <s v="18春工商管理本"/>
    <x v="9"/>
    <x v="72"/>
    <x v="3"/>
    <s v="2019/11/10，17"/>
    <s v="8:00-10:00"/>
    <x v="12"/>
    <s v="刘丽伟"/>
    <n v="4"/>
    <s v="统中"/>
    <s v="网授"/>
    <m/>
    <m/>
    <s v="2次"/>
    <s v="校历第十一/十二周"/>
  </r>
  <r>
    <x v="5"/>
    <x v="73"/>
    <s v="18秋法律事务专科"/>
    <x v="13"/>
    <x v="73"/>
    <x v="1"/>
    <s v="2019/11/10，17"/>
    <s v="8:00-10:00"/>
    <x v="12"/>
    <s v="李颖"/>
    <n v="3"/>
    <s v="统省"/>
    <s v="网授"/>
    <s v="日"/>
    <m/>
    <s v="2次"/>
    <s v="校历第十一/十二周"/>
  </r>
  <r>
    <x v="5"/>
    <x v="74"/>
    <s v="19春行政管理本科"/>
    <x v="15"/>
    <x v="74"/>
    <x v="11"/>
    <s v="2019/11/10，17"/>
    <s v="8:00-10:00"/>
    <x v="18"/>
    <s v="刘丽伟"/>
    <n v="4"/>
    <s v="统省"/>
    <s v="网授"/>
    <m/>
    <m/>
    <s v="2次"/>
    <s v="校历第十一/十二周"/>
  </r>
  <r>
    <x v="5"/>
    <x v="75"/>
    <s v="19秋法律事务专科"/>
    <x v="16"/>
    <x v="75"/>
    <x v="8"/>
    <s v="2019/11/10，17"/>
    <s v="8:00-10:00"/>
    <x v="10"/>
    <s v="谭媛媛"/>
    <n v="4"/>
    <s v="统中"/>
    <s v="网授"/>
    <m/>
    <m/>
    <s v="2次"/>
    <s v="校历第十一/十二周"/>
  </r>
  <r>
    <x v="5"/>
    <x v="76"/>
    <s v="19秋法学本科"/>
    <x v="17"/>
    <x v="76"/>
    <x v="10"/>
    <s v="2019/11/10，17"/>
    <s v="8:00-10:00"/>
    <x v="0"/>
    <s v="李颖"/>
    <n v="3"/>
    <s v="统中"/>
    <s v="网授"/>
    <m/>
    <m/>
    <s v="2次"/>
    <s v="校历第十一/十二周"/>
  </r>
  <r>
    <x v="5"/>
    <x v="76"/>
    <s v="19秋计算机科学与技术本科"/>
    <x v="17"/>
    <x v="76"/>
    <x v="10"/>
    <s v="2019/11/10，17"/>
    <s v="8:00-10:00"/>
    <x v="3"/>
    <s v="李颖"/>
    <n v="3"/>
    <s v="统中"/>
    <s v="网授"/>
    <m/>
    <m/>
    <s v="2次"/>
    <s v="校历第十一/十二周"/>
  </r>
  <r>
    <x v="5"/>
    <x v="76"/>
    <s v="19秋小学教育本科"/>
    <x v="17"/>
    <x v="76"/>
    <x v="10"/>
    <s v="2019/11/10，17"/>
    <s v="8:00-10:00"/>
    <x v="3"/>
    <s v="刘金燕"/>
    <n v="3"/>
    <s v="统中"/>
    <s v="网授"/>
    <m/>
    <m/>
    <s v="2次"/>
    <s v="校历第十一/十二周"/>
  </r>
  <r>
    <x v="5"/>
    <x v="76"/>
    <s v="19秋汉语言文学师范本科"/>
    <x v="17"/>
    <x v="76"/>
    <x v="10"/>
    <s v="2019/11/10，17"/>
    <s v="8:00-10:00"/>
    <x v="19"/>
    <s v="任瑞宏"/>
    <n v="3"/>
    <s v="统中"/>
    <s v="网授"/>
    <m/>
    <m/>
    <s v="2次"/>
    <s v="校历第十一/十二周"/>
  </r>
  <r>
    <x v="5"/>
    <x v="76"/>
    <s v="19秋学前教育本科"/>
    <x v="17"/>
    <x v="76"/>
    <x v="10"/>
    <s v="2019/11/10，17"/>
    <s v="8:00-10:00"/>
    <x v="5"/>
    <s v="谭媛媛"/>
    <n v="3"/>
    <s v="统中"/>
    <s v="网授"/>
    <m/>
    <m/>
    <s v="2次"/>
    <s v="校历第十一/十二周"/>
  </r>
  <r>
    <x v="5"/>
    <x v="76"/>
    <s v="19秋药学本科"/>
    <x v="17"/>
    <x v="76"/>
    <x v="10"/>
    <s v="2019/11/10，17"/>
    <s v="8:00-10:00"/>
    <x v="3"/>
    <s v="王江莉"/>
    <n v="3"/>
    <s v="统中"/>
    <s v="网授"/>
    <m/>
    <m/>
    <s v="2次"/>
    <s v="校历第十一/十二周"/>
  </r>
  <r>
    <x v="5"/>
    <x v="76"/>
    <s v="19秋护理学本科"/>
    <x v="17"/>
    <x v="76"/>
    <x v="10"/>
    <s v="2019/11/10，17"/>
    <s v="8:00-10:00"/>
    <x v="6"/>
    <s v="王江莉"/>
    <n v="3"/>
    <s v="统中"/>
    <s v="网授"/>
    <m/>
    <m/>
    <s v="2次"/>
    <s v="校历第十一/十二周"/>
  </r>
  <r>
    <x v="5"/>
    <x v="76"/>
    <s v="19秋会计学本科"/>
    <x v="17"/>
    <x v="76"/>
    <x v="10"/>
    <s v="2019/11/10，17"/>
    <s v="8:00-10:00"/>
    <x v="10"/>
    <s v="宗艳丽"/>
    <n v="3"/>
    <s v="统中"/>
    <s v="网授"/>
    <m/>
    <m/>
    <s v="2次"/>
    <s v="校历第十一/十二周"/>
  </r>
  <r>
    <x v="5"/>
    <x v="77"/>
    <s v="19秋人力资源管理本科"/>
    <x v="18"/>
    <x v="77"/>
    <x v="7"/>
    <s v="2019/11/10，17"/>
    <s v="8:00-10:00"/>
    <x v="12"/>
    <s v="贾向宏"/>
    <n v="4"/>
    <s v="统中"/>
    <s v="网授"/>
    <m/>
    <m/>
    <s v="2次"/>
    <s v="校历第十一/十二周"/>
  </r>
  <r>
    <x v="5"/>
    <x v="77"/>
    <s v="19春会计学本科"/>
    <x v="18"/>
    <x v="77"/>
    <x v="7"/>
    <s v="2019/11/10，17"/>
    <s v="8:00-10:00"/>
    <x v="20"/>
    <s v="王金娜"/>
    <n v="4"/>
    <s v="统中"/>
    <s v="网授"/>
    <m/>
    <m/>
    <s v="2次"/>
    <s v="校历第十一/十二周"/>
  </r>
  <r>
    <x v="5"/>
    <x v="77"/>
    <s v="19春工商管理本科"/>
    <x v="18"/>
    <x v="77"/>
    <x v="7"/>
    <s v="2019/11/10，17"/>
    <s v="8:00-10:00"/>
    <x v="2"/>
    <s v="宗艳丽"/>
    <n v="4"/>
    <s v="统中"/>
    <s v="网授"/>
    <m/>
    <m/>
    <s v="2次"/>
    <s v="校历第十一/十二周"/>
  </r>
  <r>
    <x v="5"/>
    <x v="77"/>
    <s v="19秋工商企业管理本科"/>
    <x v="18"/>
    <x v="77"/>
    <x v="7"/>
    <s v="2019/11/10，17"/>
    <s v="8:00-10:00"/>
    <x v="16"/>
    <s v="宗艳丽"/>
    <n v="4"/>
    <s v="统中"/>
    <s v="网授"/>
    <m/>
    <m/>
    <s v="2次"/>
    <s v="校历第十一/十二周"/>
  </r>
  <r>
    <x v="5"/>
    <x v="78"/>
    <s v="19春计算机信息管理专科"/>
    <x v="19"/>
    <x v="78"/>
    <x v="13"/>
    <s v="2019/11/10，17"/>
    <s v="8:00-10:00"/>
    <x v="7"/>
    <s v="李颖"/>
    <n v="2"/>
    <s v="非统省"/>
    <s v="网授"/>
    <m/>
    <m/>
    <s v="2次"/>
    <s v="校历第十一/十二周"/>
  </r>
  <r>
    <x v="5"/>
    <x v="78"/>
    <s v="19春人力资源专科"/>
    <x v="19"/>
    <x v="78"/>
    <x v="13"/>
    <s v="2019/11/10，17"/>
    <s v="8:00-10:00"/>
    <x v="5"/>
    <s v="刘金燕"/>
    <n v="2"/>
    <s v="非统省"/>
    <s v="网授"/>
    <m/>
    <m/>
    <s v="2次"/>
    <s v="校历第十一/十二周"/>
  </r>
  <r>
    <x v="5"/>
    <x v="79"/>
    <s v="18春小学教育本"/>
    <x v="20"/>
    <x v="79"/>
    <x v="9"/>
    <s v="2019/11/10，17"/>
    <s v="8:00-10:00"/>
    <x v="5"/>
    <s v="刘金燕"/>
    <n v="2"/>
    <s v="非统省"/>
    <s v="网授"/>
    <s v="六下"/>
    <m/>
    <s v="2次"/>
    <s v="校历第十一/十二周"/>
  </r>
  <r>
    <x v="5"/>
    <x v="79"/>
    <s v="19春小学教育本科"/>
    <x v="20"/>
    <x v="79"/>
    <x v="9"/>
    <s v="2019/11/10，17"/>
    <s v="8:00-10:00"/>
    <x v="3"/>
    <s v="刘金燕"/>
    <n v="2"/>
    <s v="非统省"/>
    <s v="网授"/>
    <s v="六下"/>
    <m/>
    <s v="2次"/>
    <s v="校历第十一/十二周"/>
  </r>
  <r>
    <x v="5"/>
    <x v="80"/>
    <s v="18春法学本"/>
    <x v="21"/>
    <x v="80"/>
    <x v="2"/>
    <s v="2019/11/10，17"/>
    <s v="8:00-10:00"/>
    <x v="15"/>
    <s v="刘轶娅"/>
    <n v="3"/>
    <s v="统中"/>
    <s v="网授"/>
    <m/>
    <m/>
    <s v="2次"/>
    <s v="校历第十一/十二周"/>
  </r>
  <r>
    <x v="5"/>
    <x v="81"/>
    <s v="19秋行政管理专科"/>
    <x v="22"/>
    <x v="81"/>
    <x v="0"/>
    <s v="2019/11/10，17"/>
    <s v="8:00-10:00"/>
    <x v="24"/>
    <s v="安伟洁"/>
    <n v="5"/>
    <s v="统中"/>
    <s v="网授"/>
    <m/>
    <m/>
    <s v="2次"/>
    <s v="校历第十一/十二周"/>
  </r>
  <r>
    <x v="5"/>
    <x v="82"/>
    <s v="19秋汉语言文学专科"/>
    <x v="23"/>
    <x v="82"/>
    <x v="4"/>
    <s v="2019/11/10，17"/>
    <s v="8:00-10:00"/>
    <x v="4"/>
    <s v="任瑞宏"/>
    <n v="4"/>
    <s v="统省"/>
    <s v="网授"/>
    <m/>
    <m/>
    <s v="2次"/>
    <s v="校历第十一/十二周"/>
  </r>
  <r>
    <x v="5"/>
    <x v="82"/>
    <s v="19秋学前教育专科"/>
    <x v="23"/>
    <x v="82"/>
    <x v="4"/>
    <s v="2019/11/10，17"/>
    <s v="8:00-10:00"/>
    <x v="0"/>
    <s v="谭媛媛"/>
    <n v="4"/>
    <s v="统省"/>
    <s v="网授"/>
    <s v="日下晚"/>
    <m/>
    <s v="2次"/>
    <s v="校历第十一/十二周"/>
  </r>
  <r>
    <x v="5"/>
    <x v="82"/>
    <s v="19春汉语言文学师范本科"/>
    <x v="23"/>
    <x v="82"/>
    <x v="4"/>
    <s v="2019/11/10，17"/>
    <s v="8:00-10:00"/>
    <x v="7"/>
    <s v="任瑞宏"/>
    <n v="4"/>
    <s v="统中"/>
    <s v="网授"/>
    <s v="日下晚"/>
    <m/>
    <s v="2次"/>
    <s v="校历第十一/十二周"/>
  </r>
  <r>
    <x v="5"/>
    <x v="83"/>
    <s v="19秋会计学专科"/>
    <x v="24"/>
    <x v="83"/>
    <x v="5"/>
    <s v="2019/11/10，17"/>
    <s v="8:00-10:00"/>
    <x v="0"/>
    <s v="孙立江"/>
    <n v="4"/>
    <s v="统中"/>
    <s v="网授"/>
    <m/>
    <m/>
    <s v="2次"/>
    <s v="校历第十一/十二周"/>
  </r>
  <r>
    <x v="5"/>
    <x v="83"/>
    <s v="19春会计学专科"/>
    <x v="24"/>
    <x v="83"/>
    <x v="5"/>
    <s v="2019/11/10，17"/>
    <s v="8:00-10:00"/>
    <x v="10"/>
    <s v="孙立江"/>
    <n v="4"/>
    <s v="统中"/>
    <s v="网授"/>
    <m/>
    <m/>
    <s v="2次"/>
    <s v="校历第十一/十二周"/>
  </r>
  <r>
    <x v="5"/>
    <x v="83"/>
    <s v="19春工商管理专科"/>
    <x v="24"/>
    <x v="83"/>
    <x v="5"/>
    <s v="2019/11/10，17"/>
    <s v="8:00-10:00"/>
    <x v="11"/>
    <s v="宗艳丽"/>
    <n v="4"/>
    <s v="统中"/>
    <s v="网授"/>
    <m/>
    <m/>
    <s v="2次"/>
    <s v="校历第十一/十二周"/>
  </r>
  <r>
    <x v="6"/>
    <x v="84"/>
    <s v="18秋法学本科"/>
    <x v="0"/>
    <x v="84"/>
    <x v="9"/>
    <s v="2019/11/10，17"/>
    <s v="10:00-12:00"/>
    <x v="12"/>
    <s v="刘轶娅"/>
    <n v="4"/>
    <s v="统中"/>
    <s v="网授"/>
    <m/>
    <m/>
    <s v="2次"/>
    <s v="校历第十一/十二周"/>
  </r>
  <r>
    <x v="6"/>
    <x v="85"/>
    <s v="18秋行政管理专科"/>
    <x v="1"/>
    <x v="85"/>
    <x v="10"/>
    <s v="2019/11/10，17"/>
    <s v="10:00-12:00"/>
    <x v="1"/>
    <s v="周艳茹"/>
    <n v="2"/>
    <s v="统省"/>
    <s v="网授"/>
    <m/>
    <m/>
    <s v="2次"/>
    <s v="校历第十一/十二周"/>
  </r>
  <r>
    <x v="6"/>
    <x v="86"/>
    <s v="18秋法律事务专科"/>
    <x v="15"/>
    <x v="86"/>
    <x v="3"/>
    <s v="2019/11/10，17"/>
    <s v="10:00-12:00"/>
    <x v="12"/>
    <s v="李颖"/>
    <n v="3"/>
    <s v="统中"/>
    <s v="网授"/>
    <m/>
    <m/>
    <s v="2次"/>
    <s v="校历第十一/十二周"/>
  </r>
  <r>
    <x v="6"/>
    <x v="87"/>
    <s v="18秋行政管理本科"/>
    <x v="16"/>
    <x v="87"/>
    <x v="5"/>
    <s v="2019/11/10，17"/>
    <s v="10:00-12:00"/>
    <x v="23"/>
    <s v="安伟洁"/>
    <n v="4"/>
    <s v="统中"/>
    <s v="网授"/>
    <m/>
    <m/>
    <s v="2次"/>
    <s v="校历第十一/十二周"/>
  </r>
  <r>
    <x v="6"/>
    <x v="88"/>
    <s v="19秋汉语言文学师范本科"/>
    <x v="20"/>
    <x v="88"/>
    <x v="6"/>
    <s v="2019/11/10，17"/>
    <s v="10:00-12:00"/>
    <x v="19"/>
    <s v="任瑞宏"/>
    <n v="4"/>
    <s v="统中"/>
    <s v="网授"/>
    <s v="六下"/>
    <m/>
    <s v="2次"/>
    <s v="校历第十一/十二周"/>
  </r>
  <r>
    <x v="6"/>
    <x v="88"/>
    <s v="19秋学前教育专科"/>
    <x v="20"/>
    <x v="88"/>
    <x v="6"/>
    <s v="2019/11/10，17"/>
    <s v="10:00-12:00"/>
    <x v="0"/>
    <s v="谭媛媛"/>
    <n v="3"/>
    <s v="统省"/>
    <s v="网授"/>
    <s v="六下"/>
    <m/>
    <s v="2次"/>
    <s v="校历第十一/十二周"/>
  </r>
  <r>
    <x v="6"/>
    <x v="88"/>
    <s v="18秋汉语言文学师范本科"/>
    <x v="20"/>
    <x v="88"/>
    <x v="6"/>
    <s v="2019/11/10，17"/>
    <s v="10:00-12:00"/>
    <x v="7"/>
    <s v="安伟洁"/>
    <n v="4"/>
    <s v="统中"/>
    <s v="网授"/>
    <s v="六下"/>
    <m/>
    <s v="2次"/>
    <s v="校历第十一/十二周"/>
  </r>
  <r>
    <x v="6"/>
    <x v="88"/>
    <s v="19春小学教育专科"/>
    <x v="20"/>
    <x v="88"/>
    <x v="6"/>
    <s v="2019/11/10，17"/>
    <s v="10:00-12:00"/>
    <x v="8"/>
    <s v="刘金燕"/>
    <n v="3"/>
    <s v="统省"/>
    <s v="网授"/>
    <s v="六下"/>
    <m/>
    <s v="2次"/>
    <s v="校历第十一/十二周"/>
  </r>
  <r>
    <x v="6"/>
    <x v="88"/>
    <s v="19春汉语言文学专科"/>
    <x v="20"/>
    <x v="88"/>
    <x v="6"/>
    <s v="2019/11/10，17"/>
    <s v="10:00-12:00"/>
    <x v="7"/>
    <s v="任瑞宏"/>
    <n v="3"/>
    <s v="统省"/>
    <s v="网授"/>
    <s v="六下"/>
    <m/>
    <s v="2次"/>
    <s v="校历第十一/十二周"/>
  </r>
  <r>
    <x v="6"/>
    <x v="89"/>
    <s v="19秋市场营销专科"/>
    <x v="17"/>
    <x v="89"/>
    <x v="0"/>
    <s v="2019/11/10，17"/>
    <s v="10:00-12:00"/>
    <x v="19"/>
    <s v="王金娜"/>
    <n v="3"/>
    <s v="统中"/>
    <s v="网授"/>
    <m/>
    <m/>
    <s v="2次"/>
    <s v="校历第十一/十二周"/>
  </r>
  <r>
    <x v="6"/>
    <x v="89"/>
    <s v="19秋工商管理专科"/>
    <x v="17"/>
    <x v="89"/>
    <x v="0"/>
    <s v="2019/11/10，17"/>
    <s v="10:00-12:00"/>
    <x v="0"/>
    <s v="张怡娜"/>
    <n v="3"/>
    <s v="统中"/>
    <s v="网授"/>
    <m/>
    <m/>
    <s v="2次"/>
    <s v="校历第十一/十二周"/>
  </r>
  <r>
    <x v="6"/>
    <x v="89"/>
    <s v="19秋人力资源管理专科"/>
    <x v="17"/>
    <x v="89"/>
    <x v="0"/>
    <s v="2019/11/10，17"/>
    <s v="10:00-12:00"/>
    <x v="5"/>
    <s v="贾向宏"/>
    <n v="3"/>
    <s v="统中"/>
    <s v="网授"/>
    <m/>
    <m/>
    <s v="2次"/>
    <s v="校历第十一/十二周"/>
  </r>
  <r>
    <x v="6"/>
    <x v="89"/>
    <s v="19秋行政管理专科"/>
    <x v="17"/>
    <x v="89"/>
    <x v="0"/>
    <s v="2019/11/10，17"/>
    <s v="10:00-12:00"/>
    <x v="24"/>
    <s v="安伟洁"/>
    <n v="3"/>
    <s v="统中"/>
    <s v="网授"/>
    <m/>
    <m/>
    <s v="2次"/>
    <s v="校历第十一/十二周"/>
  </r>
  <r>
    <x v="6"/>
    <x v="90"/>
    <s v="18秋工商管理本科"/>
    <x v="18"/>
    <x v="90"/>
    <x v="7"/>
    <s v="2019/11/10，17"/>
    <s v="10:00-12:00"/>
    <x v="13"/>
    <s v="王江莉"/>
    <n v="3"/>
    <s v="统中"/>
    <s v="网授"/>
    <m/>
    <m/>
    <s v="2次"/>
    <s v="校历第十一/十二周"/>
  </r>
  <r>
    <x v="6"/>
    <x v="90"/>
    <s v="18秋金融学本科"/>
    <x v="18"/>
    <x v="90"/>
    <x v="7"/>
    <s v="2019/11/10，17"/>
    <s v="10:00-12:00"/>
    <x v="3"/>
    <s v="王金娜"/>
    <n v="3"/>
    <s v="统中"/>
    <s v="网授"/>
    <m/>
    <m/>
    <s v="2次"/>
    <s v="校历第十一/十二周"/>
  </r>
  <r>
    <x v="6"/>
    <x v="90"/>
    <s v="19秋会计学本科"/>
    <x v="18"/>
    <x v="90"/>
    <x v="7"/>
    <s v="2019/11/10，17"/>
    <s v="10:00-12:00"/>
    <x v="10"/>
    <s v="宗艳丽"/>
    <n v="3"/>
    <s v="统中"/>
    <s v="网授"/>
    <m/>
    <m/>
    <s v="2次"/>
    <s v="校历第十一/十二周"/>
  </r>
  <r>
    <x v="6"/>
    <x v="90"/>
    <s v="19秋工商企业管理本科"/>
    <x v="18"/>
    <x v="90"/>
    <x v="7"/>
    <s v="2019/11/10，17"/>
    <s v="10:00-12:00"/>
    <x v="16"/>
    <s v="宗艳丽"/>
    <n v="3"/>
    <s v="统中"/>
    <s v="网授"/>
    <m/>
    <m/>
    <s v="2次"/>
    <s v="校历第十一/十二周"/>
  </r>
  <r>
    <x v="6"/>
    <x v="91"/>
    <s v="18春物流管理专"/>
    <x v="21"/>
    <x v="91"/>
    <x v="2"/>
    <s v="2019/11/10，17"/>
    <s v="10:00-12:00"/>
    <x v="8"/>
    <s v="安伟洁"/>
    <n v="3"/>
    <s v="非统省"/>
    <s v="网授"/>
    <m/>
    <m/>
    <s v="2次"/>
    <s v="校历第十一/十二周"/>
  </r>
  <r>
    <x v="6"/>
    <x v="91"/>
    <s v="18春法律事务专"/>
    <x v="21"/>
    <x v="91"/>
    <x v="2"/>
    <s v="2019/11/10，17"/>
    <s v="10:00-12:00"/>
    <x v="13"/>
    <s v="谭媛媛"/>
    <n v="3"/>
    <s v="非统省"/>
    <s v="网授"/>
    <m/>
    <m/>
    <s v="2次"/>
    <s v="校历第十一/十二周"/>
  </r>
  <r>
    <x v="6"/>
    <x v="92"/>
    <s v="19秋小学教育专科"/>
    <x v="19"/>
    <x v="92"/>
    <x v="1"/>
    <s v="2019/11/10，17"/>
    <s v="10:00-12:00"/>
    <x v="5"/>
    <s v="刘金燕"/>
    <n v="2"/>
    <s v="非统省"/>
    <s v="网授"/>
    <m/>
    <m/>
    <s v="2次"/>
    <s v="校历第十一/十二周"/>
  </r>
  <r>
    <x v="6"/>
    <x v="92"/>
    <s v="18秋工程造价专科"/>
    <x v="19"/>
    <x v="92"/>
    <x v="1"/>
    <s v="2019/11/10，17"/>
    <s v="10:00-12:00"/>
    <x v="4"/>
    <s v="刘轶娅"/>
    <n v="2"/>
    <s v="非统省"/>
    <s v="网授"/>
    <m/>
    <m/>
    <s v="2次"/>
    <s v="校历第十一/十二周"/>
  </r>
  <r>
    <x v="6"/>
    <x v="93"/>
    <s v="19秋法律事务专科"/>
    <x v="22"/>
    <x v="93"/>
    <x v="13"/>
    <s v="2019/11/10，17"/>
    <s v="10:00-12:00"/>
    <x v="10"/>
    <s v="谭媛媛"/>
    <n v="5"/>
    <s v="统中"/>
    <s v="网授"/>
    <m/>
    <m/>
    <s v="2次"/>
    <s v="校历第十一/十二周"/>
  </r>
  <r>
    <x v="6"/>
    <x v="94"/>
    <s v="19秋机电一体化专科"/>
    <x v="25"/>
    <x v="94"/>
    <x v="4"/>
    <s v="2019/11/10，17"/>
    <s v="10:00-12:00"/>
    <x v="0"/>
    <s v="武军"/>
    <n v="3"/>
    <s v="统中"/>
    <s v="网授"/>
    <m/>
    <m/>
    <s v="2次"/>
    <s v="校历第十一/十二周"/>
  </r>
  <r>
    <x v="6"/>
    <x v="94"/>
    <s v="19秋建筑工程技术专科"/>
    <x v="25"/>
    <x v="94"/>
    <x v="4"/>
    <s v="2019/11/10，17"/>
    <s v="10:00-12:00"/>
    <x v="8"/>
    <s v="宗艳丽"/>
    <n v="3"/>
    <s v="统中"/>
    <s v="网授"/>
    <m/>
    <m/>
    <s v="2次"/>
    <s v="校历第十一/十二周"/>
  </r>
  <r>
    <x v="6"/>
    <x v="94"/>
    <s v="19秋建设工程管理专科"/>
    <x v="25"/>
    <x v="94"/>
    <x v="4"/>
    <s v="2019/11/10，17"/>
    <s v="10:00-12:00"/>
    <x v="19"/>
    <s v="宗艳丽"/>
    <n v="3"/>
    <s v="统中"/>
    <s v="网授"/>
    <m/>
    <m/>
    <s v="2次"/>
    <s v="校历第十一/十二周"/>
  </r>
  <r>
    <x v="6"/>
    <x v="95"/>
    <s v="18秋土木工程本科"/>
    <x v="26"/>
    <x v="95"/>
    <x v="11"/>
    <s v="2019/11/10，17"/>
    <s v="10:00-12:00"/>
    <x v="2"/>
    <s v="刘轶娅"/>
    <n v="4"/>
    <s v="统中"/>
    <s v="网授"/>
    <m/>
    <m/>
    <s v="2次"/>
    <s v="校历第十一/十二周"/>
  </r>
  <r>
    <x v="6"/>
    <x v="95"/>
    <s v="19春土木工程本科"/>
    <x v="26"/>
    <x v="95"/>
    <x v="11"/>
    <s v="2019/11/10，17"/>
    <s v="10:00-12:00"/>
    <x v="13"/>
    <s v="刘轶娅"/>
    <n v="4"/>
    <s v="统中"/>
    <s v="网授"/>
    <m/>
    <m/>
    <s v="2次"/>
    <s v="校历第十一/十二周"/>
  </r>
  <r>
    <x v="6"/>
    <x v="96"/>
    <s v="18秋学前教育专科"/>
    <x v="27"/>
    <x v="96"/>
    <x v="12"/>
    <s v="2019/11/10，17"/>
    <s v="10:00-12:00"/>
    <x v="5"/>
    <s v="李颖"/>
    <n v="2"/>
    <s v="非统省"/>
    <s v="网授"/>
    <s v="上午"/>
    <m/>
    <s v="2次"/>
    <s v="校历第十一/十二周"/>
  </r>
  <r>
    <x v="6"/>
    <x v="96"/>
    <s v="19春学前教育专科"/>
    <x v="27"/>
    <x v="96"/>
    <x v="12"/>
    <s v="2019/11/10，17"/>
    <s v="10:00-12:00"/>
    <x v="9"/>
    <s v="李颖"/>
    <n v="2"/>
    <s v="非统省"/>
    <s v="网授"/>
    <s v="上午"/>
    <m/>
    <s v="2次"/>
    <s v="校历第十一/十二周"/>
  </r>
  <r>
    <x v="6"/>
    <x v="97"/>
    <s v="18春机械设计制造本"/>
    <x v="28"/>
    <x v="97"/>
    <x v="8"/>
    <s v="2019/11/10，17"/>
    <s v="10:00-12:00"/>
    <x v="8"/>
    <s v="刘轶娅"/>
    <n v="3"/>
    <s v="统省"/>
    <s v="网授"/>
    <m/>
    <m/>
    <s v="2次"/>
    <s v="校历第十一/十二周"/>
  </r>
  <r>
    <x v="6"/>
    <x v="97"/>
    <s v="18秋机械设计制造本科"/>
    <x v="28"/>
    <x v="97"/>
    <x v="8"/>
    <s v="2019/11/10，17"/>
    <s v="10:00-12:00"/>
    <x v="8"/>
    <s v="刘轶娅"/>
    <n v="3"/>
    <s v="统省"/>
    <s v="网授"/>
    <m/>
    <m/>
    <s v="2次"/>
    <s v="校历第十一/十二周"/>
  </r>
  <r>
    <x v="7"/>
    <x v="98"/>
    <s v="18秋法学本科"/>
    <x v="0"/>
    <x v="98"/>
    <x v="9"/>
    <s v="2019/11/10，17"/>
    <s v="14:00-16:00"/>
    <x v="12"/>
    <s v="刘轶娅"/>
    <n v="4"/>
    <s v="统中"/>
    <s v="网授"/>
    <m/>
    <m/>
    <s v="2次"/>
    <s v="校历第十一/十二周"/>
  </r>
  <r>
    <x v="7"/>
    <x v="99"/>
    <s v="19春学前教育专科"/>
    <x v="1"/>
    <x v="99"/>
    <x v="13"/>
    <s v="2019/11/10，17"/>
    <s v="14:00-16:00"/>
    <x v="9"/>
    <s v="李颖"/>
    <n v="4"/>
    <s v="统中"/>
    <s v="网授"/>
    <m/>
    <m/>
    <s v="2次"/>
    <s v="校历第十一/十二周"/>
  </r>
  <r>
    <x v="7"/>
    <x v="100"/>
    <s v="18秋法律事务专科"/>
    <x v="15"/>
    <x v="100"/>
    <x v="3"/>
    <s v="2019/11/10，17"/>
    <s v="14:00-16:00"/>
    <x v="12"/>
    <s v="李颖"/>
    <n v="3"/>
    <s v="统中"/>
    <s v="网授"/>
    <m/>
    <m/>
    <s v="2次"/>
    <s v="校历第十一/十二周"/>
  </r>
  <r>
    <x v="7"/>
    <x v="101"/>
    <s v="18秋行政管理本科"/>
    <x v="16"/>
    <x v="101"/>
    <x v="5"/>
    <s v="2019/11/10，17"/>
    <s v="14:00-16:00"/>
    <x v="23"/>
    <s v="安伟洁"/>
    <n v="4"/>
    <s v="统中"/>
    <s v="网授"/>
    <m/>
    <m/>
    <s v="2次"/>
    <s v="校历第十一/十二周"/>
  </r>
  <r>
    <x v="7"/>
    <x v="102"/>
    <s v="19春行政管理专科"/>
    <x v="17"/>
    <x v="102"/>
    <x v="10"/>
    <s v="2019/11/10，17"/>
    <s v="14:00-16:00"/>
    <x v="21"/>
    <s v="李颖"/>
    <n v="3"/>
    <s v="统中"/>
    <s v="网授"/>
    <m/>
    <m/>
    <s v="2次"/>
    <s v="校历第十一/十二周"/>
  </r>
  <r>
    <x v="7"/>
    <x v="102"/>
    <s v="19春人力资源专科"/>
    <x v="17"/>
    <x v="102"/>
    <x v="10"/>
    <s v="2019/11/10，17"/>
    <s v="14:00-16:00"/>
    <x v="5"/>
    <s v="刘金燕"/>
    <n v="3"/>
    <s v="统中"/>
    <s v="网授"/>
    <m/>
    <m/>
    <s v="2次"/>
    <s v="校历第十一/十二周"/>
  </r>
  <r>
    <x v="7"/>
    <x v="103"/>
    <s v="19秋人力资源管理本科"/>
    <x v="20"/>
    <x v="103"/>
    <x v="2"/>
    <s v="2019/11/10，17"/>
    <s v="14:00-16:00"/>
    <x v="12"/>
    <s v="贾向宏"/>
    <n v="4"/>
    <s v="统中"/>
    <s v="网授"/>
    <s v="六下"/>
    <m/>
    <s v="2次"/>
    <s v="校历第十一/十二周"/>
  </r>
  <r>
    <x v="7"/>
    <x v="103"/>
    <s v="19春人力资源本科"/>
    <x v="20"/>
    <x v="103"/>
    <x v="2"/>
    <s v="2019/11/10，17"/>
    <s v="14:00-16:00"/>
    <x v="19"/>
    <s v="刘金燕"/>
    <n v="4"/>
    <s v="统中"/>
    <s v="网授"/>
    <s v="六下"/>
    <m/>
    <s v="2次"/>
    <s v="校历第十一/十二周"/>
  </r>
  <r>
    <x v="7"/>
    <x v="104"/>
    <s v="18春工商企业管理专"/>
    <x v="18"/>
    <x v="104"/>
    <x v="8"/>
    <s v="2019/11/10，17"/>
    <s v="14:00-16:00"/>
    <x v="10"/>
    <s v="刘丽伟"/>
    <n v="3"/>
    <s v="统中"/>
    <s v="网授"/>
    <m/>
    <m/>
    <s v="2次"/>
    <s v="校历第十一/十二周"/>
  </r>
  <r>
    <x v="7"/>
    <x v="105"/>
    <s v="18春法学本"/>
    <x v="21"/>
    <x v="105"/>
    <x v="6"/>
    <s v="2019/11/10，17"/>
    <s v="14:00-16:00"/>
    <x v="15"/>
    <s v="刘轶娅"/>
    <n v="3"/>
    <s v="统省"/>
    <s v="网授"/>
    <m/>
    <m/>
    <s v="2次"/>
    <s v="校历第十一/十二周"/>
  </r>
  <r>
    <x v="7"/>
    <x v="106"/>
    <s v="18春学前教育专"/>
    <x v="19"/>
    <x v="106"/>
    <x v="12"/>
    <s v="2019/11/10，17"/>
    <s v="14:00-16:00"/>
    <x v="2"/>
    <s v="谭媛媛"/>
    <n v="3"/>
    <s v="非统省"/>
    <s v="网授"/>
    <m/>
    <m/>
    <s v="2次"/>
    <s v="校历第十一/十二周"/>
  </r>
  <r>
    <x v="7"/>
    <x v="107"/>
    <s v="18春行政管理专"/>
    <x v="22"/>
    <x v="107"/>
    <x v="7"/>
    <s v="2019/11/10，17"/>
    <s v="14:00-16:00"/>
    <x v="14"/>
    <s v="安伟洁"/>
    <n v="4"/>
    <s v="统中"/>
    <s v="网授"/>
    <m/>
    <m/>
    <s v="2次"/>
    <s v="校历第十一/十二周"/>
  </r>
  <r>
    <x v="7"/>
    <x v="108"/>
    <s v="19秋市场营销专科"/>
    <x v="29"/>
    <x v="108"/>
    <x v="0"/>
    <s v="2019/11/10，17"/>
    <s v="14:00-16:00"/>
    <x v="19"/>
    <s v="王金娜"/>
    <n v="4"/>
    <s v="统省"/>
    <s v="网授"/>
    <m/>
    <m/>
    <s v="2次"/>
    <s v="校历第十一/十二周"/>
  </r>
  <r>
    <x v="7"/>
    <x v="108"/>
    <s v="19秋行政管理专科"/>
    <x v="29"/>
    <x v="108"/>
    <x v="0"/>
    <s v="2019/11/10，17"/>
    <s v="14:00-16:00"/>
    <x v="24"/>
    <s v="安伟洁"/>
    <n v="4"/>
    <s v="统省"/>
    <s v="网授"/>
    <m/>
    <m/>
    <s v="2次"/>
    <s v="校历第十一/十二周"/>
  </r>
  <r>
    <x v="7"/>
    <x v="108"/>
    <s v="18秋物流管理专科"/>
    <x v="29"/>
    <x v="108"/>
    <x v="0"/>
    <s v="2019/11/10，17"/>
    <s v="14:00-16:00"/>
    <x v="19"/>
    <s v="安伟洁"/>
    <n v="4"/>
    <s v="统省"/>
    <s v="网授"/>
    <m/>
    <m/>
    <s v="2次"/>
    <s v="校历第十一/十二周"/>
  </r>
  <r>
    <x v="7"/>
    <x v="108"/>
    <s v="18秋人力资源管理专科"/>
    <x v="29"/>
    <x v="108"/>
    <x v="0"/>
    <s v="2019/11/10，17"/>
    <s v="14:00-16:00"/>
    <x v="3"/>
    <s v="刘金燕"/>
    <n v="4"/>
    <s v="非统省"/>
    <s v="网授"/>
    <m/>
    <m/>
    <s v="2次"/>
    <s v="校历第十一/十二周"/>
  </r>
  <r>
    <x v="7"/>
    <x v="108"/>
    <s v="18秋工商企业管理专科"/>
    <x v="29"/>
    <x v="108"/>
    <x v="0"/>
    <s v="2019/11/10，17"/>
    <s v="14:00-16:00"/>
    <x v="5"/>
    <s v="刘金燕"/>
    <n v="4"/>
    <s v="统省"/>
    <s v="网授"/>
    <m/>
    <m/>
    <s v="2次"/>
    <s v="校历第十一/十二周"/>
  </r>
  <r>
    <x v="7"/>
    <x v="109"/>
    <s v="19秋机械设计制造及自动化本科"/>
    <x v="25"/>
    <x v="109"/>
    <x v="4"/>
    <s v="2019/11/10，17"/>
    <s v="14:00-16:00"/>
    <x v="9"/>
    <s v="武军"/>
    <n v="3"/>
    <s v="统中"/>
    <s v="网授"/>
    <m/>
    <m/>
    <s v="2次"/>
    <s v="校历第十一/十二周"/>
  </r>
  <r>
    <x v="7"/>
    <x v="109"/>
    <s v="19秋土木工程本科"/>
    <x v="25"/>
    <x v="109"/>
    <x v="4"/>
    <s v="2019/11/10，17"/>
    <s v="14:00-16:00"/>
    <x v="5"/>
    <s v="武军"/>
    <n v="3"/>
    <s v="统中"/>
    <s v="网授"/>
    <m/>
    <m/>
    <s v="2次"/>
    <s v="校历第十一/十二周"/>
  </r>
  <r>
    <x v="7"/>
    <x v="110"/>
    <s v="18秋机电一体化专科"/>
    <x v="28"/>
    <x v="110"/>
    <x v="1"/>
    <s v="2019/11/10，17"/>
    <s v="14:00-16:00"/>
    <x v="8"/>
    <s v="刘轶娅"/>
    <n v="3"/>
    <s v="统中"/>
    <s v="网授"/>
    <m/>
    <m/>
    <s v="2次"/>
    <s v="校历第十一/十二周"/>
  </r>
  <r>
    <x v="7"/>
    <x v="110"/>
    <s v="19春机电一体化专科"/>
    <x v="28"/>
    <x v="110"/>
    <x v="1"/>
    <s v="2019/11/10，17"/>
    <s v="14:00-16:00"/>
    <x v="5"/>
    <s v="刘轶娅"/>
    <n v="3"/>
    <s v="统中"/>
    <s v="网授"/>
    <m/>
    <m/>
    <s v="2次"/>
    <s v="校历第十一/十二周"/>
  </r>
  <r>
    <x v="7"/>
    <x v="111"/>
    <s v="19春工商管理专科"/>
    <x v="24"/>
    <x v="111"/>
    <x v="11"/>
    <s v="2019/11/10，17"/>
    <s v="14:00-16:00"/>
    <x v="11"/>
    <s v="宗艳丽"/>
    <n v="3"/>
    <s v="统中"/>
    <s v="网授"/>
    <m/>
    <m/>
    <s v="2次"/>
    <s v="校历第十一/十二周"/>
  </r>
  <r>
    <x v="8"/>
    <x v="112"/>
    <s v="18春行政管理专"/>
    <x v="0"/>
    <x v="112"/>
    <x v="11"/>
    <s v="2019/11/10，17"/>
    <s v="16:00-18:00"/>
    <x v="14"/>
    <s v="安伟洁"/>
    <n v="4"/>
    <s v="非统省"/>
    <s v="网授"/>
    <m/>
    <m/>
    <s v="2次"/>
    <s v="校历第十一/十二周"/>
  </r>
  <r>
    <x v="8"/>
    <x v="113"/>
    <s v="19春行政管理专科"/>
    <x v="16"/>
    <x v="113"/>
    <x v="0"/>
    <s v="2019/11/10，17"/>
    <s v="16:00-18:00"/>
    <x v="21"/>
    <s v="李颖"/>
    <n v="4"/>
    <s v="统中"/>
    <s v="网授"/>
    <m/>
    <m/>
    <s v="2次"/>
    <s v="校历第十一/十二周"/>
  </r>
  <r>
    <x v="8"/>
    <x v="114"/>
    <s v="18秋酒店管理专科"/>
    <x v="26"/>
    <x v="114"/>
    <x v="2"/>
    <s v="2019/11/10，17"/>
    <s v="16:00-18:00"/>
    <x v="8"/>
    <s v="李颖"/>
    <n v="3"/>
    <s v="统省"/>
    <s v="网授"/>
    <m/>
    <m/>
    <s v="2次"/>
    <s v="校历第十一/十二周"/>
  </r>
  <r>
    <x v="8"/>
    <x v="114"/>
    <s v="18秋工商企业管理专科"/>
    <x v="26"/>
    <x v="114"/>
    <x v="2"/>
    <s v="2019/11/10，17"/>
    <s v="16:00-18:00"/>
    <x v="5"/>
    <s v="刘金燕"/>
    <n v="4"/>
    <s v="统省"/>
    <s v="网授"/>
    <m/>
    <m/>
    <s v="2次"/>
    <s v="校历第十一/十二周"/>
  </r>
  <r>
    <x v="8"/>
    <x v="114"/>
    <s v="19秋会计学本科"/>
    <x v="26"/>
    <x v="114"/>
    <x v="2"/>
    <s v="2019/11/10，17"/>
    <s v="16:00-18:00"/>
    <x v="10"/>
    <s v="宗艳丽"/>
    <n v="4"/>
    <s v="统中"/>
    <s v="网授"/>
    <m/>
    <m/>
    <s v="2次"/>
    <s v="校历第十一/十二周"/>
  </r>
  <r>
    <x v="8"/>
    <x v="115"/>
    <s v="18秋行政管理本科"/>
    <x v="29"/>
    <x v="115"/>
    <x v="4"/>
    <s v="2019/11/10，17"/>
    <s v="16:00-18:00"/>
    <x v="23"/>
    <s v="安伟洁"/>
    <n v="4"/>
    <s v="统中"/>
    <s v="网授"/>
    <m/>
    <m/>
    <s v="2次"/>
    <s v="校历第十一/十二周"/>
  </r>
  <r>
    <x v="8"/>
    <x v="116"/>
    <s v="19春学前教育专科"/>
    <x v="23"/>
    <x v="116"/>
    <x v="3"/>
    <s v="2019/11/10，17"/>
    <s v="16:00-18:00"/>
    <x v="9"/>
    <s v="李颖"/>
    <n v="3"/>
    <s v="统中"/>
    <s v="网授"/>
    <s v="日下晚"/>
    <m/>
    <s v="2次"/>
    <s v="校历第十一/十二周"/>
  </r>
  <r>
    <x v="8"/>
    <x v="117"/>
    <s v="19春学前教育本科"/>
    <x v="30"/>
    <x v="117"/>
    <x v="5"/>
    <s v="2019/11/10，17"/>
    <s v="16:00-18:00"/>
    <x v="3"/>
    <s v="李颖"/>
    <n v="4"/>
    <s v="统中"/>
    <s v="网授"/>
    <m/>
    <m/>
    <s v="2次"/>
    <s v="校历第十一/十二周"/>
  </r>
  <r>
    <x v="8"/>
    <x v="117"/>
    <s v="19春社会工作专科"/>
    <x v="30"/>
    <x v="117"/>
    <x v="5"/>
    <s v="2019/11/10，17"/>
    <s v="16:00-18:00"/>
    <x v="7"/>
    <s v="贾向宏"/>
    <n v="4"/>
    <s v="统中"/>
    <s v="网授"/>
    <m/>
    <m/>
    <s v="2次"/>
    <s v="校历第十一/十二周"/>
  </r>
  <r>
    <x v="8"/>
    <x v="117"/>
    <s v="19春小学教育本科"/>
    <x v="30"/>
    <x v="117"/>
    <x v="5"/>
    <s v="2019/11/10，17"/>
    <s v="16:00-18:00"/>
    <x v="3"/>
    <s v="刘金燕"/>
    <n v="4"/>
    <s v="统中"/>
    <s v="网授"/>
    <m/>
    <m/>
    <s v="2次"/>
    <s v="校历第十一/十二周"/>
  </r>
  <r>
    <x v="8"/>
    <x v="117"/>
    <s v="19春人力资源本科"/>
    <x v="30"/>
    <x v="117"/>
    <x v="5"/>
    <s v="2019/11/10，17"/>
    <s v="16:00-18:00"/>
    <x v="19"/>
    <s v="刘金燕"/>
    <n v="4"/>
    <s v="统中"/>
    <s v="网授"/>
    <m/>
    <m/>
    <s v="2次"/>
    <s v="校历第十一/十二周"/>
  </r>
  <r>
    <x v="8"/>
    <x v="117"/>
    <s v="19春行政管理本科"/>
    <x v="30"/>
    <x v="117"/>
    <x v="5"/>
    <s v="2019/11/10，17"/>
    <s v="16:00-18:00"/>
    <x v="18"/>
    <s v="刘丽伟"/>
    <n v="4"/>
    <s v="统中"/>
    <s v="网授"/>
    <m/>
    <m/>
    <s v="2次"/>
    <s v="校历第十一/十二周"/>
  </r>
  <r>
    <x v="8"/>
    <x v="117"/>
    <s v="19春土木工程本科"/>
    <x v="30"/>
    <x v="117"/>
    <x v="5"/>
    <s v="2019/11/10，17"/>
    <s v="16:00-18:00"/>
    <x v="13"/>
    <s v="刘轶娅"/>
    <n v="4"/>
    <s v="统中"/>
    <s v="网授"/>
    <m/>
    <m/>
    <s v="2次"/>
    <s v="校历第十一/十二周"/>
  </r>
  <r>
    <x v="8"/>
    <x v="117"/>
    <s v="19春机械制造本科"/>
    <x v="30"/>
    <x v="117"/>
    <x v="5"/>
    <s v="2019/11/10，17"/>
    <s v="16:00-18:00"/>
    <x v="10"/>
    <s v="刘轶娅"/>
    <n v="4"/>
    <s v="统中"/>
    <s v="网授"/>
    <m/>
    <m/>
    <s v="2次"/>
    <s v="校历第十一/十二周"/>
  </r>
  <r>
    <x v="8"/>
    <x v="117"/>
    <s v="19春汉语言文学师范本科"/>
    <x v="30"/>
    <x v="117"/>
    <x v="5"/>
    <s v="2019/11/10，17"/>
    <s v="16:00-18:00"/>
    <x v="7"/>
    <s v="任瑞宏"/>
    <n v="4"/>
    <s v="统中"/>
    <s v="网授"/>
    <m/>
    <m/>
    <s v="2次"/>
    <s v="校历第十一/十二周"/>
  </r>
  <r>
    <x v="8"/>
    <x v="117"/>
    <s v="19春药学本科"/>
    <x v="30"/>
    <x v="117"/>
    <x v="5"/>
    <s v="2019/11/10，17"/>
    <s v="16:00-18:00"/>
    <x v="3"/>
    <s v="王江莉"/>
    <n v="4"/>
    <s v="统中"/>
    <s v="网授"/>
    <m/>
    <m/>
    <s v="2次"/>
    <s v="校历第十一/十二周"/>
  </r>
  <r>
    <x v="8"/>
    <x v="117"/>
    <s v="19春护理学本科"/>
    <x v="30"/>
    <x v="117"/>
    <x v="5"/>
    <s v="2019/11/10，17"/>
    <s v="16:00-18:00"/>
    <x v="3"/>
    <s v="王江莉"/>
    <n v="4"/>
    <s v="统中"/>
    <s v="网授"/>
    <m/>
    <m/>
    <s v="2次"/>
    <s v="校历第十一/十二周"/>
  </r>
  <r>
    <x v="8"/>
    <x v="117"/>
    <s v="19春会计学本科"/>
    <x v="30"/>
    <x v="117"/>
    <x v="5"/>
    <s v="2019/11/10，17"/>
    <s v="16:00-18:00"/>
    <x v="20"/>
    <s v="王金娜"/>
    <n v="4"/>
    <s v="统中"/>
    <s v="网授"/>
    <m/>
    <m/>
    <s v="2次"/>
    <s v="校历第十一/十二周"/>
  </r>
  <r>
    <x v="8"/>
    <x v="117"/>
    <s v="19春法学本科"/>
    <x v="30"/>
    <x v="117"/>
    <x v="5"/>
    <s v="2019/11/10，17"/>
    <s v="16:00-18:00"/>
    <x v="2"/>
    <s v="王金娜"/>
    <n v="4"/>
    <s v="统中"/>
    <s v="网授"/>
    <m/>
    <m/>
    <s v="2次"/>
    <s v="校历第十一/十二周"/>
  </r>
  <r>
    <x v="8"/>
    <x v="117"/>
    <s v="19春工商管理本科"/>
    <x v="30"/>
    <x v="117"/>
    <x v="5"/>
    <s v="2019/11/10，17"/>
    <s v="16:00-18:00"/>
    <x v="2"/>
    <s v="宗艳丽"/>
    <n v="4"/>
    <s v="统中"/>
    <s v="网授"/>
    <m/>
    <m/>
    <s v="2次"/>
    <s v="校历第十一/十二周"/>
  </r>
  <r>
    <x v="8"/>
    <x v="118"/>
    <s v="19秋计算机网络技术专科"/>
    <x v="31"/>
    <x v="118"/>
    <x v="7"/>
    <s v="2019/11/10，17"/>
    <s v="16:00-18:00"/>
    <x v="6"/>
    <s v="李颖"/>
    <n v="4"/>
    <s v="统中"/>
    <s v="网授"/>
    <m/>
    <m/>
    <s v="2次"/>
    <s v="校历第十一/十二周"/>
  </r>
  <r>
    <x v="8"/>
    <x v="118"/>
    <s v="19秋计算机信息管理专科"/>
    <x v="31"/>
    <x v="118"/>
    <x v="7"/>
    <s v="2019/11/10，17"/>
    <s v="16:00-18:00"/>
    <x v="4"/>
    <s v="李颖"/>
    <n v="4"/>
    <s v="统中"/>
    <s v="网授"/>
    <m/>
    <m/>
    <s v="2次"/>
    <s v="校历第十一/十二周"/>
  </r>
  <r>
    <x v="8"/>
    <x v="118"/>
    <s v="19秋会计学专科"/>
    <x v="31"/>
    <x v="118"/>
    <x v="7"/>
    <s v="2019/11/10，17"/>
    <s v="16:00-18:00"/>
    <x v="0"/>
    <s v="孙立江"/>
    <n v="4"/>
    <s v="统中"/>
    <s v="网授"/>
    <m/>
    <m/>
    <s v="2次"/>
    <s v="校历第十一/十二周"/>
  </r>
  <r>
    <x v="8"/>
    <x v="118"/>
    <s v="19秋金融学专科"/>
    <x v="31"/>
    <x v="118"/>
    <x v="7"/>
    <s v="2019/11/10，17"/>
    <s v="16:00-18:00"/>
    <x v="4"/>
    <s v="王金娜"/>
    <n v="4"/>
    <s v="统中"/>
    <s v="网授"/>
    <m/>
    <m/>
    <s v="2次"/>
    <s v="校历第十一/十二周"/>
  </r>
  <r>
    <x v="8"/>
    <x v="118"/>
    <s v="19秋市场营销专科"/>
    <x v="31"/>
    <x v="118"/>
    <x v="7"/>
    <s v="2019/11/10，17"/>
    <s v="16:00-18:00"/>
    <x v="19"/>
    <s v="王金娜"/>
    <n v="4"/>
    <s v="统中"/>
    <s v="网授"/>
    <m/>
    <m/>
    <s v="2次"/>
    <s v="校历第十一/十二周"/>
  </r>
  <r>
    <x v="8"/>
    <x v="118"/>
    <s v="19秋人力资源管理专科"/>
    <x v="31"/>
    <x v="118"/>
    <x v="7"/>
    <s v="2019/11/10，17"/>
    <s v="16:00-18:00"/>
    <x v="5"/>
    <s v="贾向宏"/>
    <n v="4"/>
    <s v="统中"/>
    <s v="网授"/>
    <m/>
    <m/>
    <s v="2次"/>
    <s v="校历第十一/十二周"/>
  </r>
  <r>
    <x v="8"/>
    <x v="118"/>
    <s v="19秋药学专科"/>
    <x v="31"/>
    <x v="118"/>
    <x v="7"/>
    <s v="2019/11/10，17"/>
    <s v="16:00-18:00"/>
    <x v="12"/>
    <s v="王晓燕"/>
    <n v="4"/>
    <s v="统省"/>
    <s v="网授"/>
    <m/>
    <m/>
    <s v="2次"/>
    <s v="校历第十一/十二周"/>
  </r>
  <r>
    <x v="8"/>
    <x v="118"/>
    <s v="19春酒店管理专科"/>
    <x v="31"/>
    <x v="118"/>
    <x v="7"/>
    <s v="2019/11/10，17"/>
    <s v="16:00-18:00"/>
    <x v="4"/>
    <s v="李颖"/>
    <n v="4"/>
    <s v="统中"/>
    <s v="网授"/>
    <m/>
    <m/>
    <s v="2次"/>
    <s v="校历第十一/十二周"/>
  </r>
  <r>
    <x v="8"/>
    <x v="118"/>
    <s v="19春药学专科"/>
    <x v="31"/>
    <x v="118"/>
    <x v="7"/>
    <s v="2019/11/10，17"/>
    <s v="16:00-18:00"/>
    <x v="5"/>
    <s v="刘金燕"/>
    <n v="4"/>
    <s v="统省"/>
    <s v="网授"/>
    <m/>
    <m/>
    <s v="2次"/>
    <s v="校历第十一/十二周"/>
  </r>
  <r>
    <x v="8"/>
    <x v="118"/>
    <s v="19春工商管理专科"/>
    <x v="31"/>
    <x v="118"/>
    <x v="7"/>
    <s v="2019/11/10，17"/>
    <s v="16:00-18:00"/>
    <x v="11"/>
    <s v="宗艳丽"/>
    <n v="4"/>
    <s v="统中"/>
    <s v="网授"/>
    <m/>
    <m/>
    <s v="2次"/>
    <s v="校历第十一/十二周"/>
  </r>
  <r>
    <x v="8"/>
    <x v="119"/>
    <s v="19秋行政管理本科"/>
    <x v="32"/>
    <x v="119"/>
    <x v="10"/>
    <s v="2019/11/10，17"/>
    <s v="16:00-18:00"/>
    <x v="22"/>
    <s v="刘金燕"/>
    <n v="3"/>
    <s v="统中"/>
    <s v="网授"/>
    <m/>
    <m/>
    <s v="2次"/>
    <s v="校历第十一/十二周"/>
  </r>
  <r>
    <x v="8"/>
    <x v="119"/>
    <s v="19秋金融学本科"/>
    <x v="32"/>
    <x v="119"/>
    <x v="10"/>
    <s v="2019/11/10，17"/>
    <s v="16:00-18:00"/>
    <x v="3"/>
    <s v="王金娜"/>
    <n v="3"/>
    <s v="统中"/>
    <s v="网授"/>
    <m/>
    <m/>
    <s v="2次"/>
    <s v="校历第十一/十二周"/>
  </r>
  <r>
    <x v="8"/>
    <x v="119"/>
    <s v="19秋人力资源管理本科"/>
    <x v="32"/>
    <x v="119"/>
    <x v="10"/>
    <s v="2019/11/10，17"/>
    <s v="16:00-18:00"/>
    <x v="12"/>
    <s v="贾向宏"/>
    <n v="3"/>
    <s v="统中"/>
    <s v="网授"/>
    <m/>
    <m/>
    <s v="2次"/>
    <s v="校历第十一/十二周"/>
  </r>
  <r>
    <x v="8"/>
    <x v="119"/>
    <s v="19秋工商企业管理本科"/>
    <x v="32"/>
    <x v="119"/>
    <x v="10"/>
    <s v="2019/11/10，17"/>
    <s v="16:00-18:00"/>
    <x v="16"/>
    <s v="宗艳丽"/>
    <n v="3"/>
    <s v="统中"/>
    <s v="网授"/>
    <m/>
    <m/>
    <s v="2次"/>
    <s v="校历第十一/十二周"/>
  </r>
  <r>
    <x v="8"/>
    <x v="120"/>
    <s v="18秋汉语言文学专科"/>
    <x v="33"/>
    <x v="120"/>
    <x v="6"/>
    <s v="2019/11/10，17"/>
    <s v="16:00-18:00"/>
    <x v="7"/>
    <s v="安伟洁"/>
    <n v="4"/>
    <s v="统中"/>
    <s v="网授"/>
    <s v="六上"/>
    <m/>
    <s v="2次"/>
    <s v="校历第十一/十二周"/>
  </r>
  <r>
    <x v="8"/>
    <x v="120"/>
    <s v="18秋社会工作专科"/>
    <x v="33"/>
    <x v="120"/>
    <x v="6"/>
    <s v="2019/11/10，17"/>
    <s v="16:00-18:00"/>
    <x v="4"/>
    <s v="王金娜"/>
    <n v="2"/>
    <s v="非统省"/>
    <s v="网授"/>
    <s v="六上"/>
    <m/>
    <s v="2次"/>
    <s v="校历第十一/十二周"/>
  </r>
  <r>
    <x v="8"/>
    <x v="120"/>
    <s v="18秋行政管理专科"/>
    <x v="33"/>
    <x v="120"/>
    <x v="6"/>
    <s v="2019/11/10，17"/>
    <s v="16:00-18:00"/>
    <x v="1"/>
    <s v="周艳茹"/>
    <n v="4"/>
    <s v="统中"/>
    <s v="网授"/>
    <s v="六上"/>
    <m/>
    <s v="2次"/>
    <s v="校历第十一/十二周"/>
  </r>
  <r>
    <x v="8"/>
    <x v="121"/>
    <s v="18秋药学专科"/>
    <x v="34"/>
    <x v="121"/>
    <x v="1"/>
    <s v="2019/11/10，17"/>
    <s v="16:00-18:00"/>
    <x v="20"/>
    <s v="刘金燕"/>
    <n v="2"/>
    <s v="非统省"/>
    <s v="网授"/>
    <m/>
    <m/>
    <s v="2次"/>
    <s v="校历第十一/十二周"/>
  </r>
  <r>
    <x v="8"/>
    <x v="122"/>
    <s v="18春土木工程本"/>
    <x v="35"/>
    <x v="122"/>
    <x v="12"/>
    <s v="2019/11/10，17"/>
    <s v="16:00-18:00"/>
    <x v="15"/>
    <s v="刘轶娅"/>
    <n v="4"/>
    <s v="非统省"/>
    <s v="网授"/>
    <m/>
    <m/>
    <s v="2次"/>
    <s v="校历第十一/十二周"/>
  </r>
  <r>
    <x v="8"/>
    <x v="123"/>
    <s v="18春学前教育专"/>
    <x v="36"/>
    <x v="123"/>
    <x v="9"/>
    <s v="2019/11/10，17"/>
    <s v="16:00-18:00"/>
    <x v="2"/>
    <s v="谭媛媛"/>
    <n v="3"/>
    <s v="非统省"/>
    <s v="网授"/>
    <m/>
    <m/>
    <s v="2次"/>
    <s v="校历第十一/十二周"/>
  </r>
  <r>
    <x v="9"/>
    <x v="124"/>
    <s v="19春学前教育专科"/>
    <x v="27"/>
    <x v="124"/>
    <x v="5"/>
    <s v="2019/11/10，17"/>
    <s v="18:00-20:00"/>
    <x v="9"/>
    <s v="李颖"/>
    <n v="4"/>
    <s v="统中"/>
    <s v="网授"/>
    <s v="上午"/>
    <m/>
    <s v="2次"/>
    <s v="校历第十一/十二周"/>
  </r>
  <r>
    <x v="9"/>
    <x v="125"/>
    <s v="18秋工商企业管理专科"/>
    <x v="37"/>
    <x v="125"/>
    <x v="11"/>
    <s v="2019/11/10，17"/>
    <s v="18:00-20:00"/>
    <x v="5"/>
    <s v="刘金燕"/>
    <n v="4"/>
    <s v="统中"/>
    <s v="网授"/>
    <m/>
    <m/>
    <s v="2次"/>
    <s v="校历第十一/十二周"/>
  </r>
  <r>
    <x v="9"/>
    <x v="125"/>
    <s v="19春酒店管理专科"/>
    <x v="37"/>
    <x v="125"/>
    <x v="11"/>
    <s v="2019/11/10，17"/>
    <s v="18:00-20:00"/>
    <x v="4"/>
    <s v="李颖"/>
    <n v="4"/>
    <s v="统中"/>
    <s v="网授"/>
    <m/>
    <m/>
    <s v="2次"/>
    <s v="校历第十一/十二周"/>
  </r>
  <r>
    <x v="9"/>
    <x v="125"/>
    <s v="19春市场营销专科"/>
    <x v="37"/>
    <x v="125"/>
    <x v="11"/>
    <s v="2019/11/10，17"/>
    <s v="18:00-20:00"/>
    <x v="7"/>
    <s v="王江莉"/>
    <n v="4"/>
    <s v="统中"/>
    <s v="网授"/>
    <m/>
    <m/>
    <s v="2次"/>
    <s v="校历第十一/十二周"/>
  </r>
  <r>
    <x v="9"/>
    <x v="126"/>
    <s v="19秋计算机网络技术专科"/>
    <x v="38"/>
    <x v="126"/>
    <x v="4"/>
    <s v="2019/11/10，17"/>
    <s v="18:00-20:00"/>
    <x v="6"/>
    <s v="李颖"/>
    <n v="3"/>
    <s v="统中"/>
    <s v="网授"/>
    <s v="上午"/>
    <m/>
    <s v="2次"/>
    <s v="校历第十一/十二周"/>
  </r>
  <r>
    <x v="9"/>
    <x v="126"/>
    <s v="19秋计算机信息管理专科"/>
    <x v="38"/>
    <x v="126"/>
    <x v="4"/>
    <s v="2019/11/10，17"/>
    <s v="18:00-20:00"/>
    <x v="4"/>
    <s v="李颖"/>
    <n v="3"/>
    <s v="统省"/>
    <s v="网授"/>
    <s v="上午"/>
    <m/>
    <s v="2次"/>
    <s v="校历第十一/十二周"/>
  </r>
  <r>
    <x v="9"/>
    <x v="127"/>
    <s v="19秋金融学本科"/>
    <x v="39"/>
    <x v="127"/>
    <x v="6"/>
    <s v="2019/11/10，17"/>
    <s v="18:00-20:00"/>
    <x v="3"/>
    <s v="王金娜"/>
    <n v="5"/>
    <s v="统中"/>
    <s v="网授"/>
    <m/>
    <m/>
    <s v="2次"/>
    <s v="校历第十一/十二周"/>
  </r>
  <r>
    <x v="9"/>
    <x v="127"/>
    <s v="18春金融学本"/>
    <x v="39"/>
    <x v="127"/>
    <x v="6"/>
    <s v="2019/11/10，17"/>
    <s v="18:00-20:00"/>
    <x v="8"/>
    <s v="刘丽伟"/>
    <n v="3"/>
    <s v="统中"/>
    <s v="网授"/>
    <m/>
    <m/>
    <s v="2次"/>
    <s v="校历第十一/十二周"/>
  </r>
  <r>
    <x v="9"/>
    <x v="128"/>
    <s v="18春行政管理专"/>
    <x v="40"/>
    <x v="128"/>
    <x v="0"/>
    <s v="2019/11/10，17"/>
    <s v="18:00-20:00"/>
    <x v="14"/>
    <s v="安伟洁"/>
    <n v="4"/>
    <s v="统中"/>
    <s v="网授"/>
    <m/>
    <m/>
    <s v="2次"/>
    <s v="校历第十一/十二周"/>
  </r>
  <r>
    <x v="9"/>
    <x v="128"/>
    <s v="19春行政管理专科"/>
    <x v="40"/>
    <x v="128"/>
    <x v="0"/>
    <s v="2019/11/10，17"/>
    <s v="18:00-20:00"/>
    <x v="21"/>
    <s v="李颖"/>
    <n v="4"/>
    <s v="统中"/>
    <s v="网授"/>
    <m/>
    <m/>
    <s v="2次"/>
    <s v="校历第十一/十二周"/>
  </r>
  <r>
    <x v="9"/>
    <x v="129"/>
    <s v="18秋行政管理本科"/>
    <x v="41"/>
    <x v="129"/>
    <x v="10"/>
    <s v="2019/11/10，17"/>
    <s v="18:00-20:00"/>
    <x v="23"/>
    <s v="安伟洁"/>
    <n v="4"/>
    <s v="统中"/>
    <s v="网授"/>
    <m/>
    <m/>
    <s v="2次"/>
    <s v="校历第十一/十二周"/>
  </r>
  <r>
    <x v="9"/>
    <x v="129"/>
    <s v="19春行政管理本科"/>
    <x v="41"/>
    <x v="129"/>
    <x v="10"/>
    <s v="2019/11/10，17"/>
    <s v="18:00-20:00"/>
    <x v="18"/>
    <s v="刘丽伟"/>
    <n v="4"/>
    <s v="统中"/>
    <s v="网授"/>
    <m/>
    <m/>
    <s v="2次"/>
    <s v="校历第十一/十二周"/>
  </r>
  <r>
    <x v="9"/>
    <x v="130"/>
    <s v="19秋药学专科"/>
    <x v="42"/>
    <x v="130"/>
    <x v="7"/>
    <s v="2019/11/10，17"/>
    <s v="18:00-20:00"/>
    <x v="12"/>
    <s v="王晓燕"/>
    <n v="3"/>
    <s v="非统省"/>
    <s v="网授"/>
    <m/>
    <m/>
    <s v="2次"/>
    <s v="校历第十一/十二周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0">
  <r>
    <x v="0"/>
    <x v="0"/>
    <s v="18秋工商管理本科"/>
    <x v="0"/>
    <s v="1李淑芹"/>
    <x v="0"/>
    <s v="2019/11/9，16"/>
    <s v="8:00-10:00"/>
    <n v="13"/>
    <s v="王江莉"/>
    <n v="4"/>
    <s v="统中"/>
    <s v="网授"/>
    <m/>
    <m/>
    <s v="2次"/>
    <s v="校历第十一/十二周"/>
  </r>
  <r>
    <x v="0"/>
    <x v="1"/>
    <s v="18春工商管理本"/>
    <x v="1"/>
    <s v="1李丽红"/>
    <x v="1"/>
    <s v="2019/11/9，16"/>
    <s v="8:00-10:00"/>
    <n v="11"/>
    <s v="刘丽伟"/>
    <n v="4"/>
    <s v="统省"/>
    <s v="网授"/>
    <m/>
    <m/>
    <s v="2次"/>
    <s v="校历第十一/十二周"/>
  </r>
  <r>
    <x v="0"/>
    <x v="1"/>
    <s v="18秋会计专科"/>
    <x v="1"/>
    <s v="1李丽红"/>
    <x v="1"/>
    <s v="2019/11/9，16"/>
    <s v="8:00-10:00"/>
    <n v="11"/>
    <s v="孙立江"/>
    <n v="4"/>
    <s v="统中"/>
    <s v="网授"/>
    <m/>
    <m/>
    <s v="2次"/>
    <s v="校历第十一/十二周"/>
  </r>
  <r>
    <x v="0"/>
    <x v="2"/>
    <s v="19春法学本科"/>
    <x v="2"/>
    <s v="1胡静"/>
    <x v="2"/>
    <s v="2019/11/9，16"/>
    <s v="8:00-10:00"/>
    <n v="12"/>
    <s v="王金娜"/>
    <n v="4"/>
    <s v="统中"/>
    <s v="网授"/>
    <m/>
    <m/>
    <s v="2次"/>
    <s v="校历第十一/十二周"/>
  </r>
  <r>
    <x v="0"/>
    <x v="3"/>
    <s v="19秋机械设计制造及自动化本科"/>
    <x v="3"/>
    <s v="1刘轶娅"/>
    <x v="3"/>
    <s v="2019/11/9，16"/>
    <s v="8:00-10:00"/>
    <n v="10"/>
    <s v="武军"/>
    <n v="4"/>
    <s v="统中"/>
    <s v="网授"/>
    <m/>
    <m/>
    <s v="2次"/>
    <s v="校历第十一/十二周"/>
  </r>
  <r>
    <x v="0"/>
    <x v="3"/>
    <s v="18秋机械设计制造本科"/>
    <x v="3"/>
    <s v="1刘轶娅"/>
    <x v="3"/>
    <s v="2019/11/9，16"/>
    <s v="8:00-10:00"/>
    <n v="4"/>
    <s v="刘轶娅"/>
    <n v="4"/>
    <s v="统中"/>
    <s v="网授"/>
    <m/>
    <m/>
    <s v="2次"/>
    <s v="校历第十一/十二周"/>
  </r>
  <r>
    <x v="0"/>
    <x v="3"/>
    <s v="19春机械制造本科"/>
    <x v="3"/>
    <s v="1刘轶娅"/>
    <x v="3"/>
    <s v="2019/11/9，16"/>
    <s v="8:00-10:00"/>
    <n v="8"/>
    <s v="刘轶娅"/>
    <n v="4"/>
    <s v="统中"/>
    <s v="网授"/>
    <m/>
    <m/>
    <s v="2次"/>
    <s v="校历第十一/十二周"/>
  </r>
  <r>
    <x v="0"/>
    <x v="4"/>
    <s v="19秋会计学专科"/>
    <x v="4"/>
    <s v="1刘志梅"/>
    <x v="4"/>
    <s v="2019/11/9，16"/>
    <s v="8:00-10:00"/>
    <n v="16"/>
    <s v="孙立江"/>
    <n v="4"/>
    <s v="统中"/>
    <s v="网授"/>
    <m/>
    <m/>
    <s v="2次"/>
    <s v="校历第十一/十二周"/>
  </r>
  <r>
    <x v="0"/>
    <x v="4"/>
    <s v="19秋工商管理专科"/>
    <x v="4"/>
    <s v="1刘志梅"/>
    <x v="4"/>
    <s v="2019/11/9，16"/>
    <s v="8:00-10:00"/>
    <n v="16"/>
    <s v="张怡娜"/>
    <n v="4"/>
    <s v="统中"/>
    <s v="网授"/>
    <m/>
    <m/>
    <s v="2次"/>
    <s v="校历第十一/十二周"/>
  </r>
  <r>
    <x v="0"/>
    <x v="5"/>
    <s v="18春行政管理专"/>
    <x v="5"/>
    <s v="1王松青"/>
    <x v="5"/>
    <s v="2019/11/9，16"/>
    <s v="8:00-10:00"/>
    <n v="54"/>
    <s v="安伟洁"/>
    <n v="4"/>
    <s v="统中"/>
    <s v="网授"/>
    <m/>
    <m/>
    <s v="2次"/>
    <s v="校历第十一/十二周"/>
  </r>
  <r>
    <x v="0"/>
    <x v="6"/>
    <s v="19春会计学专科"/>
    <x v="6"/>
    <s v="1李俊明"/>
    <x v="6"/>
    <s v="2019/11/9，16"/>
    <s v="8:00-10:00"/>
    <n v="8"/>
    <s v="孙立江"/>
    <n v="3"/>
    <s v="统省"/>
    <s v="网授"/>
    <m/>
    <m/>
    <s v="2次"/>
    <s v="校历第十一/十二周"/>
  </r>
  <r>
    <x v="0"/>
    <x v="6"/>
    <s v="19春工商管理专科"/>
    <x v="6"/>
    <s v="1李俊明"/>
    <x v="6"/>
    <s v="2019/11/9，16"/>
    <s v="8:00-10:00"/>
    <n v="19"/>
    <s v="宗艳丽"/>
    <n v="3"/>
    <s v="统中"/>
    <s v="网授"/>
    <m/>
    <m/>
    <s v="2次"/>
    <s v="校历第十一/十二周"/>
  </r>
  <r>
    <x v="0"/>
    <x v="7"/>
    <s v="18春会计学本"/>
    <x v="7"/>
    <s v="1刘景芳"/>
    <x v="7"/>
    <s v="2019/11/9，16"/>
    <s v="8:00-10:00"/>
    <n v="6"/>
    <s v="任瑞宏"/>
    <n v="3"/>
    <s v="统中"/>
    <s v="网授"/>
    <m/>
    <m/>
    <s v="2次"/>
    <s v="校历第十一/十二周"/>
  </r>
  <r>
    <x v="0"/>
    <x v="7"/>
    <s v="19秋工商企业管理本科"/>
    <x v="7"/>
    <s v="1刘景芳"/>
    <x v="7"/>
    <s v="2019/11/9，16"/>
    <s v="8:00-10:00"/>
    <n v="14"/>
    <s v="宗艳丽"/>
    <n v="3"/>
    <s v="统省"/>
    <s v="网授"/>
    <m/>
    <m/>
    <s v="2次"/>
    <s v="校历第十一/十二周"/>
  </r>
  <r>
    <x v="0"/>
    <x v="8"/>
    <s v="18秋人力资源管理专科"/>
    <x v="8"/>
    <s v="1丁静"/>
    <x v="8"/>
    <s v="2019/11/9，16"/>
    <s v="8:00-10:00"/>
    <n v="5"/>
    <s v="刘金燕"/>
    <n v="4"/>
    <s v="统中"/>
    <s v="网授"/>
    <m/>
    <m/>
    <s v="2次"/>
    <s v="校历第十一/十二周"/>
  </r>
  <r>
    <x v="0"/>
    <x v="8"/>
    <s v="18秋市场营销本科"/>
    <x v="8"/>
    <s v="1丁静"/>
    <x v="8"/>
    <s v="2019/11/9，16"/>
    <s v="8:00-10:00"/>
    <n v="2"/>
    <s v="王金娜"/>
    <n v="4"/>
    <s v="统省"/>
    <s v="网授"/>
    <m/>
    <m/>
    <s v="2次"/>
    <s v="校历第十一/十二周"/>
  </r>
  <r>
    <x v="0"/>
    <x v="8"/>
    <s v="19春人力资源专科"/>
    <x v="8"/>
    <s v="1丁静"/>
    <x v="8"/>
    <s v="2019/11/9，16"/>
    <s v="8:00-10:00"/>
    <n v="7"/>
    <s v="刘金燕"/>
    <n v="4"/>
    <s v="统中"/>
    <s v="网授"/>
    <m/>
    <m/>
    <s v="2次"/>
    <s v="校历第十一/十二周"/>
  </r>
  <r>
    <x v="0"/>
    <x v="8"/>
    <s v="19春机电一体化专科"/>
    <x v="8"/>
    <s v="1丁静"/>
    <x v="8"/>
    <s v="2019/11/9，16"/>
    <s v="8:00-10:00"/>
    <n v="7"/>
    <s v="刘轶娅"/>
    <n v="4"/>
    <s v="统省"/>
    <s v="网授"/>
    <m/>
    <m/>
    <s v="2次"/>
    <s v="校历第十一/十二周"/>
  </r>
  <r>
    <x v="0"/>
    <x v="9"/>
    <s v="19春法律事务专科"/>
    <x v="9"/>
    <s v="1郭欣"/>
    <x v="9"/>
    <s v="2019/11/9，16"/>
    <s v="8:00-10:00"/>
    <n v="17"/>
    <s v="李颖"/>
    <n v="3"/>
    <s v="统中"/>
    <s v="网授"/>
    <m/>
    <m/>
    <s v="2次"/>
    <s v="校历第十一/十二周"/>
  </r>
  <r>
    <x v="0"/>
    <x v="9"/>
    <s v="19春小学教育专科"/>
    <x v="9"/>
    <s v="1郭欣"/>
    <x v="9"/>
    <s v="2019/11/9，16"/>
    <s v="8:00-10:00"/>
    <n v="4"/>
    <s v="刘金燕"/>
    <n v="3"/>
    <s v="统中"/>
    <s v="网授"/>
    <m/>
    <m/>
    <s v="2次"/>
    <s v="校历第十一/十二周"/>
  </r>
  <r>
    <x v="0"/>
    <x v="9"/>
    <s v="19春汉语言文学专科"/>
    <x v="9"/>
    <s v="1郭欣"/>
    <x v="9"/>
    <s v="2019/11/9，16"/>
    <s v="8:00-10:00"/>
    <n v="1"/>
    <s v="任瑞宏"/>
    <n v="3"/>
    <s v="统中"/>
    <s v="网授"/>
    <m/>
    <m/>
    <s v="2次"/>
    <s v="校历第十一/十二周"/>
  </r>
  <r>
    <x v="0"/>
    <x v="10"/>
    <s v="18春机电一体化专"/>
    <x v="10"/>
    <s v="1张云霞"/>
    <x v="10"/>
    <s v="2019/11/9，16"/>
    <s v="8:00-10:00"/>
    <n v="5"/>
    <s v="刘轶娅"/>
    <n v="3"/>
    <s v="统省"/>
    <s v="网授"/>
    <m/>
    <m/>
    <s v="2次"/>
    <s v="校历第十一/十二周"/>
  </r>
  <r>
    <x v="0"/>
    <x v="10"/>
    <s v="18秋机电一体化专科"/>
    <x v="10"/>
    <s v="1张云霞"/>
    <x v="10"/>
    <s v="2019/11/9，16"/>
    <s v="8:00-10:00"/>
    <n v="4"/>
    <s v="刘轶娅"/>
    <n v="3"/>
    <s v="统省"/>
    <s v="网授"/>
    <m/>
    <m/>
    <s v="2次"/>
    <s v="校历第十一/十二周"/>
  </r>
  <r>
    <x v="0"/>
    <x v="11"/>
    <s v="19秋学前教育本科"/>
    <x v="11"/>
    <s v="1穆云红"/>
    <x v="11"/>
    <s v="2019/11/9，16"/>
    <s v="8:00-10:00"/>
    <n v="7"/>
    <s v="谭媛媛"/>
    <n v="3"/>
    <s v="统中"/>
    <s v="网授"/>
    <s v="日"/>
    <m/>
    <s v="2次"/>
    <s v="校历第十一/十二周"/>
  </r>
  <r>
    <x v="0"/>
    <x v="11"/>
    <s v="19春学前教育本科"/>
    <x v="11"/>
    <s v="1穆云红"/>
    <x v="11"/>
    <s v="2019/11/9，16"/>
    <s v="8:00-10:00"/>
    <n v="5"/>
    <s v="李颖"/>
    <n v="3"/>
    <s v="统中"/>
    <s v="网授"/>
    <s v="日"/>
    <m/>
    <s v="2次"/>
    <s v="校历第十一/十二周"/>
  </r>
  <r>
    <x v="0"/>
    <x v="12"/>
    <s v="19秋计算机网络技术专科"/>
    <x v="12"/>
    <s v="10谭媛媛"/>
    <x v="12"/>
    <s v="2019/11/9，16"/>
    <s v="8:00-10:00"/>
    <n v="6"/>
    <s v="李颖"/>
    <n v="3"/>
    <s v="统中"/>
    <s v="网授"/>
    <s v="上午"/>
    <m/>
    <s v="2次"/>
    <s v="校历第十一/十二周"/>
  </r>
  <r>
    <x v="0"/>
    <x v="12"/>
    <s v="19秋计算机信息管理专科"/>
    <x v="12"/>
    <s v="10谭媛媛"/>
    <x v="12"/>
    <s v="2019/11/9，16"/>
    <s v="8:00-10:00"/>
    <n v="2"/>
    <s v="李颖"/>
    <n v="3"/>
    <s v="统省"/>
    <s v="网授"/>
    <s v="上午"/>
    <m/>
    <s v="2次"/>
    <s v="校历第十一/十二周"/>
  </r>
  <r>
    <x v="0"/>
    <x v="13"/>
    <s v="18秋汉语言文学专科"/>
    <x v="13"/>
    <s v="9侯墨菊"/>
    <x v="13"/>
    <s v="2019/11/9，16"/>
    <s v="8:00-10:00"/>
    <n v="1"/>
    <s v="安伟洁"/>
    <n v="4"/>
    <s v="统中"/>
    <s v="网授"/>
    <s v="六上"/>
    <m/>
    <s v="2次"/>
    <s v="校历第十一/十二周"/>
  </r>
  <r>
    <x v="0"/>
    <x v="13"/>
    <s v="18秋社会工作专科"/>
    <x v="13"/>
    <s v="9侯墨菊"/>
    <x v="13"/>
    <s v="2019/11/9，16"/>
    <s v="8:00-10:00"/>
    <n v="2"/>
    <s v="王金娜"/>
    <n v="2"/>
    <s v="非统省"/>
    <s v="网授"/>
    <s v="六上"/>
    <m/>
    <s v="2次"/>
    <s v="校历第十一/十二周"/>
  </r>
  <r>
    <x v="0"/>
    <x v="13"/>
    <s v="18秋行政管理专科"/>
    <x v="13"/>
    <s v="9侯墨菊"/>
    <x v="13"/>
    <s v="2019/11/9，16"/>
    <s v="8:00-10:00"/>
    <n v="43"/>
    <s v="周艳茹"/>
    <n v="4"/>
    <s v="统中"/>
    <s v="网授"/>
    <s v="六上"/>
    <m/>
    <s v="2次"/>
    <s v="校历第十一/十二周"/>
  </r>
  <r>
    <x v="1"/>
    <x v="14"/>
    <s v="18秋行政管理本科"/>
    <x v="14"/>
    <s v="10张春芬"/>
    <x v="5"/>
    <s v="2019/11/10，17"/>
    <s v="18:00-20:00"/>
    <n v="36"/>
    <s v="安伟洁"/>
    <n v="4"/>
    <s v="统中"/>
    <s v="网授"/>
    <m/>
    <m/>
    <s v="2次"/>
    <s v="校历第十一/十二周"/>
  </r>
  <r>
    <x v="1"/>
    <x v="14"/>
    <s v="19春行政管理本科"/>
    <x v="14"/>
    <s v="10张春芬"/>
    <x v="5"/>
    <s v="2019/11/10，17"/>
    <s v="18:00-20:00"/>
    <n v="37"/>
    <s v="刘丽伟"/>
    <n v="4"/>
    <s v="统中"/>
    <s v="网授"/>
    <m/>
    <m/>
    <s v="2次"/>
    <s v="校历第十一/十二周"/>
  </r>
  <r>
    <x v="1"/>
    <x v="15"/>
    <s v="18春行政管理专"/>
    <x v="15"/>
    <s v="10姚会利"/>
    <x v="13"/>
    <s v="2019/11/10，17"/>
    <s v="18:00-20:00"/>
    <n v="54"/>
    <s v="安伟洁"/>
    <n v="4"/>
    <s v="统中"/>
    <s v="网授"/>
    <m/>
    <m/>
    <s v="2次"/>
    <s v="校历第十一/十二周"/>
  </r>
  <r>
    <x v="1"/>
    <x v="15"/>
    <s v="19春行政管理专科"/>
    <x v="15"/>
    <s v="10姚会利"/>
    <x v="13"/>
    <s v="2019/11/10，17"/>
    <s v="18:00-20:00"/>
    <n v="65"/>
    <s v="李颖"/>
    <n v="4"/>
    <s v="统中"/>
    <s v="网授"/>
    <m/>
    <m/>
    <s v="2次"/>
    <s v="校历第十一/十二周"/>
  </r>
  <r>
    <x v="1"/>
    <x v="16"/>
    <s v="19秋金融学本科"/>
    <x v="16"/>
    <s v="10王依然"/>
    <x v="1"/>
    <s v="2019/11/10，17"/>
    <s v="18:00-20:00"/>
    <n v="5"/>
    <s v="王金娜"/>
    <n v="5"/>
    <s v="统中"/>
    <s v="网授"/>
    <m/>
    <m/>
    <s v="2次"/>
    <s v="校历第十一/十二周"/>
  </r>
  <r>
    <x v="1"/>
    <x v="16"/>
    <s v="18春金融学本"/>
    <x v="16"/>
    <s v="10王依然"/>
    <x v="1"/>
    <s v="2019/11/10，17"/>
    <s v="18:00-20:00"/>
    <n v="4"/>
    <s v="刘丽伟"/>
    <n v="3"/>
    <s v="统中"/>
    <s v="网授"/>
    <m/>
    <m/>
    <s v="2次"/>
    <s v="校历第十一/十二周"/>
  </r>
  <r>
    <x v="1"/>
    <x v="17"/>
    <s v="18秋工商企业管理专科"/>
    <x v="17"/>
    <s v="10赵卫国"/>
    <x v="9"/>
    <s v="2019/11/10，17"/>
    <s v="18:00-20:00"/>
    <n v="7"/>
    <s v="刘金燕"/>
    <n v="4"/>
    <s v="统中"/>
    <s v="网授"/>
    <m/>
    <m/>
    <s v="2次"/>
    <s v="校历第十一/十二周"/>
  </r>
  <r>
    <x v="1"/>
    <x v="17"/>
    <s v="19春酒店管理专科"/>
    <x v="17"/>
    <s v="10赵卫国"/>
    <x v="9"/>
    <s v="2019/11/10，17"/>
    <s v="18:00-20:00"/>
    <n v="2"/>
    <s v="李颖"/>
    <n v="4"/>
    <s v="统中"/>
    <s v="网授"/>
    <m/>
    <m/>
    <s v="2次"/>
    <s v="校历第十一/十二周"/>
  </r>
  <r>
    <x v="1"/>
    <x v="17"/>
    <s v="19春市场营销专科"/>
    <x v="17"/>
    <s v="10赵卫国"/>
    <x v="9"/>
    <s v="2019/11/10，17"/>
    <s v="18:00-20:00"/>
    <n v="1"/>
    <s v="王江莉"/>
    <n v="4"/>
    <s v="统中"/>
    <s v="网授"/>
    <m/>
    <m/>
    <s v="2次"/>
    <s v="校历第十一/十二周"/>
  </r>
  <r>
    <x v="1"/>
    <x v="18"/>
    <s v="19秋药学专科"/>
    <x v="18"/>
    <s v="10王江莉"/>
    <x v="4"/>
    <s v="2019/11/10，17"/>
    <s v="18:00-20:00"/>
    <n v="11"/>
    <s v="王晓燕"/>
    <n v="3"/>
    <s v="非统省"/>
    <s v="网授"/>
    <m/>
    <m/>
    <s v="2次"/>
    <s v="校历第十一/十二周"/>
  </r>
  <r>
    <x v="1"/>
    <x v="19"/>
    <s v="19秋机电一体化专科"/>
    <x v="19"/>
    <s v="1李德峰"/>
    <x v="6"/>
    <s v="2019/11/10，17"/>
    <s v="18:00-20:00"/>
    <n v="16"/>
    <s v="武军"/>
    <n v="2"/>
    <s v="统省"/>
    <s v="网授"/>
    <m/>
    <m/>
    <s v="2次"/>
    <s v="校历第十一/十二周"/>
  </r>
  <r>
    <x v="1"/>
    <x v="19"/>
    <s v="18秋行政管理专科"/>
    <x v="19"/>
    <s v="1李德峰"/>
    <x v="6"/>
    <s v="2019/11/10，17"/>
    <s v="18:00-20:00"/>
    <n v="43"/>
    <s v="周艳茹"/>
    <n v="2"/>
    <s v="统中"/>
    <s v="网授"/>
    <m/>
    <m/>
    <s v="2次"/>
    <s v="校历第十一/十二周"/>
  </r>
  <r>
    <x v="1"/>
    <x v="20"/>
    <s v="19秋计算机网络技术专科"/>
    <x v="20"/>
    <s v="1严春旭"/>
    <x v="3"/>
    <s v="2019/11/10，17"/>
    <s v="18:00-20:00"/>
    <n v="6"/>
    <s v="李颖"/>
    <n v="3"/>
    <s v="统中"/>
    <s v="网授"/>
    <m/>
    <m/>
    <s v="2次"/>
    <s v="校历第十一/十二周"/>
  </r>
  <r>
    <x v="1"/>
    <x v="20"/>
    <s v="19秋计算机信息管理专科"/>
    <x v="20"/>
    <s v="1严春旭"/>
    <x v="3"/>
    <s v="2019/11/10，17"/>
    <s v="18:00-20:00"/>
    <n v="2"/>
    <s v="李颖"/>
    <n v="3"/>
    <s v="统中"/>
    <s v="网授"/>
    <m/>
    <m/>
    <s v="2次"/>
    <s v="校历第十一/十二周"/>
  </r>
  <r>
    <x v="1"/>
    <x v="20"/>
    <s v="19春计算机信息管理专科"/>
    <x v="20"/>
    <s v="1严春旭"/>
    <x v="3"/>
    <s v="2019/11/10，17"/>
    <s v="18:00-20:00"/>
    <n v="1"/>
    <s v="李颖"/>
    <n v="3"/>
    <s v="统中"/>
    <s v="网授"/>
    <m/>
    <m/>
    <s v="2次"/>
    <s v="校历第十一/十二周"/>
  </r>
  <r>
    <x v="1"/>
    <x v="20"/>
    <s v="19春计算机网络技术专科"/>
    <x v="20"/>
    <s v="1严春旭"/>
    <x v="3"/>
    <s v="2019/11/10，17"/>
    <s v="18:00-20:00"/>
    <n v="4"/>
    <s v="李颖"/>
    <n v="3"/>
    <s v="统中"/>
    <s v="网授"/>
    <m/>
    <m/>
    <s v="2次"/>
    <s v="校历第十一/十二周"/>
  </r>
  <r>
    <x v="1"/>
    <x v="21"/>
    <s v="19春学前教育专科"/>
    <x v="21"/>
    <s v="9杜影"/>
    <x v="6"/>
    <s v="2019/11/10，17"/>
    <s v="18:00-20:00"/>
    <n v="10"/>
    <s v="李颖"/>
    <n v="3"/>
    <s v="统中"/>
    <s v="网授"/>
    <s v="日下晚"/>
    <m/>
    <s v="2次"/>
    <s v="校历第十一/十二周"/>
  </r>
  <r>
    <x v="2"/>
    <x v="22"/>
    <s v="18秋学前教育本科"/>
    <x v="22"/>
    <s v="2霍成华"/>
    <x v="11"/>
    <s v="2019/11/9，16"/>
    <s v="10:00-12:00"/>
    <n v="11"/>
    <s v="李颖"/>
    <n v="4"/>
    <s v="统中"/>
    <s v="网授"/>
    <s v="六上前、下后、晚、日上前"/>
    <m/>
    <s v="2次"/>
    <s v="校历第十一/十二周"/>
  </r>
  <r>
    <x v="2"/>
    <x v="23"/>
    <s v="19秋机电一体化专科"/>
    <x v="20"/>
    <s v="2严春旭"/>
    <x v="9"/>
    <s v="2019/11/9，16"/>
    <s v="10:00-12:00"/>
    <n v="16"/>
    <s v="武军"/>
    <n v="3"/>
    <s v="统中"/>
    <s v="网授"/>
    <m/>
    <m/>
    <s v="2次"/>
    <s v="校历第十一/十二周"/>
  </r>
  <r>
    <x v="2"/>
    <x v="23"/>
    <s v="19秋建筑工程技术专科"/>
    <x v="20"/>
    <s v="2严春旭"/>
    <x v="9"/>
    <s v="2019/11/9，16"/>
    <s v="10:00-12:00"/>
    <n v="4"/>
    <s v="宗艳丽"/>
    <n v="3"/>
    <s v="统中"/>
    <s v="网授"/>
    <m/>
    <m/>
    <s v="2次"/>
    <s v="校历第十一/十二周"/>
  </r>
  <r>
    <x v="2"/>
    <x v="23"/>
    <s v="19秋建设工程管理专科"/>
    <x v="20"/>
    <s v="2严春旭"/>
    <x v="9"/>
    <s v="2019/11/9，16"/>
    <s v="10:00-12:00"/>
    <n v="3"/>
    <s v="宗艳丽"/>
    <n v="3"/>
    <s v="统中"/>
    <s v="网授"/>
    <m/>
    <m/>
    <s v="2次"/>
    <s v="校历第十一/十二周"/>
  </r>
  <r>
    <x v="2"/>
    <x v="24"/>
    <s v="18秋工商企业管理专科"/>
    <x v="2"/>
    <s v="2胡静"/>
    <x v="4"/>
    <s v="2019/11/9，16"/>
    <s v="10:00-12:00"/>
    <n v="7"/>
    <s v="刘金燕"/>
    <n v="3"/>
    <s v="统省"/>
    <s v="网授"/>
    <m/>
    <m/>
    <s v="2次"/>
    <s v="校历第十一/十二周"/>
  </r>
  <r>
    <x v="2"/>
    <x v="24"/>
    <s v="18秋行政管理专科"/>
    <x v="2"/>
    <s v="2胡静"/>
    <x v="4"/>
    <s v="2019/11/9，16"/>
    <s v="10:00-12:00"/>
    <n v="43"/>
    <s v="周艳茹"/>
    <n v="3"/>
    <s v="统中"/>
    <s v="网授"/>
    <m/>
    <m/>
    <s v="2次"/>
    <s v="校历第十一/十二周"/>
  </r>
  <r>
    <x v="2"/>
    <x v="25"/>
    <s v="19秋机械设计制造及自动化本科"/>
    <x v="10"/>
    <s v="2张云霞"/>
    <x v="3"/>
    <s v="2019/11/9，16"/>
    <s v="10:00-12:00"/>
    <n v="10"/>
    <s v="武军"/>
    <n v="5"/>
    <s v="统中"/>
    <s v="网授"/>
    <m/>
    <m/>
    <s v="2次"/>
    <s v="校历第十一/十二周"/>
  </r>
  <r>
    <x v="2"/>
    <x v="25"/>
    <s v="18秋机械设计制造本科"/>
    <x v="10"/>
    <s v="2张云霞"/>
    <x v="3"/>
    <s v="2019/11/9，16"/>
    <s v="10:00-12:00"/>
    <n v="4"/>
    <s v="刘轶娅"/>
    <n v="5"/>
    <s v="统中"/>
    <s v="网授"/>
    <m/>
    <m/>
    <s v="2次"/>
    <s v="校历第十一/十二周"/>
  </r>
  <r>
    <x v="2"/>
    <x v="25"/>
    <s v="19春机械制造本科"/>
    <x v="10"/>
    <s v="2张云霞"/>
    <x v="3"/>
    <s v="2019/11/9，16"/>
    <s v="10:00-12:00"/>
    <n v="8"/>
    <s v="刘轶娅"/>
    <n v="5"/>
    <s v="统中"/>
    <s v="网授"/>
    <m/>
    <m/>
    <s v="2次"/>
    <s v="校历第十一/十二周"/>
  </r>
  <r>
    <x v="2"/>
    <x v="26"/>
    <s v="18秋金融管理专科"/>
    <x v="4"/>
    <s v="2刘志梅"/>
    <x v="8"/>
    <s v="2019/11/9，16"/>
    <s v="10:00-12:00"/>
    <n v="2"/>
    <s v="王江莉"/>
    <n v="4"/>
    <s v="统中"/>
    <s v="网授"/>
    <m/>
    <m/>
    <s v="2次"/>
    <s v="校历第十一/十二周"/>
  </r>
  <r>
    <x v="2"/>
    <x v="26"/>
    <s v="19春工商管理专科"/>
    <x v="4"/>
    <s v="2刘志梅"/>
    <x v="8"/>
    <s v="2019/11/9，16"/>
    <s v="10:00-12:00"/>
    <n v="19"/>
    <s v="宗艳丽"/>
    <n v="4"/>
    <s v="统省"/>
    <s v="网授"/>
    <m/>
    <m/>
    <s v="2次"/>
    <s v="校历第十一/十二周"/>
  </r>
  <r>
    <x v="2"/>
    <x v="27"/>
    <s v="18秋法律事务专科"/>
    <x v="6"/>
    <s v="2李俊明"/>
    <x v="6"/>
    <s v="2019/11/9，16"/>
    <s v="10:00-12:00"/>
    <n v="11"/>
    <s v="李颖"/>
    <n v="5"/>
    <s v="统中"/>
    <s v="网授"/>
    <m/>
    <m/>
    <s v="2次"/>
    <s v="校历第十一/十二周"/>
  </r>
  <r>
    <x v="2"/>
    <x v="27"/>
    <s v="19春法律事务专科"/>
    <x v="6"/>
    <s v="2李俊明"/>
    <x v="6"/>
    <s v="2019/11/9，16"/>
    <s v="10:00-12:00"/>
    <n v="17"/>
    <s v="李颖"/>
    <n v="5"/>
    <s v="统中"/>
    <s v="网授"/>
    <m/>
    <m/>
    <s v="2次"/>
    <s v="校历第十一/十二周"/>
  </r>
  <r>
    <x v="2"/>
    <x v="28"/>
    <s v="19春法学本科"/>
    <x v="5"/>
    <s v="2王松青"/>
    <x v="2"/>
    <s v="2019/11/9，16"/>
    <s v="10:00-12:00"/>
    <n v="12"/>
    <s v="王金娜"/>
    <n v="2"/>
    <s v="非统省"/>
    <s v="网授"/>
    <m/>
    <m/>
    <s v="2次"/>
    <s v="校历第十一/十二周"/>
  </r>
  <r>
    <x v="2"/>
    <x v="29"/>
    <s v="18春会计学本"/>
    <x v="1"/>
    <s v="2李丽红"/>
    <x v="0"/>
    <s v="2019/11/9，16"/>
    <s v="10:00-12:00"/>
    <n v="6"/>
    <s v="任瑞宏"/>
    <n v="4"/>
    <s v="统中"/>
    <s v="网授"/>
    <m/>
    <m/>
    <s v="2次"/>
    <s v="校历第十一/十二周"/>
  </r>
  <r>
    <x v="2"/>
    <x v="29"/>
    <s v="19春会计学本科"/>
    <x v="1"/>
    <s v="2李丽红"/>
    <x v="0"/>
    <s v="2019/11/9，16"/>
    <s v="10:00-12:00"/>
    <n v="9"/>
    <s v="王金娜"/>
    <n v="4"/>
    <s v="统中"/>
    <s v="网授"/>
    <m/>
    <m/>
    <s v="2次"/>
    <s v="校历第十一/十二周"/>
  </r>
  <r>
    <x v="2"/>
    <x v="30"/>
    <s v="19秋计算机网络技术专科"/>
    <x v="9"/>
    <s v="2郭欣"/>
    <x v="13"/>
    <s v="2019/11/9，16"/>
    <s v="10:00-12:00"/>
    <n v="6"/>
    <s v="李颖"/>
    <n v="3"/>
    <s v="统中"/>
    <s v="网授"/>
    <m/>
    <m/>
    <s v="2次"/>
    <s v="校历第十一/十二周"/>
  </r>
  <r>
    <x v="2"/>
    <x v="30"/>
    <s v="19秋计算机信息管理专科"/>
    <x v="9"/>
    <s v="2郭欣"/>
    <x v="13"/>
    <s v="2019/11/9，16"/>
    <s v="10:00-12:00"/>
    <n v="2"/>
    <s v="李颖"/>
    <n v="3"/>
    <s v="统中"/>
    <s v="网授"/>
    <m/>
    <m/>
    <s v="2次"/>
    <s v="校历第十一/十二周"/>
  </r>
  <r>
    <x v="2"/>
    <x v="30"/>
    <s v="19秋小学教育专科"/>
    <x v="9"/>
    <s v="2郭欣"/>
    <x v="13"/>
    <s v="2019/11/9，16"/>
    <s v="10:00-12:00"/>
    <n v="7"/>
    <s v="刘金燕"/>
    <n v="3"/>
    <s v="统中"/>
    <s v="网授"/>
    <m/>
    <m/>
    <s v="2次"/>
    <s v="校历第十一/十二周"/>
  </r>
  <r>
    <x v="2"/>
    <x v="30"/>
    <s v="19秋汉语言文学专科"/>
    <x v="9"/>
    <s v="2郭欣"/>
    <x v="13"/>
    <s v="2019/11/9，16"/>
    <s v="10:00-12:00"/>
    <n v="2"/>
    <s v="任瑞宏"/>
    <n v="3"/>
    <s v="统中"/>
    <s v="网授"/>
    <m/>
    <m/>
    <s v="2次"/>
    <s v="校历第十一/十二周"/>
  </r>
  <r>
    <x v="2"/>
    <x v="30"/>
    <s v="19秋会计学专科"/>
    <x v="9"/>
    <s v="2郭欣"/>
    <x v="13"/>
    <s v="2019/11/9，16"/>
    <s v="10:00-12:00"/>
    <n v="16"/>
    <s v="孙立江"/>
    <n v="3"/>
    <s v="统中"/>
    <s v="网授"/>
    <m/>
    <m/>
    <s v="2次"/>
    <s v="校历第十一/十二周"/>
  </r>
  <r>
    <x v="2"/>
    <x v="30"/>
    <s v="19秋学前教育专科"/>
    <x v="9"/>
    <s v="2郭欣"/>
    <x v="13"/>
    <s v="2019/11/9，16"/>
    <s v="10:00-12:00"/>
    <n v="16"/>
    <s v="谭媛媛"/>
    <n v="3"/>
    <s v="统中"/>
    <s v="网授"/>
    <m/>
    <m/>
    <s v="2次"/>
    <s v="校历第十一/十二周"/>
  </r>
  <r>
    <x v="2"/>
    <x v="30"/>
    <s v="19秋法律事务专科"/>
    <x v="9"/>
    <s v="2郭欣"/>
    <x v="13"/>
    <s v="2019/11/9，16"/>
    <s v="10:00-12:00"/>
    <n v="8"/>
    <s v="谭媛媛"/>
    <n v="3"/>
    <s v="统中"/>
    <s v="网授"/>
    <m/>
    <m/>
    <s v="2次"/>
    <s v="校历第十一/十二周"/>
  </r>
  <r>
    <x v="2"/>
    <x v="30"/>
    <s v="19秋药学专科"/>
    <x v="9"/>
    <s v="2郭欣"/>
    <x v="13"/>
    <s v="2019/11/9，16"/>
    <s v="10:00-12:00"/>
    <n v="11"/>
    <s v="王晓燕"/>
    <n v="3"/>
    <s v="统中"/>
    <s v="网授"/>
    <m/>
    <m/>
    <s v="2次"/>
    <s v="校历第十一/十二周"/>
  </r>
  <r>
    <x v="2"/>
    <x v="31"/>
    <s v="19春土木工程本科"/>
    <x v="3"/>
    <s v="2刘轶娅"/>
    <x v="12"/>
    <s v="2019/11/9，16"/>
    <s v="10:00-12:00"/>
    <n v="13"/>
    <s v="刘轶娅"/>
    <n v="4"/>
    <s v="统中"/>
    <s v="网授"/>
    <m/>
    <m/>
    <s v="2次"/>
    <s v="校历第十一/十二周"/>
  </r>
  <r>
    <x v="2"/>
    <x v="32"/>
    <s v="18春行政管理本"/>
    <x v="19"/>
    <s v="2李德峰"/>
    <x v="5"/>
    <s v="2019/11/9，16"/>
    <s v="10:00-12:00"/>
    <n v="22"/>
    <s v="安伟洁"/>
    <n v="3"/>
    <s v="统中"/>
    <s v="网授"/>
    <m/>
    <m/>
    <s v="2次"/>
    <s v="校历第十一/十二周"/>
  </r>
  <r>
    <x v="2"/>
    <x v="32"/>
    <s v="19春行政管理本科"/>
    <x v="19"/>
    <s v="2李德峰"/>
    <x v="5"/>
    <s v="2019/11/9，16"/>
    <s v="10:00-12:00"/>
    <n v="37"/>
    <s v="刘丽伟"/>
    <n v="3"/>
    <s v="统中"/>
    <s v="网授"/>
    <m/>
    <m/>
    <s v="2次"/>
    <s v="校历第十一/十二周"/>
  </r>
  <r>
    <x v="2"/>
    <x v="33"/>
    <s v="19秋金融学专科"/>
    <x v="8"/>
    <s v="2丁静"/>
    <x v="1"/>
    <s v="2019/11/9，16"/>
    <s v="10:00-12:00"/>
    <n v="2"/>
    <s v="王金娜"/>
    <n v="4"/>
    <s v="统中"/>
    <s v="网授"/>
    <m/>
    <m/>
    <s v="2次"/>
    <s v="校历第十一/十二周"/>
  </r>
  <r>
    <x v="2"/>
    <x v="33"/>
    <s v="19秋工商管理专科"/>
    <x v="8"/>
    <s v="2丁静"/>
    <x v="1"/>
    <s v="2019/11/9，16"/>
    <s v="10:00-12:00"/>
    <n v="16"/>
    <s v="张怡娜"/>
    <n v="4"/>
    <s v="统中"/>
    <s v="网授"/>
    <m/>
    <m/>
    <s v="2次"/>
    <s v="校历第十一/十二周"/>
  </r>
  <r>
    <x v="2"/>
    <x v="33"/>
    <s v="19春市场营销专科"/>
    <x v="8"/>
    <s v="2丁静"/>
    <x v="1"/>
    <s v="2019/11/9，16"/>
    <s v="10:00-12:00"/>
    <n v="1"/>
    <s v="王江莉"/>
    <n v="4"/>
    <s v="统中"/>
    <s v="网授"/>
    <m/>
    <m/>
    <s v="2次"/>
    <s v="校历第十一/十二周"/>
  </r>
  <r>
    <x v="2"/>
    <x v="33"/>
    <s v="19春金融学专科"/>
    <x v="8"/>
    <s v="2丁静"/>
    <x v="1"/>
    <s v="2019/11/9，16"/>
    <s v="10:00-12:00"/>
    <n v="3"/>
    <s v="王江莉"/>
    <n v="4"/>
    <s v="统中"/>
    <s v="网授"/>
    <m/>
    <m/>
    <s v="2次"/>
    <s v="校历第十一/十二周"/>
  </r>
  <r>
    <x v="2"/>
    <x v="34"/>
    <s v="19秋人力资源管理专科"/>
    <x v="0"/>
    <s v="2李淑芹"/>
    <x v="7"/>
    <s v="2019/11/9，16"/>
    <s v="10:00-12:00"/>
    <n v="7"/>
    <s v="贾向宏"/>
    <n v="4"/>
    <s v="统中"/>
    <s v="网授"/>
    <m/>
    <m/>
    <s v="2次"/>
    <s v="校历第十一/十二周"/>
  </r>
  <r>
    <x v="2"/>
    <x v="34"/>
    <s v="18秋会计专科"/>
    <x v="0"/>
    <s v="2李淑芹"/>
    <x v="7"/>
    <s v="2019/11/9，16"/>
    <s v="10:00-12:00"/>
    <n v="11"/>
    <s v="孙立江"/>
    <n v="4"/>
    <s v="统中"/>
    <s v="网授"/>
    <m/>
    <m/>
    <s v="2次"/>
    <s v="校历第十一/十二周"/>
  </r>
  <r>
    <x v="2"/>
    <x v="35"/>
    <s v="19春会计学专科"/>
    <x v="7"/>
    <s v="2刘景芳"/>
    <x v="10"/>
    <s v="2019/11/9，16"/>
    <s v="10:00-12:00"/>
    <n v="8"/>
    <s v="孙立江"/>
    <n v="4"/>
    <s v="统中"/>
    <s v="网授"/>
    <m/>
    <m/>
    <s v="2次"/>
    <s v="校历第十一/十二周"/>
  </r>
  <r>
    <x v="3"/>
    <x v="36"/>
    <s v="18春行政管理本"/>
    <x v="19"/>
    <s v="3李德峰"/>
    <x v="9"/>
    <s v="2019/11/9，16"/>
    <s v="14:00-16:00"/>
    <n v="22"/>
    <s v="安伟洁"/>
    <n v="4"/>
    <s v="非统省"/>
    <s v="网授"/>
    <m/>
    <m/>
    <s v="2次"/>
    <s v="校历第十一/十二周"/>
  </r>
  <r>
    <x v="3"/>
    <x v="37"/>
    <s v="19秋行政管理本科"/>
    <x v="8"/>
    <s v="3丁静"/>
    <x v="4"/>
    <s v="2019/11/9，16"/>
    <s v="14:00-16:00"/>
    <n v="44"/>
    <s v="刘金燕"/>
    <n v="4"/>
    <s v="统中"/>
    <s v="网授"/>
    <m/>
    <m/>
    <s v="2次"/>
    <s v="校历第十一/十二周"/>
  </r>
  <r>
    <x v="3"/>
    <x v="38"/>
    <s v="19春行政管理专科"/>
    <x v="1"/>
    <s v="3李丽红"/>
    <x v="13"/>
    <s v="2019/11/9，16"/>
    <s v="14:00-16:00"/>
    <n v="65"/>
    <s v="李颖"/>
    <n v="4"/>
    <s v="统中"/>
    <s v="网授"/>
    <m/>
    <m/>
    <s v="2次"/>
    <s v="校历第十一/十二周"/>
  </r>
  <r>
    <x v="3"/>
    <x v="38"/>
    <s v="19春人力资源专科"/>
    <x v="1"/>
    <s v="3李丽红"/>
    <x v="13"/>
    <s v="2019/11/9，16"/>
    <s v="14:00-16:00"/>
    <n v="7"/>
    <s v="刘金燕"/>
    <n v="4"/>
    <s v="统中"/>
    <s v="网授"/>
    <m/>
    <m/>
    <s v="2次"/>
    <s v="校历第十一/十二周"/>
  </r>
  <r>
    <x v="3"/>
    <x v="38"/>
    <s v="19春市场营销专科"/>
    <x v="1"/>
    <s v="3李丽红"/>
    <x v="13"/>
    <s v="2019/11/9，16"/>
    <s v="14:00-16:00"/>
    <n v="1"/>
    <s v="王江莉"/>
    <n v="4"/>
    <s v="统中"/>
    <s v="网授"/>
    <m/>
    <m/>
    <s v="2次"/>
    <s v="校历第十一/十二周"/>
  </r>
  <r>
    <x v="3"/>
    <x v="38"/>
    <s v="19春工商管理专科"/>
    <x v="1"/>
    <s v="3李丽红"/>
    <x v="13"/>
    <s v="2019/11/9，16"/>
    <s v="14:00-16:00"/>
    <n v="19"/>
    <s v="宗艳丽"/>
    <n v="4"/>
    <s v="统中"/>
    <s v="网授"/>
    <m/>
    <m/>
    <s v="2次"/>
    <s v="校历第十一/十二周"/>
  </r>
  <r>
    <x v="3"/>
    <x v="39"/>
    <s v="18秋法学本科"/>
    <x v="6"/>
    <s v="3李俊明"/>
    <x v="2"/>
    <s v="2019/11/9，16"/>
    <s v="14:00-16:00"/>
    <n v="11"/>
    <s v="刘轶娅"/>
    <n v="5"/>
    <s v="统中"/>
    <s v="网授"/>
    <m/>
    <m/>
    <s v="2次"/>
    <s v="校历第十一/十二周"/>
  </r>
  <r>
    <x v="3"/>
    <x v="40"/>
    <s v="19春法律事务专科"/>
    <x v="11"/>
    <s v="3穆云红"/>
    <x v="5"/>
    <s v="2019/11/9，16"/>
    <s v="14:00-16:00"/>
    <n v="17"/>
    <s v="李颖"/>
    <n v="5"/>
    <s v="统中"/>
    <s v="网授"/>
    <s v="日"/>
    <m/>
    <s v="2次"/>
    <s v="校历第十一/十二周"/>
  </r>
  <r>
    <x v="3"/>
    <x v="40"/>
    <s v="19春行政管理本科"/>
    <x v="11"/>
    <s v="3穆云红"/>
    <x v="5"/>
    <s v="2019/11/9，16"/>
    <s v="14:00-16:00"/>
    <n v="37"/>
    <s v="刘丽伟"/>
    <n v="5"/>
    <s v="统中"/>
    <s v="网授"/>
    <s v="日"/>
    <m/>
    <s v="2次"/>
    <s v="校历第十一/十二周"/>
  </r>
  <r>
    <x v="3"/>
    <x v="41"/>
    <s v="19秋建筑工程技术专科"/>
    <x v="3"/>
    <s v="3刘轶娅"/>
    <x v="11"/>
    <s v="2019/11/9，16"/>
    <s v="14:00-16:00"/>
    <n v="5"/>
    <s v="宗艳丽"/>
    <n v="3"/>
    <s v="统中"/>
    <s v="网授"/>
    <m/>
    <m/>
    <s v="2次"/>
    <s v="校历第十一/十二周"/>
  </r>
  <r>
    <x v="3"/>
    <x v="41"/>
    <s v="19秋建设工程管理专科"/>
    <x v="3"/>
    <s v="3刘轶娅"/>
    <x v="11"/>
    <s v="2019/11/9，16"/>
    <s v="14:00-16:00"/>
    <n v="4"/>
    <s v="宗艳丽"/>
    <n v="3"/>
    <s v="统中"/>
    <s v="网授"/>
    <m/>
    <m/>
    <s v="2次"/>
    <s v="校历第十一/十二周"/>
  </r>
  <r>
    <x v="3"/>
    <x v="42"/>
    <s v="18秋学前教育本科"/>
    <x v="2"/>
    <s v="3胡静"/>
    <x v="12"/>
    <s v="2019/11/9，16"/>
    <s v="14:00-16:00"/>
    <n v="11"/>
    <s v="李颖"/>
    <n v="3"/>
    <s v="统省"/>
    <s v="网授"/>
    <m/>
    <m/>
    <s v="2次"/>
    <s v="校历第十一/十二周"/>
  </r>
  <r>
    <x v="3"/>
    <x v="43"/>
    <s v="18秋市场营销本科"/>
    <x v="0"/>
    <s v="3李淑芹"/>
    <x v="3"/>
    <s v="2019/11/9，16"/>
    <s v="14:00-16:00"/>
    <n v="2"/>
    <s v="王金娜"/>
    <n v="4"/>
    <s v="统省"/>
    <s v="网授"/>
    <m/>
    <m/>
    <s v="2次"/>
    <s v="校历第十一/十二周"/>
  </r>
  <r>
    <x v="3"/>
    <x v="43"/>
    <s v="19春会计学专科"/>
    <x v="0"/>
    <s v="3李淑芹"/>
    <x v="3"/>
    <s v="2019/11/9，16"/>
    <s v="14:00-16:00"/>
    <n v="8"/>
    <s v="孙立江"/>
    <n v="4"/>
    <s v="统省"/>
    <s v="网授"/>
    <m/>
    <m/>
    <s v="2次"/>
    <s v="校历第十一/十二周"/>
  </r>
  <r>
    <x v="3"/>
    <x v="43"/>
    <s v="19春金融学专科"/>
    <x v="0"/>
    <s v="3李淑芹"/>
    <x v="3"/>
    <s v="2019/11/9，16"/>
    <s v="14:00-16:00"/>
    <n v="3"/>
    <s v="王江莉"/>
    <n v="4"/>
    <s v="统中"/>
    <s v="网授"/>
    <m/>
    <m/>
    <s v="2次"/>
    <s v="校历第十一/十二周"/>
  </r>
  <r>
    <x v="3"/>
    <x v="44"/>
    <s v="19春法学本科"/>
    <x v="5"/>
    <s v="3王松青"/>
    <x v="0"/>
    <s v="2019/11/9，16"/>
    <s v="14:00-16:00"/>
    <n v="12"/>
    <s v="王金娜"/>
    <n v="3"/>
    <s v="统中"/>
    <s v="网授"/>
    <m/>
    <m/>
    <s v="2次"/>
    <s v="校历第十一/十二周"/>
  </r>
  <r>
    <x v="3"/>
    <x v="45"/>
    <s v="19秋学前教育专科"/>
    <x v="22"/>
    <s v="3霍成华"/>
    <x v="1"/>
    <s v="2019/11/9，16"/>
    <s v="14:00-16:00"/>
    <n v="16"/>
    <s v="谭媛媛"/>
    <n v="4"/>
    <s v="统中"/>
    <s v="网授"/>
    <s v="六上前、下后、晚、日上前"/>
    <m/>
    <s v="2次"/>
    <s v="校历第十一/十二周"/>
  </r>
  <r>
    <x v="3"/>
    <x v="45"/>
    <s v="19春汉语言文学专科"/>
    <x v="22"/>
    <s v="3霍成华"/>
    <x v="1"/>
    <s v="2019/11/9，16"/>
    <s v="14:00-16:00"/>
    <n v="1"/>
    <s v="任瑞宏"/>
    <n v="4"/>
    <s v="统省"/>
    <s v="网授"/>
    <s v="六上前、下后、晚、日上前"/>
    <m/>
    <s v="2次"/>
    <s v="校历第十一/十二周"/>
  </r>
  <r>
    <x v="3"/>
    <x v="45"/>
    <s v="19春小学教育专科"/>
    <x v="22"/>
    <s v="3霍成华"/>
    <x v="1"/>
    <s v="2019/11/9，16"/>
    <s v="14:00-16:00"/>
    <n v="4"/>
    <s v="刘金燕"/>
    <n v="4"/>
    <s v="统中"/>
    <s v="网授"/>
    <s v="六上前、下后、晚、日上前"/>
    <m/>
    <s v="2次"/>
    <s v="校历第十一/十二周"/>
  </r>
  <r>
    <x v="3"/>
    <x v="46"/>
    <s v="18春护理学本"/>
    <x v="20"/>
    <s v="3严春旭"/>
    <x v="8"/>
    <s v="2019/11/9，16"/>
    <s v="14:00-16:00"/>
    <n v="5"/>
    <s v="任瑞宏"/>
    <n v="3"/>
    <s v="统省"/>
    <s v="网授"/>
    <m/>
    <m/>
    <s v="2次"/>
    <s v="校历第十一/十二周"/>
  </r>
  <r>
    <x v="3"/>
    <x v="46"/>
    <s v="18秋护理本科"/>
    <x v="20"/>
    <s v="3严春旭"/>
    <x v="8"/>
    <s v="2019/11/9，16"/>
    <s v="14:00-16:00"/>
    <n v="3"/>
    <s v="王江莉"/>
    <n v="3"/>
    <s v="统省"/>
    <s v="网授"/>
    <m/>
    <m/>
    <s v="2次"/>
    <s v="校历第十一/十二周"/>
  </r>
  <r>
    <x v="3"/>
    <x v="46"/>
    <s v="19春护理学本科"/>
    <x v="20"/>
    <s v="3严春旭"/>
    <x v="8"/>
    <s v="2019/11/9，16"/>
    <s v="14:00-16:00"/>
    <n v="5"/>
    <s v="王江莉"/>
    <n v="3"/>
    <s v="统省"/>
    <s v="网授"/>
    <m/>
    <m/>
    <s v="2次"/>
    <s v="校历第十一/十二周"/>
  </r>
  <r>
    <x v="3"/>
    <x v="47"/>
    <s v="19春工商管理本科"/>
    <x v="4"/>
    <s v="3刘志梅"/>
    <x v="6"/>
    <s v="2019/11/9，16"/>
    <s v="14:00-16:00"/>
    <n v="12"/>
    <s v="宗艳丽"/>
    <n v="4"/>
    <s v="统中"/>
    <s v="网授"/>
    <m/>
    <m/>
    <s v="2次"/>
    <s v="校历第十一/十二周"/>
  </r>
  <r>
    <x v="3"/>
    <x v="47"/>
    <s v="19秋工商企业管理本科"/>
    <x v="4"/>
    <s v="3刘志梅"/>
    <x v="6"/>
    <s v="2019/11/9，16"/>
    <s v="14:00-16:00"/>
    <n v="14"/>
    <s v="宗艳丽"/>
    <n v="4"/>
    <s v="统中"/>
    <s v="网授"/>
    <m/>
    <m/>
    <s v="2次"/>
    <s v="校历第十一/十二周"/>
  </r>
  <r>
    <x v="3"/>
    <x v="48"/>
    <s v="18春学前教育专"/>
    <x v="9"/>
    <s v="3郭欣"/>
    <x v="7"/>
    <s v="2019/11/9，16"/>
    <s v="14:00-16:00"/>
    <n v="12"/>
    <s v="谭媛媛"/>
    <n v="4"/>
    <s v="统中"/>
    <s v="网授"/>
    <s v="六下"/>
    <m/>
    <s v="2次"/>
    <s v="校历第十一/十二周"/>
  </r>
  <r>
    <x v="3"/>
    <x v="49"/>
    <s v="18春机械设计制造本"/>
    <x v="10"/>
    <s v="3张云霞"/>
    <x v="10"/>
    <s v="2019/11/9，16"/>
    <s v="14:00-16:00"/>
    <n v="4"/>
    <s v="刘轶娅"/>
    <n v="3"/>
    <s v="统省"/>
    <s v="网授"/>
    <m/>
    <m/>
    <s v="2次"/>
    <s v="校历第十一/十二周"/>
  </r>
  <r>
    <x v="3"/>
    <x v="49"/>
    <s v="18秋机械设计制造本科"/>
    <x v="10"/>
    <s v="3张云霞"/>
    <x v="10"/>
    <s v="2019/11/9，16"/>
    <s v="14:00-16:00"/>
    <n v="4"/>
    <s v="刘轶娅"/>
    <n v="3"/>
    <s v="统省"/>
    <s v="网授"/>
    <m/>
    <m/>
    <s v="2次"/>
    <s v="校历第十一/十二周"/>
  </r>
  <r>
    <x v="4"/>
    <x v="50"/>
    <s v="19春会计学专科"/>
    <x v="0"/>
    <s v="4李淑芹"/>
    <x v="10"/>
    <s v="2019/11/9，16"/>
    <s v="16:00-18:00"/>
    <n v="8"/>
    <s v="孙立江"/>
    <n v="2"/>
    <s v="统省"/>
    <s v="网授"/>
    <m/>
    <m/>
    <s v="2次"/>
    <s v="校历第十一/十二周"/>
  </r>
  <r>
    <x v="4"/>
    <x v="51"/>
    <s v="18秋会计专科"/>
    <x v="1"/>
    <s v="4李丽红"/>
    <x v="0"/>
    <s v="2019/11/9，16"/>
    <s v="16:00-18:00"/>
    <n v="11"/>
    <s v="孙立江"/>
    <n v="3"/>
    <s v="统中"/>
    <s v="网授"/>
    <m/>
    <m/>
    <s v="2次"/>
    <s v="校历第十一/十二周"/>
  </r>
  <r>
    <x v="4"/>
    <x v="52"/>
    <s v="18秋学前教育本科"/>
    <x v="22"/>
    <s v="4霍成华"/>
    <x v="7"/>
    <s v="2019/11/9，16"/>
    <s v="16:00-18:00"/>
    <n v="11"/>
    <s v="李颖"/>
    <n v="3"/>
    <s v="统中"/>
    <s v="网授"/>
    <s v="六上前、下后、晚、日上前"/>
    <m/>
    <s v="2次"/>
    <s v="校历第十一/十二周"/>
  </r>
  <r>
    <x v="4"/>
    <x v="53"/>
    <s v="18春法律事务专"/>
    <x v="19"/>
    <s v="4李德峰"/>
    <x v="9"/>
    <s v="2019/11/9，16"/>
    <s v="16:00-18:00"/>
    <n v="13"/>
    <s v="谭媛媛"/>
    <n v="4"/>
    <s v="统省"/>
    <s v="网授"/>
    <m/>
    <m/>
    <s v="2次"/>
    <s v="校历第十一/十二周"/>
  </r>
  <r>
    <x v="4"/>
    <x v="54"/>
    <s v="19春工商管理本科"/>
    <x v="4"/>
    <s v="4刘志梅"/>
    <x v="3"/>
    <s v="2019/11/9，16"/>
    <s v="16:00-18:00"/>
    <n v="12"/>
    <s v="宗艳丽"/>
    <n v="4"/>
    <s v="统中"/>
    <s v="网授"/>
    <m/>
    <m/>
    <s v="2次"/>
    <s v="校历第十一/十二周"/>
  </r>
  <r>
    <x v="4"/>
    <x v="55"/>
    <s v="19春会计学本科"/>
    <x v="7"/>
    <s v="4刘景芳"/>
    <x v="11"/>
    <s v="2019/11/9，16"/>
    <s v="16:00-18:00"/>
    <n v="9"/>
    <s v="王金娜"/>
    <n v="4"/>
    <s v="统中"/>
    <s v="网授"/>
    <m/>
    <m/>
    <s v="2次"/>
    <s v="校历第十一/十二周"/>
  </r>
  <r>
    <x v="4"/>
    <x v="56"/>
    <s v="19秋机电一体化专科"/>
    <x v="3"/>
    <s v="4刘轶娅"/>
    <x v="6"/>
    <s v="2019/11/9，16"/>
    <s v="16:00-18:00"/>
    <n v="16"/>
    <s v="武军"/>
    <n v="5"/>
    <s v="统中"/>
    <s v="网授"/>
    <m/>
    <m/>
    <s v="2次"/>
    <s v="校历第十一/十二周"/>
  </r>
  <r>
    <x v="4"/>
    <x v="57"/>
    <s v="18秋建筑工程管理专科"/>
    <x v="20"/>
    <s v="4严春旭"/>
    <x v="2"/>
    <s v="2019/11/9，16"/>
    <s v="16:00-18:00"/>
    <n v="4"/>
    <s v="刘轶娅"/>
    <n v="2"/>
    <s v="统省"/>
    <s v="网授"/>
    <m/>
    <m/>
    <s v="2次"/>
    <s v="校历第十一/十二周"/>
  </r>
  <r>
    <x v="4"/>
    <x v="57"/>
    <s v="18秋建设工程技术专科"/>
    <x v="20"/>
    <s v="4严春旭"/>
    <x v="2"/>
    <s v="2019/11/9，16"/>
    <s v="16:00-18:00"/>
    <n v="6"/>
    <s v="刘轶娅"/>
    <n v="2"/>
    <s v="统省"/>
    <s v="网授"/>
    <m/>
    <m/>
    <s v="2次"/>
    <s v="校历第十一/十二周"/>
  </r>
  <r>
    <x v="4"/>
    <x v="58"/>
    <s v="18秋法律事务专科"/>
    <x v="2"/>
    <s v="4胡静"/>
    <x v="8"/>
    <s v="2019/11/9，16"/>
    <s v="16:00-18:00"/>
    <n v="11"/>
    <s v="李颖"/>
    <n v="4.5"/>
    <s v="统中"/>
    <s v="网授"/>
    <m/>
    <m/>
    <s v="2次"/>
    <s v="校历第十一/十二周"/>
  </r>
  <r>
    <x v="4"/>
    <x v="59"/>
    <s v="18春法学本"/>
    <x v="6"/>
    <s v="4李俊明"/>
    <x v="5"/>
    <s v="2019/11/9，16"/>
    <s v="16:00-18:00"/>
    <n v="17"/>
    <s v="刘轶娅"/>
    <n v="2"/>
    <s v="统省"/>
    <s v="网授"/>
    <m/>
    <m/>
    <s v="2次"/>
    <s v="校历第十一/十二周"/>
  </r>
  <r>
    <x v="4"/>
    <x v="60"/>
    <s v="19春法律事务专科"/>
    <x v="5"/>
    <s v="4王松青"/>
    <x v="4"/>
    <s v="2019/11/9，16"/>
    <s v="16:00-18:00"/>
    <n v="17"/>
    <s v="李颖"/>
    <n v="4.5"/>
    <s v="统中"/>
    <s v="网授"/>
    <m/>
    <m/>
    <s v="2次"/>
    <s v="校历第十一/十二周"/>
  </r>
  <r>
    <x v="4"/>
    <x v="61"/>
    <s v="18春学前教育专"/>
    <x v="9"/>
    <s v="4郭欣"/>
    <x v="1"/>
    <s v="2019/11/9，16"/>
    <s v="16:00-18:00"/>
    <n v="12"/>
    <s v="谭媛媛"/>
    <n v="4"/>
    <s v="统中"/>
    <s v="网授"/>
    <s v="六下"/>
    <m/>
    <s v="2次"/>
    <s v="校历第十一/十二周"/>
  </r>
  <r>
    <x v="4"/>
    <x v="62"/>
    <s v="18秋机电一体化专科"/>
    <x v="10"/>
    <s v="4张云霞"/>
    <x v="12"/>
    <s v="2019/11/9，16"/>
    <s v="16:00-18:00"/>
    <n v="4"/>
    <s v="刘轶娅"/>
    <n v="4"/>
    <s v="统中"/>
    <s v="网授"/>
    <m/>
    <m/>
    <s v="2次"/>
    <s v="校历第十一/十二周"/>
  </r>
  <r>
    <x v="4"/>
    <x v="62"/>
    <s v="19春机电一体化专科"/>
    <x v="10"/>
    <s v="4张云霞"/>
    <x v="12"/>
    <s v="2019/11/9，16"/>
    <s v="16:00-18:00"/>
    <n v="7"/>
    <s v="刘轶娅"/>
    <n v="4"/>
    <s v="统中"/>
    <s v="网授"/>
    <m/>
    <m/>
    <s v="2次"/>
    <s v="校历第十一/十二周"/>
  </r>
  <r>
    <x v="4"/>
    <x v="63"/>
    <s v="19秋行政管理本科"/>
    <x v="8"/>
    <s v="4丁静"/>
    <x v="13"/>
    <s v="2019/11/9，16"/>
    <s v="16:00-18:00"/>
    <n v="44"/>
    <s v="刘金燕"/>
    <n v="4"/>
    <s v="统中"/>
    <s v="网授"/>
    <m/>
    <m/>
    <s v="2次"/>
    <s v="校历第十一/十二周"/>
  </r>
  <r>
    <x v="4"/>
    <x v="63"/>
    <s v="18春行政管理本"/>
    <x v="8"/>
    <s v="4丁静"/>
    <x v="13"/>
    <s v="2019/11/9，16"/>
    <s v="16:00-18:00"/>
    <n v="22"/>
    <s v="安伟洁"/>
    <n v="4"/>
    <s v="统中"/>
    <s v="网授"/>
    <m/>
    <m/>
    <s v="2次"/>
    <s v="校历第十一/十二周"/>
  </r>
  <r>
    <x v="5"/>
    <x v="64"/>
    <s v="18春法学本"/>
    <x v="19"/>
    <s v="5李德峰"/>
    <x v="5"/>
    <s v="2019/11/9，16"/>
    <s v="18:00-20:00"/>
    <n v="17"/>
    <s v="刘轶娅"/>
    <n v="4"/>
    <s v="统中"/>
    <s v="网授"/>
    <m/>
    <m/>
    <s v="2次"/>
    <s v="校历第十一/十二周"/>
  </r>
  <r>
    <x v="5"/>
    <x v="65"/>
    <s v="19秋机械设计制造及自动化本科"/>
    <x v="3"/>
    <s v="5刘轶娅"/>
    <x v="11"/>
    <s v="2019/11/9，16"/>
    <s v="18:00-20:00"/>
    <n v="10"/>
    <s v="武军"/>
    <n v="3"/>
    <s v="统中"/>
    <s v="网授"/>
    <m/>
    <m/>
    <s v="2次"/>
    <s v="校历第十一/十二周"/>
  </r>
  <r>
    <x v="5"/>
    <x v="66"/>
    <s v="19秋机电一体化专科"/>
    <x v="10"/>
    <s v="5张云霞"/>
    <x v="6"/>
    <s v="2019/11/9，16"/>
    <s v="18:00-20:00"/>
    <n v="16"/>
    <s v="武军"/>
    <n v="6"/>
    <s v="统省"/>
    <s v="网授"/>
    <m/>
    <m/>
    <s v="2次"/>
    <s v="校历第十一/十二周"/>
  </r>
  <r>
    <x v="5"/>
    <x v="67"/>
    <s v="19秋会计学专科"/>
    <x v="20"/>
    <s v="5严春旭"/>
    <x v="13"/>
    <s v="2019/11/9，16"/>
    <s v="18:00-20:00"/>
    <n v="16"/>
    <s v="孙立江"/>
    <n v="5"/>
    <s v="统中"/>
    <s v="网授"/>
    <m/>
    <m/>
    <s v="2次"/>
    <s v="校历第十一/十二周"/>
  </r>
  <r>
    <x v="5"/>
    <x v="67"/>
    <s v="19秋工商管理专科"/>
    <x v="20"/>
    <s v="5严春旭"/>
    <x v="13"/>
    <s v="2019/11/9，16"/>
    <s v="18:00-20:00"/>
    <n v="16"/>
    <s v="张怡娜"/>
    <n v="5"/>
    <s v="统中"/>
    <s v="网授"/>
    <m/>
    <m/>
    <s v="2次"/>
    <s v="校历第十一/十二周"/>
  </r>
  <r>
    <x v="5"/>
    <x v="68"/>
    <s v="18秋工商管理本科"/>
    <x v="4"/>
    <s v="5刘志梅"/>
    <x v="1"/>
    <s v="2019/11/9，16"/>
    <s v="18:00-20:00"/>
    <n v="13"/>
    <s v="王江莉"/>
    <n v="4"/>
    <s v="统中"/>
    <s v="网授"/>
    <m/>
    <m/>
    <s v="2次"/>
    <s v="校历第十一/十二周"/>
  </r>
  <r>
    <x v="5"/>
    <x v="69"/>
    <s v="18春法律事务专"/>
    <x v="2"/>
    <s v="5胡静"/>
    <x v="9"/>
    <s v="2019/11/9，16"/>
    <s v="18:00-20:00"/>
    <n v="13"/>
    <s v="谭媛媛"/>
    <n v="4.5"/>
    <s v="统中"/>
    <s v="网授"/>
    <m/>
    <m/>
    <s v="2次"/>
    <s v="校历第十一/十二周"/>
  </r>
  <r>
    <x v="5"/>
    <x v="70"/>
    <s v="18春工商管理本"/>
    <x v="8"/>
    <s v="5丁静"/>
    <x v="3"/>
    <s v="2019/11/9，16"/>
    <s v="18:00-20:00"/>
    <n v="11"/>
    <s v="刘丽伟"/>
    <n v="4"/>
    <s v="非统省"/>
    <s v="网授"/>
    <m/>
    <m/>
    <s v="2次"/>
    <s v="校历第十一/十二周"/>
  </r>
  <r>
    <x v="5"/>
    <x v="71"/>
    <s v="19秋会计学本科"/>
    <x v="1"/>
    <s v="5李丽红"/>
    <x v="10"/>
    <s v="2019/11/9，16"/>
    <s v="18:00-20:00"/>
    <n v="8"/>
    <s v="宗艳丽"/>
    <n v="3"/>
    <s v="统中"/>
    <s v="网授"/>
    <m/>
    <m/>
    <s v="2次"/>
    <s v="校历第十一/十二周"/>
  </r>
  <r>
    <x v="5"/>
    <x v="72"/>
    <s v="18秋法律事务专科"/>
    <x v="5"/>
    <s v="5王松青"/>
    <x v="12"/>
    <s v="2019/11/9，16"/>
    <s v="18:00-20:00"/>
    <n v="11"/>
    <s v="李颖"/>
    <n v="4.5"/>
    <s v="统中"/>
    <s v="网授"/>
    <m/>
    <m/>
    <s v="2次"/>
    <s v="校历第十一/十二周"/>
  </r>
  <r>
    <x v="5"/>
    <x v="73"/>
    <s v="19春学前教育专科"/>
    <x v="22"/>
    <s v="5霍成华"/>
    <x v="2"/>
    <s v="2019/11/9，16"/>
    <s v="18:00-20:00"/>
    <n v="10"/>
    <s v="李颖"/>
    <n v="4"/>
    <s v="统中"/>
    <s v="网授"/>
    <s v="六上前、下后、晚、日上前"/>
    <m/>
    <s v="2次"/>
    <s v="校历第十一/十二周"/>
  </r>
  <r>
    <x v="5"/>
    <x v="74"/>
    <s v="18秋学前教育本科"/>
    <x v="11"/>
    <s v="5穆云红"/>
    <x v="0"/>
    <s v="2019/11/9，16"/>
    <s v="18:00-20:00"/>
    <n v="11"/>
    <s v="李颖"/>
    <n v="4"/>
    <s v="统中"/>
    <s v="网授"/>
    <s v="日"/>
    <m/>
    <s v="2次"/>
    <s v="校历第十一/十二周"/>
  </r>
  <r>
    <x v="5"/>
    <x v="75"/>
    <s v="18秋法学本科"/>
    <x v="6"/>
    <s v="5李俊明"/>
    <x v="8"/>
    <s v="2019/11/9，16"/>
    <s v="18:00-20:00"/>
    <n v="11"/>
    <s v="刘轶娅"/>
    <n v="4"/>
    <s v="统中"/>
    <s v="网授"/>
    <m/>
    <m/>
    <s v="2次"/>
    <s v="校历第十一/十二周"/>
  </r>
  <r>
    <x v="5"/>
    <x v="76"/>
    <s v="19秋法学本科"/>
    <x v="23"/>
    <s v="5于常青"/>
    <x v="4"/>
    <s v="2019/11/9，16"/>
    <s v="18:00-20:00"/>
    <n v="16"/>
    <s v="李颖"/>
    <n v="5"/>
    <s v="统中"/>
    <s v="网授"/>
    <m/>
    <m/>
    <s v="2次"/>
    <s v="校历第十一/十二周"/>
  </r>
  <r>
    <x v="5"/>
    <x v="77"/>
    <s v="18秋会计专科"/>
    <x v="7"/>
    <s v="5刘景芳"/>
    <x v="7"/>
    <s v="2019/11/9，16"/>
    <s v="18:00-20:00"/>
    <n v="11"/>
    <s v="孙立江"/>
    <n v="2"/>
    <s v="统中"/>
    <s v="网授"/>
    <m/>
    <m/>
    <s v="2次"/>
    <s v="校历第十一/十二周"/>
  </r>
  <r>
    <x v="6"/>
    <x v="78"/>
    <s v="18春法学本"/>
    <x v="24"/>
    <s v="6李颖"/>
    <x v="8"/>
    <s v="2019/11/10，17"/>
    <s v="8:00-10:00"/>
    <n v="17"/>
    <s v="刘轶娅"/>
    <n v="3"/>
    <s v="统中"/>
    <s v="网授"/>
    <m/>
    <m/>
    <s v="2次"/>
    <s v="校历第十一/十二周"/>
  </r>
  <r>
    <x v="6"/>
    <x v="79"/>
    <s v="19秋行政管理专科"/>
    <x v="25"/>
    <s v="6周艳茹"/>
    <x v="13"/>
    <s v="2019/11/10，17"/>
    <s v="8:00-10:00"/>
    <n v="72"/>
    <s v="安伟洁"/>
    <n v="5"/>
    <s v="统中"/>
    <s v="网授"/>
    <m/>
    <m/>
    <s v="2次"/>
    <s v="校历第十一/十二周"/>
  </r>
  <r>
    <x v="6"/>
    <x v="80"/>
    <s v="18春法律事务专"/>
    <x v="19"/>
    <s v="6李德峰"/>
    <x v="7"/>
    <s v="2019/11/10，17"/>
    <s v="8:00-10:00"/>
    <n v="13"/>
    <s v="谭媛媛"/>
    <n v="4"/>
    <s v="统省"/>
    <s v="网授"/>
    <m/>
    <m/>
    <s v="2次"/>
    <s v="校历第十一/十二周"/>
  </r>
  <r>
    <x v="6"/>
    <x v="81"/>
    <s v="18秋法律事务专科"/>
    <x v="11"/>
    <s v="6穆云红"/>
    <x v="2"/>
    <s v="2019/11/10，17"/>
    <s v="8:00-10:00"/>
    <n v="11"/>
    <s v="李颖"/>
    <n v="3"/>
    <s v="统省"/>
    <s v="网授"/>
    <s v="日"/>
    <m/>
    <s v="2次"/>
    <s v="校历第十一/十二周"/>
  </r>
  <r>
    <x v="6"/>
    <x v="82"/>
    <s v="19秋汉语言文学专科"/>
    <x v="21"/>
    <s v="6杜影"/>
    <x v="3"/>
    <s v="2019/11/10，17"/>
    <s v="8:00-10:00"/>
    <n v="2"/>
    <s v="任瑞宏"/>
    <n v="4"/>
    <s v="统省"/>
    <s v="网授"/>
    <m/>
    <m/>
    <s v="2次"/>
    <s v="校历第十一/十二周"/>
  </r>
  <r>
    <x v="6"/>
    <x v="82"/>
    <s v="19秋学前教育专科"/>
    <x v="21"/>
    <s v="6杜影"/>
    <x v="3"/>
    <s v="2019/11/10，17"/>
    <s v="8:00-10:00"/>
    <n v="16"/>
    <s v="谭媛媛"/>
    <n v="4"/>
    <s v="统省"/>
    <s v="网授"/>
    <s v="日下晚"/>
    <m/>
    <s v="2次"/>
    <s v="校历第十一/十二周"/>
  </r>
  <r>
    <x v="6"/>
    <x v="82"/>
    <s v="19春汉语言文学师范本科"/>
    <x v="21"/>
    <s v="6杜影"/>
    <x v="3"/>
    <s v="2019/11/10，17"/>
    <s v="8:00-10:00"/>
    <n v="1"/>
    <s v="任瑞宏"/>
    <n v="4"/>
    <s v="统中"/>
    <s v="网授"/>
    <s v="日下晚"/>
    <m/>
    <s v="2次"/>
    <s v="校历第十一/十二周"/>
  </r>
  <r>
    <x v="6"/>
    <x v="83"/>
    <s v="18春工商管理本"/>
    <x v="0"/>
    <s v="6李淑芹"/>
    <x v="12"/>
    <s v="2019/11/10，17"/>
    <s v="8:00-10:00"/>
    <n v="11"/>
    <s v="刘丽伟"/>
    <n v="4"/>
    <s v="统中"/>
    <s v="网授"/>
    <m/>
    <m/>
    <s v="2次"/>
    <s v="校历第十一/十二周"/>
  </r>
  <r>
    <x v="6"/>
    <x v="84"/>
    <s v="19秋法学本科"/>
    <x v="26"/>
    <s v="6褚广慧"/>
    <x v="5"/>
    <s v="2019/11/10，17"/>
    <s v="8:00-10:00"/>
    <n v="16"/>
    <s v="李颖"/>
    <n v="3"/>
    <s v="统中"/>
    <s v="网授"/>
    <m/>
    <m/>
    <s v="2次"/>
    <s v="校历第十一/十二周"/>
  </r>
  <r>
    <x v="6"/>
    <x v="84"/>
    <s v="19秋计算机科学与技术本科"/>
    <x v="26"/>
    <s v="6褚广慧"/>
    <x v="5"/>
    <s v="2019/11/10，17"/>
    <s v="8:00-10:00"/>
    <n v="5"/>
    <s v="李颖"/>
    <n v="3"/>
    <s v="统中"/>
    <s v="网授"/>
    <m/>
    <m/>
    <s v="2次"/>
    <s v="校历第十一/十二周"/>
  </r>
  <r>
    <x v="6"/>
    <x v="84"/>
    <s v="19秋小学教育本科"/>
    <x v="26"/>
    <s v="6褚广慧"/>
    <x v="5"/>
    <s v="2019/11/10，17"/>
    <s v="8:00-10:00"/>
    <n v="5"/>
    <s v="刘金燕"/>
    <n v="3"/>
    <s v="统中"/>
    <s v="网授"/>
    <m/>
    <m/>
    <s v="2次"/>
    <s v="校历第十一/十二周"/>
  </r>
  <r>
    <x v="6"/>
    <x v="84"/>
    <s v="19秋汉语言文学师范本科"/>
    <x v="26"/>
    <s v="6褚广慧"/>
    <x v="5"/>
    <s v="2019/11/10，17"/>
    <s v="8:00-10:00"/>
    <n v="3"/>
    <s v="任瑞宏"/>
    <n v="3"/>
    <s v="统中"/>
    <s v="网授"/>
    <m/>
    <m/>
    <s v="2次"/>
    <s v="校历第十一/十二周"/>
  </r>
  <r>
    <x v="6"/>
    <x v="84"/>
    <s v="19秋学前教育本科"/>
    <x v="26"/>
    <s v="6褚广慧"/>
    <x v="5"/>
    <s v="2019/11/10，17"/>
    <s v="8:00-10:00"/>
    <n v="7"/>
    <s v="谭媛媛"/>
    <n v="3"/>
    <s v="统中"/>
    <s v="网授"/>
    <m/>
    <m/>
    <s v="2次"/>
    <s v="校历第十一/十二周"/>
  </r>
  <r>
    <x v="6"/>
    <x v="84"/>
    <s v="19秋药学本科"/>
    <x v="26"/>
    <s v="6褚广慧"/>
    <x v="5"/>
    <s v="2019/11/10，17"/>
    <s v="8:00-10:00"/>
    <n v="5"/>
    <s v="王江莉"/>
    <n v="3"/>
    <s v="统中"/>
    <s v="网授"/>
    <m/>
    <m/>
    <s v="2次"/>
    <s v="校历第十一/十二周"/>
  </r>
  <r>
    <x v="6"/>
    <x v="84"/>
    <s v="19秋护理学本科"/>
    <x v="26"/>
    <s v="6褚广慧"/>
    <x v="5"/>
    <s v="2019/11/10，17"/>
    <s v="8:00-10:00"/>
    <n v="6"/>
    <s v="王江莉"/>
    <n v="3"/>
    <s v="统中"/>
    <s v="网授"/>
    <m/>
    <m/>
    <s v="2次"/>
    <s v="校历第十一/十二周"/>
  </r>
  <r>
    <x v="6"/>
    <x v="84"/>
    <s v="19秋会计学本科"/>
    <x v="26"/>
    <s v="6褚广慧"/>
    <x v="5"/>
    <s v="2019/11/10，17"/>
    <s v="8:00-10:00"/>
    <n v="8"/>
    <s v="宗艳丽"/>
    <n v="3"/>
    <s v="统中"/>
    <s v="网授"/>
    <m/>
    <m/>
    <s v="2次"/>
    <s v="校历第十一/十二周"/>
  </r>
  <r>
    <x v="6"/>
    <x v="85"/>
    <s v="18秋行政管理本科"/>
    <x v="2"/>
    <s v="6胡静"/>
    <x v="1"/>
    <s v="2019/11/10，17"/>
    <s v="8:00-10:00"/>
    <n v="36"/>
    <s v="安伟洁"/>
    <n v="3"/>
    <s v="非统省"/>
    <s v="网授"/>
    <m/>
    <m/>
    <s v="2次"/>
    <s v="校历第十一/十二周"/>
  </r>
  <r>
    <x v="6"/>
    <x v="86"/>
    <s v="19春计算机信息管理专科"/>
    <x v="27"/>
    <s v="6田艳春"/>
    <x v="11"/>
    <s v="2019/11/10，17"/>
    <s v="8:00-10:00"/>
    <n v="1"/>
    <s v="李颖"/>
    <n v="2"/>
    <s v="非统省"/>
    <s v="网授"/>
    <m/>
    <m/>
    <s v="2次"/>
    <s v="校历第十一/十二周"/>
  </r>
  <r>
    <x v="6"/>
    <x v="86"/>
    <s v="19春人力资源专科"/>
    <x v="27"/>
    <s v="6田艳春"/>
    <x v="11"/>
    <s v="2019/11/10，17"/>
    <s v="8:00-10:00"/>
    <n v="7"/>
    <s v="刘金燕"/>
    <n v="2"/>
    <s v="非统省"/>
    <s v="网授"/>
    <m/>
    <m/>
    <s v="2次"/>
    <s v="校历第十一/十二周"/>
  </r>
  <r>
    <x v="6"/>
    <x v="87"/>
    <s v="19秋会计学专科"/>
    <x v="28"/>
    <s v="6杨莉"/>
    <x v="6"/>
    <s v="2019/11/10，17"/>
    <s v="8:00-10:00"/>
    <n v="16"/>
    <s v="孙立江"/>
    <n v="4"/>
    <s v="统中"/>
    <s v="网授"/>
    <m/>
    <m/>
    <s v="2次"/>
    <s v="校历第十一/十二周"/>
  </r>
  <r>
    <x v="6"/>
    <x v="87"/>
    <s v="19春会计学专科"/>
    <x v="28"/>
    <s v="6杨莉"/>
    <x v="6"/>
    <s v="2019/11/10，17"/>
    <s v="8:00-10:00"/>
    <n v="8"/>
    <s v="孙立江"/>
    <n v="4"/>
    <s v="统中"/>
    <s v="网授"/>
    <m/>
    <m/>
    <s v="2次"/>
    <s v="校历第十一/十二周"/>
  </r>
  <r>
    <x v="6"/>
    <x v="87"/>
    <s v="19春工商管理专科"/>
    <x v="28"/>
    <s v="6杨莉"/>
    <x v="6"/>
    <s v="2019/11/10，17"/>
    <s v="8:00-10:00"/>
    <n v="19"/>
    <s v="宗艳丽"/>
    <n v="4"/>
    <s v="统中"/>
    <s v="网授"/>
    <m/>
    <m/>
    <s v="2次"/>
    <s v="校历第十一/十二周"/>
  </r>
  <r>
    <x v="6"/>
    <x v="88"/>
    <s v="19秋人力资源管理本科"/>
    <x v="29"/>
    <s v="6黄永民"/>
    <x v="4"/>
    <s v="2019/11/10，17"/>
    <s v="8:00-10:00"/>
    <n v="11"/>
    <s v="贾向宏"/>
    <n v="4"/>
    <s v="统中"/>
    <s v="网授"/>
    <m/>
    <m/>
    <s v="2次"/>
    <s v="校历第十一/十二周"/>
  </r>
  <r>
    <x v="6"/>
    <x v="88"/>
    <s v="19春会计学本科"/>
    <x v="29"/>
    <s v="6黄永民"/>
    <x v="4"/>
    <s v="2019/11/10，17"/>
    <s v="8:00-10:00"/>
    <n v="9"/>
    <s v="王金娜"/>
    <n v="4"/>
    <s v="统中"/>
    <s v="网授"/>
    <m/>
    <m/>
    <s v="2次"/>
    <s v="校历第十一/十二周"/>
  </r>
  <r>
    <x v="6"/>
    <x v="88"/>
    <s v="19春工商管理本科"/>
    <x v="29"/>
    <s v="6黄永民"/>
    <x v="4"/>
    <s v="2019/11/10，17"/>
    <s v="8:00-10:00"/>
    <n v="12"/>
    <s v="宗艳丽"/>
    <n v="4"/>
    <s v="统中"/>
    <s v="网授"/>
    <m/>
    <m/>
    <s v="2次"/>
    <s v="校历第十一/十二周"/>
  </r>
  <r>
    <x v="6"/>
    <x v="88"/>
    <s v="19秋工商企业管理本科"/>
    <x v="29"/>
    <s v="6黄永民"/>
    <x v="4"/>
    <s v="2019/11/10，17"/>
    <s v="8:00-10:00"/>
    <n v="14"/>
    <s v="宗艳丽"/>
    <n v="4"/>
    <s v="统中"/>
    <s v="网授"/>
    <m/>
    <m/>
    <s v="2次"/>
    <s v="校历第十一/十二周"/>
  </r>
  <r>
    <x v="6"/>
    <x v="89"/>
    <s v="19秋法律事务专科"/>
    <x v="30"/>
    <s v="6赵小娟"/>
    <x v="10"/>
    <s v="2019/11/10，17"/>
    <s v="8:00-10:00"/>
    <n v="8"/>
    <s v="谭媛媛"/>
    <n v="4"/>
    <s v="统中"/>
    <s v="网授"/>
    <m/>
    <m/>
    <s v="2次"/>
    <s v="校历第十一/十二周"/>
  </r>
  <r>
    <x v="6"/>
    <x v="90"/>
    <s v="18春小学教育本"/>
    <x v="31"/>
    <s v="6张扬"/>
    <x v="0"/>
    <s v="2019/11/10，17"/>
    <s v="8:00-10:00"/>
    <n v="7"/>
    <s v="刘金燕"/>
    <n v="2"/>
    <s v="非统省"/>
    <s v="网授"/>
    <s v="六下"/>
    <m/>
    <s v="2次"/>
    <s v="校历第十一/十二周"/>
  </r>
  <r>
    <x v="6"/>
    <x v="90"/>
    <s v="19春小学教育本科"/>
    <x v="31"/>
    <s v="6张扬"/>
    <x v="0"/>
    <s v="2019/11/10，17"/>
    <s v="8:00-10:00"/>
    <n v="5"/>
    <s v="刘金燕"/>
    <n v="2"/>
    <s v="非统省"/>
    <s v="网授"/>
    <s v="六下"/>
    <m/>
    <s v="2次"/>
    <s v="校历第十一/十二周"/>
  </r>
  <r>
    <x v="6"/>
    <x v="91"/>
    <s v="19春行政管理本科"/>
    <x v="23"/>
    <s v="6于常青"/>
    <x v="9"/>
    <s v="2019/11/10，17"/>
    <s v="8:00-10:00"/>
    <n v="37"/>
    <s v="刘丽伟"/>
    <n v="4"/>
    <s v="统省"/>
    <s v="网授"/>
    <m/>
    <m/>
    <s v="2次"/>
    <s v="校历第十一/十二周"/>
  </r>
  <r>
    <x v="7"/>
    <x v="92"/>
    <s v="18春机械设计制造本"/>
    <x v="32"/>
    <s v="7宗艳丽"/>
    <x v="10"/>
    <s v="2019/11/10，17"/>
    <s v="10:00-12:00"/>
    <n v="4"/>
    <s v="刘轶娅"/>
    <n v="3"/>
    <s v="统省"/>
    <s v="网授"/>
    <m/>
    <m/>
    <s v="2次"/>
    <s v="校历第十一/十二周"/>
  </r>
  <r>
    <x v="7"/>
    <x v="92"/>
    <s v="18秋机械设计制造本科"/>
    <x v="32"/>
    <s v="7宗艳丽"/>
    <x v="10"/>
    <s v="2019/11/10，17"/>
    <s v="10:00-12:00"/>
    <n v="4"/>
    <s v="刘轶娅"/>
    <n v="3"/>
    <s v="统省"/>
    <s v="网授"/>
    <m/>
    <m/>
    <s v="2次"/>
    <s v="校历第十一/十二周"/>
  </r>
  <r>
    <x v="7"/>
    <x v="93"/>
    <s v="18秋行政管理本科"/>
    <x v="30"/>
    <s v="7赵小娟"/>
    <x v="6"/>
    <s v="2019/11/10，17"/>
    <s v="10:00-12:00"/>
    <n v="36"/>
    <s v="安伟洁"/>
    <n v="4"/>
    <s v="统中"/>
    <s v="网授"/>
    <m/>
    <m/>
    <s v="2次"/>
    <s v="校历第十一/十二周"/>
  </r>
  <r>
    <x v="7"/>
    <x v="94"/>
    <s v="19秋法律事务专科"/>
    <x v="25"/>
    <s v="7周艳茹"/>
    <x v="11"/>
    <s v="2019/11/10，17"/>
    <s v="10:00-12:00"/>
    <n v="8"/>
    <s v="谭媛媛"/>
    <n v="5"/>
    <s v="统中"/>
    <s v="网授"/>
    <m/>
    <m/>
    <s v="2次"/>
    <s v="校历第十一/十二周"/>
  </r>
  <r>
    <x v="7"/>
    <x v="95"/>
    <s v="19秋市场营销专科"/>
    <x v="26"/>
    <s v="7褚广慧"/>
    <x v="13"/>
    <s v="2019/11/10，17"/>
    <s v="10:00-12:00"/>
    <n v="3"/>
    <s v="王金娜"/>
    <n v="3"/>
    <s v="统中"/>
    <s v="网授"/>
    <m/>
    <m/>
    <s v="2次"/>
    <s v="校历第十一/十二周"/>
  </r>
  <r>
    <x v="7"/>
    <x v="95"/>
    <s v="19秋工商管理专科"/>
    <x v="26"/>
    <s v="7褚广慧"/>
    <x v="13"/>
    <s v="2019/11/10，17"/>
    <s v="10:00-12:00"/>
    <n v="16"/>
    <s v="张怡娜"/>
    <n v="3"/>
    <s v="统中"/>
    <s v="网授"/>
    <m/>
    <m/>
    <s v="2次"/>
    <s v="校历第十一/十二周"/>
  </r>
  <r>
    <x v="7"/>
    <x v="95"/>
    <s v="19秋人力资源管理专科"/>
    <x v="26"/>
    <s v="7褚广慧"/>
    <x v="13"/>
    <s v="2019/11/10，17"/>
    <s v="10:00-12:00"/>
    <n v="7"/>
    <s v="贾向宏"/>
    <n v="3"/>
    <s v="统中"/>
    <s v="网授"/>
    <m/>
    <m/>
    <s v="2次"/>
    <s v="校历第十一/十二周"/>
  </r>
  <r>
    <x v="7"/>
    <x v="95"/>
    <s v="19秋行政管理专科"/>
    <x v="26"/>
    <s v="7褚广慧"/>
    <x v="13"/>
    <s v="2019/11/10，17"/>
    <s v="10:00-12:00"/>
    <n v="72"/>
    <s v="安伟洁"/>
    <n v="3"/>
    <s v="统中"/>
    <s v="网授"/>
    <m/>
    <m/>
    <s v="2次"/>
    <s v="校历第十一/十二周"/>
  </r>
  <r>
    <x v="7"/>
    <x v="96"/>
    <s v="18秋法学本科"/>
    <x v="19"/>
    <s v="7李德峰"/>
    <x v="0"/>
    <s v="2019/11/10，17"/>
    <s v="10:00-12:00"/>
    <n v="11"/>
    <s v="刘轶娅"/>
    <n v="4"/>
    <s v="统中"/>
    <s v="网授"/>
    <m/>
    <m/>
    <s v="2次"/>
    <s v="校历第十一/十二周"/>
  </r>
  <r>
    <x v="7"/>
    <x v="97"/>
    <s v="18秋土木工程本科"/>
    <x v="33"/>
    <s v="7孙立江"/>
    <x v="9"/>
    <s v="2019/11/10，17"/>
    <s v="10:00-12:00"/>
    <n v="12"/>
    <s v="刘轶娅"/>
    <n v="4"/>
    <s v="统中"/>
    <s v="网授"/>
    <m/>
    <m/>
    <s v="2次"/>
    <s v="校历第十一/十二周"/>
  </r>
  <r>
    <x v="7"/>
    <x v="97"/>
    <s v="19春土木工程本科"/>
    <x v="33"/>
    <s v="7孙立江"/>
    <x v="9"/>
    <s v="2019/11/10，17"/>
    <s v="10:00-12:00"/>
    <n v="13"/>
    <s v="刘轶娅"/>
    <n v="4"/>
    <s v="统中"/>
    <s v="网授"/>
    <m/>
    <m/>
    <s v="2次"/>
    <s v="校历第十一/十二周"/>
  </r>
  <r>
    <x v="7"/>
    <x v="98"/>
    <s v="18秋工商管理本科"/>
    <x v="29"/>
    <s v="7黄永民"/>
    <x v="4"/>
    <s v="2019/11/10，17"/>
    <s v="10:00-12:00"/>
    <n v="13"/>
    <s v="王江莉"/>
    <n v="3"/>
    <s v="统中"/>
    <s v="网授"/>
    <m/>
    <m/>
    <s v="2次"/>
    <s v="校历第十一/十二周"/>
  </r>
  <r>
    <x v="7"/>
    <x v="98"/>
    <s v="18秋金融学本科"/>
    <x v="29"/>
    <s v="7黄永民"/>
    <x v="4"/>
    <s v="2019/11/10，17"/>
    <s v="10:00-12:00"/>
    <n v="5"/>
    <s v="王金娜"/>
    <n v="3"/>
    <s v="统中"/>
    <s v="网授"/>
    <m/>
    <m/>
    <s v="2次"/>
    <s v="校历第十一/十二周"/>
  </r>
  <r>
    <x v="7"/>
    <x v="98"/>
    <s v="19秋会计学本科"/>
    <x v="29"/>
    <s v="7黄永民"/>
    <x v="4"/>
    <s v="2019/11/10，17"/>
    <s v="10:00-12:00"/>
    <n v="8"/>
    <s v="宗艳丽"/>
    <n v="3"/>
    <s v="统中"/>
    <s v="网授"/>
    <m/>
    <m/>
    <s v="2次"/>
    <s v="校历第十一/十二周"/>
  </r>
  <r>
    <x v="7"/>
    <x v="98"/>
    <s v="19秋工商企业管理本科"/>
    <x v="29"/>
    <s v="7黄永民"/>
    <x v="4"/>
    <s v="2019/11/10，17"/>
    <s v="10:00-12:00"/>
    <n v="14"/>
    <s v="宗艳丽"/>
    <n v="3"/>
    <s v="统中"/>
    <s v="网授"/>
    <m/>
    <m/>
    <s v="2次"/>
    <s v="校历第十一/十二周"/>
  </r>
  <r>
    <x v="7"/>
    <x v="99"/>
    <s v="19秋机电一体化专科"/>
    <x v="34"/>
    <s v="7张祖瑞"/>
    <x v="3"/>
    <s v="2019/11/10，17"/>
    <s v="10:00-12:00"/>
    <n v="16"/>
    <s v="武军"/>
    <n v="3"/>
    <s v="统中"/>
    <s v="网授"/>
    <m/>
    <m/>
    <s v="2次"/>
    <s v="校历第十一/十二周"/>
  </r>
  <r>
    <x v="7"/>
    <x v="99"/>
    <s v="19秋建筑工程技术专科"/>
    <x v="34"/>
    <s v="7张祖瑞"/>
    <x v="3"/>
    <s v="2019/11/10，17"/>
    <s v="10:00-12:00"/>
    <n v="4"/>
    <s v="宗艳丽"/>
    <n v="3"/>
    <s v="统中"/>
    <s v="网授"/>
    <m/>
    <m/>
    <s v="2次"/>
    <s v="校历第十一/十二周"/>
  </r>
  <r>
    <x v="7"/>
    <x v="99"/>
    <s v="19秋建设工程管理专科"/>
    <x v="34"/>
    <s v="7张祖瑞"/>
    <x v="3"/>
    <s v="2019/11/10，17"/>
    <s v="10:00-12:00"/>
    <n v="3"/>
    <s v="宗艳丽"/>
    <n v="3"/>
    <s v="统中"/>
    <s v="网授"/>
    <m/>
    <m/>
    <s v="2次"/>
    <s v="校历第十一/十二周"/>
  </r>
  <r>
    <x v="7"/>
    <x v="100"/>
    <s v="18秋法律事务专科"/>
    <x v="23"/>
    <s v="7于常青"/>
    <x v="12"/>
    <s v="2019/11/10，17"/>
    <s v="10:00-12:00"/>
    <n v="11"/>
    <s v="李颖"/>
    <n v="3"/>
    <s v="统中"/>
    <s v="网授"/>
    <m/>
    <m/>
    <s v="2次"/>
    <s v="校历第十一/十二周"/>
  </r>
  <r>
    <x v="7"/>
    <x v="101"/>
    <s v="18秋行政管理专科"/>
    <x v="2"/>
    <s v="7胡静"/>
    <x v="5"/>
    <s v="2019/11/10，17"/>
    <s v="10:00-12:00"/>
    <n v="43"/>
    <s v="周艳茹"/>
    <n v="2"/>
    <s v="统省"/>
    <s v="网授"/>
    <m/>
    <m/>
    <s v="2次"/>
    <s v="校历第十一/十二周"/>
  </r>
  <r>
    <x v="7"/>
    <x v="102"/>
    <s v="18春物流管理专"/>
    <x v="24"/>
    <s v="7李颖"/>
    <x v="8"/>
    <s v="2019/11/10，17"/>
    <s v="10:00-12:00"/>
    <n v="4"/>
    <s v="安伟洁"/>
    <n v="3"/>
    <s v="非统省"/>
    <s v="网授"/>
    <m/>
    <m/>
    <s v="2次"/>
    <s v="校历第十一/十二周"/>
  </r>
  <r>
    <x v="7"/>
    <x v="102"/>
    <s v="18春法律事务专"/>
    <x v="24"/>
    <s v="7李颖"/>
    <x v="8"/>
    <s v="2019/11/10，17"/>
    <s v="10:00-12:00"/>
    <n v="13"/>
    <s v="谭媛媛"/>
    <n v="3"/>
    <s v="非统省"/>
    <s v="网授"/>
    <m/>
    <m/>
    <s v="2次"/>
    <s v="校历第十一/十二周"/>
  </r>
  <r>
    <x v="7"/>
    <x v="103"/>
    <s v="19秋汉语言文学师范本科"/>
    <x v="31"/>
    <s v="7张扬"/>
    <x v="1"/>
    <s v="2019/11/10，17"/>
    <s v="10:00-12:00"/>
    <n v="3"/>
    <s v="任瑞宏"/>
    <n v="4"/>
    <s v="统中"/>
    <s v="网授"/>
    <s v="六下"/>
    <m/>
    <s v="2次"/>
    <s v="校历第十一/十二周"/>
  </r>
  <r>
    <x v="7"/>
    <x v="103"/>
    <s v="19秋学前教育专科"/>
    <x v="31"/>
    <s v="7张扬"/>
    <x v="1"/>
    <s v="2019/11/10，17"/>
    <s v="10:00-12:00"/>
    <n v="16"/>
    <s v="谭媛媛"/>
    <n v="3"/>
    <s v="统省"/>
    <s v="网授"/>
    <s v="六下"/>
    <m/>
    <s v="2次"/>
    <s v="校历第十一/十二周"/>
  </r>
  <r>
    <x v="7"/>
    <x v="103"/>
    <s v="18秋汉语言文学师范本科"/>
    <x v="31"/>
    <s v="7张扬"/>
    <x v="1"/>
    <s v="2019/11/10，17"/>
    <s v="10:00-12:00"/>
    <n v="1"/>
    <s v="安伟洁"/>
    <n v="4"/>
    <s v="统中"/>
    <s v="网授"/>
    <s v="六下"/>
    <m/>
    <s v="2次"/>
    <s v="校历第十一/十二周"/>
  </r>
  <r>
    <x v="7"/>
    <x v="103"/>
    <s v="19春小学教育专科"/>
    <x v="31"/>
    <s v="7张扬"/>
    <x v="1"/>
    <s v="2019/11/10，17"/>
    <s v="10:00-12:00"/>
    <n v="4"/>
    <s v="刘金燕"/>
    <n v="3"/>
    <s v="统省"/>
    <s v="网授"/>
    <s v="六下"/>
    <m/>
    <s v="2次"/>
    <s v="校历第十一/十二周"/>
  </r>
  <r>
    <x v="7"/>
    <x v="103"/>
    <s v="19春汉语言文学专科"/>
    <x v="31"/>
    <s v="7张扬"/>
    <x v="1"/>
    <s v="2019/11/10，17"/>
    <s v="10:00-12:00"/>
    <n v="1"/>
    <s v="任瑞宏"/>
    <n v="3"/>
    <s v="统省"/>
    <s v="网授"/>
    <s v="六下"/>
    <m/>
    <s v="2次"/>
    <s v="校历第十一/十二周"/>
  </r>
  <r>
    <x v="7"/>
    <x v="104"/>
    <s v="18秋学前教育专科"/>
    <x v="35"/>
    <s v="7田野"/>
    <x v="7"/>
    <s v="2019/11/10，17"/>
    <s v="10:00-12:00"/>
    <n v="7"/>
    <s v="李颖"/>
    <n v="2"/>
    <s v="非统省"/>
    <s v="网授"/>
    <s v="上午"/>
    <m/>
    <s v="2次"/>
    <s v="校历第十一/十二周"/>
  </r>
  <r>
    <x v="7"/>
    <x v="104"/>
    <s v="19春学前教育专科"/>
    <x v="35"/>
    <s v="7田野"/>
    <x v="7"/>
    <s v="2019/11/10，17"/>
    <s v="10:00-12:00"/>
    <n v="10"/>
    <s v="李颖"/>
    <n v="2"/>
    <s v="非统省"/>
    <s v="网授"/>
    <s v="上午"/>
    <m/>
    <s v="2次"/>
    <s v="校历第十一/十二周"/>
  </r>
  <r>
    <x v="7"/>
    <x v="105"/>
    <s v="19秋小学教育专科"/>
    <x v="27"/>
    <s v="7田艳春"/>
    <x v="2"/>
    <s v="2019/11/10，17"/>
    <s v="10:00-12:00"/>
    <n v="7"/>
    <s v="刘金燕"/>
    <n v="2"/>
    <s v="非统省"/>
    <s v="网授"/>
    <m/>
    <m/>
    <s v="2次"/>
    <s v="校历第十一/十二周"/>
  </r>
  <r>
    <x v="7"/>
    <x v="105"/>
    <s v="18秋工程造价专科"/>
    <x v="27"/>
    <s v="7田艳春"/>
    <x v="2"/>
    <s v="2019/11/10，17"/>
    <s v="10:00-12:00"/>
    <n v="2"/>
    <s v="刘轶娅"/>
    <n v="2"/>
    <s v="非统省"/>
    <s v="网授"/>
    <m/>
    <m/>
    <s v="2次"/>
    <s v="校历第十一/十二周"/>
  </r>
  <r>
    <x v="8"/>
    <x v="106"/>
    <s v="19秋市场营销专科"/>
    <x v="36"/>
    <s v="8安伟洁"/>
    <x v="13"/>
    <s v="2019/11/10，17"/>
    <s v="14:00-16:00"/>
    <n v="3"/>
    <s v="王金娜"/>
    <n v="4"/>
    <s v="统省"/>
    <s v="网授"/>
    <m/>
    <m/>
    <s v="2次"/>
    <s v="校历第十一/十二周"/>
  </r>
  <r>
    <x v="8"/>
    <x v="106"/>
    <s v="19秋行政管理专科"/>
    <x v="36"/>
    <s v="8安伟洁"/>
    <x v="13"/>
    <s v="2019/11/10，17"/>
    <s v="14:00-16:00"/>
    <n v="72"/>
    <s v="安伟洁"/>
    <n v="4"/>
    <s v="统省"/>
    <s v="网授"/>
    <m/>
    <m/>
    <s v="2次"/>
    <s v="校历第十一/十二周"/>
  </r>
  <r>
    <x v="8"/>
    <x v="106"/>
    <s v="18秋物流管理专科"/>
    <x v="36"/>
    <s v="8安伟洁"/>
    <x v="13"/>
    <s v="2019/11/10，17"/>
    <s v="14:00-16:00"/>
    <n v="3"/>
    <s v="安伟洁"/>
    <n v="4"/>
    <s v="统省"/>
    <s v="网授"/>
    <m/>
    <m/>
    <s v="2次"/>
    <s v="校历第十一/十二周"/>
  </r>
  <r>
    <x v="8"/>
    <x v="106"/>
    <s v="18秋人力资源管理专科"/>
    <x v="36"/>
    <s v="8安伟洁"/>
    <x v="13"/>
    <s v="2019/11/10，17"/>
    <s v="14:00-16:00"/>
    <n v="5"/>
    <s v="刘金燕"/>
    <n v="4"/>
    <s v="非统省"/>
    <s v="网授"/>
    <m/>
    <m/>
    <s v="2次"/>
    <s v="校历第十一/十二周"/>
  </r>
  <r>
    <x v="8"/>
    <x v="106"/>
    <s v="18秋工商企业管理专科"/>
    <x v="36"/>
    <s v="8安伟洁"/>
    <x v="13"/>
    <s v="2019/11/10，17"/>
    <s v="14:00-16:00"/>
    <n v="7"/>
    <s v="刘金燕"/>
    <n v="4"/>
    <s v="统省"/>
    <s v="网授"/>
    <m/>
    <m/>
    <s v="2次"/>
    <s v="校历第十一/十二周"/>
  </r>
  <r>
    <x v="8"/>
    <x v="107"/>
    <s v="19春行政管理专科"/>
    <x v="26"/>
    <s v="8褚广慧"/>
    <x v="5"/>
    <s v="2019/11/10，17"/>
    <s v="14:00-16:00"/>
    <n v="65"/>
    <s v="李颖"/>
    <n v="3"/>
    <s v="统中"/>
    <s v="网授"/>
    <m/>
    <m/>
    <s v="2次"/>
    <s v="校历第十一/十二周"/>
  </r>
  <r>
    <x v="8"/>
    <x v="107"/>
    <s v="19春人力资源专科"/>
    <x v="26"/>
    <s v="8褚广慧"/>
    <x v="5"/>
    <s v="2019/11/10，17"/>
    <s v="14:00-16:00"/>
    <n v="7"/>
    <s v="刘金燕"/>
    <n v="3"/>
    <s v="统中"/>
    <s v="网授"/>
    <m/>
    <m/>
    <s v="2次"/>
    <s v="校历第十一/十二周"/>
  </r>
  <r>
    <x v="8"/>
    <x v="108"/>
    <s v="18秋行政管理本科"/>
    <x v="30"/>
    <s v="8赵小娟"/>
    <x v="6"/>
    <s v="2019/11/10，17"/>
    <s v="14:00-16:00"/>
    <n v="36"/>
    <s v="安伟洁"/>
    <n v="4"/>
    <s v="统中"/>
    <s v="网授"/>
    <m/>
    <m/>
    <s v="2次"/>
    <s v="校历第十一/十二周"/>
  </r>
  <r>
    <x v="8"/>
    <x v="109"/>
    <s v="18春法学本"/>
    <x v="24"/>
    <s v="8李颖"/>
    <x v="1"/>
    <s v="2019/11/10，17"/>
    <s v="14:00-16:00"/>
    <n v="17"/>
    <s v="刘轶娅"/>
    <n v="3"/>
    <s v="统省"/>
    <s v="网授"/>
    <m/>
    <m/>
    <s v="2次"/>
    <s v="校历第十一/十二周"/>
  </r>
  <r>
    <x v="8"/>
    <x v="110"/>
    <s v="18秋机电一体化专科"/>
    <x v="32"/>
    <s v="8宗艳丽"/>
    <x v="2"/>
    <s v="2019/11/10，17"/>
    <s v="14:00-16:00"/>
    <n v="4"/>
    <s v="刘轶娅"/>
    <n v="3"/>
    <s v="统中"/>
    <s v="网授"/>
    <m/>
    <m/>
    <s v="2次"/>
    <s v="校历第十一/十二周"/>
  </r>
  <r>
    <x v="8"/>
    <x v="110"/>
    <s v="19春机电一体化专科"/>
    <x v="32"/>
    <s v="8宗艳丽"/>
    <x v="2"/>
    <s v="2019/11/10，17"/>
    <s v="14:00-16:00"/>
    <n v="7"/>
    <s v="刘轶娅"/>
    <n v="3"/>
    <s v="统中"/>
    <s v="网授"/>
    <m/>
    <m/>
    <s v="2次"/>
    <s v="校历第十一/十二周"/>
  </r>
  <r>
    <x v="8"/>
    <x v="111"/>
    <s v="19秋机械设计制造及自动化本科"/>
    <x v="34"/>
    <s v="8张祖瑞"/>
    <x v="3"/>
    <s v="2019/11/10，17"/>
    <s v="14:00-16:00"/>
    <n v="10"/>
    <s v="武军"/>
    <n v="3"/>
    <s v="统中"/>
    <s v="网授"/>
    <m/>
    <m/>
    <s v="2次"/>
    <s v="校历第十一/十二周"/>
  </r>
  <r>
    <x v="8"/>
    <x v="111"/>
    <s v="19秋土木工程本科"/>
    <x v="34"/>
    <s v="8张祖瑞"/>
    <x v="3"/>
    <s v="2019/11/10，17"/>
    <s v="14:00-16:00"/>
    <n v="7"/>
    <s v="武军"/>
    <n v="3"/>
    <s v="统中"/>
    <s v="网授"/>
    <m/>
    <m/>
    <s v="2次"/>
    <s v="校历第十一/十二周"/>
  </r>
  <r>
    <x v="8"/>
    <x v="112"/>
    <s v="18秋法学本科"/>
    <x v="19"/>
    <s v="8李德峰"/>
    <x v="0"/>
    <s v="2019/11/10，17"/>
    <s v="14:00-16:00"/>
    <n v="11"/>
    <s v="刘轶娅"/>
    <n v="4"/>
    <s v="统中"/>
    <s v="网授"/>
    <m/>
    <m/>
    <s v="2次"/>
    <s v="校历第十一/十二周"/>
  </r>
  <r>
    <x v="8"/>
    <x v="113"/>
    <s v="18春行政管理专"/>
    <x v="25"/>
    <s v="8周艳茹"/>
    <x v="4"/>
    <s v="2019/11/10，17"/>
    <s v="14:00-16:00"/>
    <n v="54"/>
    <s v="安伟洁"/>
    <n v="4"/>
    <s v="统中"/>
    <s v="网授"/>
    <m/>
    <m/>
    <s v="2次"/>
    <s v="校历第十一/十二周"/>
  </r>
  <r>
    <x v="8"/>
    <x v="114"/>
    <s v="18春工商企业管理专"/>
    <x v="29"/>
    <s v="8黄永民"/>
    <x v="10"/>
    <s v="2019/11/10，17"/>
    <s v="14:00-16:00"/>
    <n v="8"/>
    <s v="刘丽伟"/>
    <n v="3"/>
    <s v="统中"/>
    <s v="网授"/>
    <m/>
    <m/>
    <s v="2次"/>
    <s v="校历第十一/十二周"/>
  </r>
  <r>
    <x v="8"/>
    <x v="115"/>
    <s v="18秋法律事务专科"/>
    <x v="23"/>
    <s v="8于常青"/>
    <x v="12"/>
    <s v="2019/11/10，17"/>
    <s v="14:00-16:00"/>
    <n v="11"/>
    <s v="李颖"/>
    <n v="3"/>
    <s v="统中"/>
    <s v="网授"/>
    <m/>
    <m/>
    <s v="2次"/>
    <s v="校历第十一/十二周"/>
  </r>
  <r>
    <x v="8"/>
    <x v="116"/>
    <s v="19春学前教育专科"/>
    <x v="2"/>
    <s v="8胡静"/>
    <x v="11"/>
    <s v="2019/11/10，17"/>
    <s v="14:00-16:00"/>
    <n v="10"/>
    <s v="李颖"/>
    <n v="4"/>
    <s v="统中"/>
    <s v="网授"/>
    <m/>
    <m/>
    <s v="2次"/>
    <s v="校历第十一/十二周"/>
  </r>
  <r>
    <x v="8"/>
    <x v="117"/>
    <s v="18春学前教育专"/>
    <x v="27"/>
    <s v="8田艳春"/>
    <x v="7"/>
    <s v="2019/11/10，17"/>
    <s v="14:00-16:00"/>
    <n v="12"/>
    <s v="谭媛媛"/>
    <n v="3"/>
    <s v="非统省"/>
    <s v="网授"/>
    <m/>
    <m/>
    <s v="2次"/>
    <s v="校历第十一/十二周"/>
  </r>
  <r>
    <x v="8"/>
    <x v="118"/>
    <s v="19春工商管理专科"/>
    <x v="28"/>
    <s v="8杨莉"/>
    <x v="9"/>
    <s v="2019/11/10，17"/>
    <s v="14:00-16:00"/>
    <n v="19"/>
    <s v="宗艳丽"/>
    <n v="3"/>
    <s v="统中"/>
    <s v="网授"/>
    <m/>
    <m/>
    <s v="2次"/>
    <s v="校历第十一/十二周"/>
  </r>
  <r>
    <x v="8"/>
    <x v="119"/>
    <s v="19秋人力资源管理本科"/>
    <x v="31"/>
    <s v="8张扬"/>
    <x v="8"/>
    <s v="2019/11/10，17"/>
    <s v="14:00-16:00"/>
    <n v="11"/>
    <s v="贾向宏"/>
    <n v="4"/>
    <s v="统中"/>
    <s v="网授"/>
    <s v="六下"/>
    <m/>
    <s v="2次"/>
    <s v="校历第十一/十二周"/>
  </r>
  <r>
    <x v="8"/>
    <x v="119"/>
    <s v="19春人力资源本科"/>
    <x v="31"/>
    <s v="8张扬"/>
    <x v="8"/>
    <s v="2019/11/10，17"/>
    <s v="14:00-16:00"/>
    <n v="3"/>
    <s v="刘金燕"/>
    <n v="4"/>
    <s v="统中"/>
    <s v="网授"/>
    <s v="六下"/>
    <m/>
    <s v="2次"/>
    <s v="校历第十一/十二周"/>
  </r>
  <r>
    <x v="9"/>
    <x v="120"/>
    <s v="18秋行政管理本科"/>
    <x v="36"/>
    <s v="9安伟洁"/>
    <x v="3"/>
    <s v="2019/11/10，17"/>
    <s v="16:00-18:00"/>
    <n v="36"/>
    <s v="安伟洁"/>
    <n v="4"/>
    <s v="统中"/>
    <s v="网授"/>
    <m/>
    <m/>
    <s v="2次"/>
    <s v="校历第十一/十二周"/>
  </r>
  <r>
    <x v="9"/>
    <x v="121"/>
    <s v="18秋酒店管理专科"/>
    <x v="33"/>
    <s v="9孙立江"/>
    <x v="8"/>
    <s v="2019/11/10，17"/>
    <s v="16:00-18:00"/>
    <n v="4"/>
    <s v="李颖"/>
    <n v="3"/>
    <s v="统省"/>
    <s v="网授"/>
    <m/>
    <m/>
    <s v="2次"/>
    <s v="校历第十一/十二周"/>
  </r>
  <r>
    <x v="9"/>
    <x v="121"/>
    <s v="18秋工商企业管理专科"/>
    <x v="33"/>
    <s v="9孙立江"/>
    <x v="8"/>
    <s v="2019/11/10，17"/>
    <s v="16:00-18:00"/>
    <n v="7"/>
    <s v="刘金燕"/>
    <n v="4"/>
    <s v="统省"/>
    <s v="网授"/>
    <m/>
    <m/>
    <s v="2次"/>
    <s v="校历第十一/十二周"/>
  </r>
  <r>
    <x v="9"/>
    <x v="121"/>
    <s v="19秋会计学本科"/>
    <x v="33"/>
    <s v="9孙立江"/>
    <x v="8"/>
    <s v="2019/11/10，17"/>
    <s v="16:00-18:00"/>
    <n v="8"/>
    <s v="宗艳丽"/>
    <n v="4"/>
    <s v="统中"/>
    <s v="网授"/>
    <m/>
    <m/>
    <s v="2次"/>
    <s v="校历第十一/十二周"/>
  </r>
  <r>
    <x v="9"/>
    <x v="122"/>
    <s v="18春土木工程本"/>
    <x v="37"/>
    <s v="9王利"/>
    <x v="7"/>
    <s v="2019/11/10，17"/>
    <s v="16:00-18:00"/>
    <n v="17"/>
    <s v="刘轶娅"/>
    <n v="4"/>
    <s v="非统省"/>
    <s v="网授"/>
    <m/>
    <m/>
    <s v="2次"/>
    <s v="校历第十一/十二周"/>
  </r>
  <r>
    <x v="9"/>
    <x v="123"/>
    <s v="19秋行政管理本科"/>
    <x v="38"/>
    <s v="9王丽君"/>
    <x v="5"/>
    <s v="2019/11/10，17"/>
    <s v="16:00-18:00"/>
    <n v="44"/>
    <s v="刘金燕"/>
    <n v="3"/>
    <s v="统中"/>
    <s v="网授"/>
    <m/>
    <m/>
    <s v="2次"/>
    <s v="校历第十一/十二周"/>
  </r>
  <r>
    <x v="9"/>
    <x v="123"/>
    <s v="19秋金融学本科"/>
    <x v="38"/>
    <s v="9王丽君"/>
    <x v="5"/>
    <s v="2019/11/10，17"/>
    <s v="16:00-18:00"/>
    <n v="5"/>
    <s v="王金娜"/>
    <n v="3"/>
    <s v="统中"/>
    <s v="网授"/>
    <m/>
    <m/>
    <s v="2次"/>
    <s v="校历第十一/十二周"/>
  </r>
  <r>
    <x v="9"/>
    <x v="123"/>
    <s v="19秋人力资源管理本科"/>
    <x v="38"/>
    <s v="9王丽君"/>
    <x v="5"/>
    <s v="2019/11/10，17"/>
    <s v="16:00-18:00"/>
    <n v="11"/>
    <s v="贾向宏"/>
    <n v="3"/>
    <s v="统中"/>
    <s v="网授"/>
    <m/>
    <m/>
    <s v="2次"/>
    <s v="校历第十一/十二周"/>
  </r>
  <r>
    <x v="9"/>
    <x v="123"/>
    <s v="19秋工商企业管理本科"/>
    <x v="38"/>
    <s v="9王丽君"/>
    <x v="5"/>
    <s v="2019/11/10，17"/>
    <s v="16:00-18:00"/>
    <n v="14"/>
    <s v="宗艳丽"/>
    <n v="3"/>
    <s v="统中"/>
    <s v="网授"/>
    <m/>
    <m/>
    <s v="2次"/>
    <s v="校历第十一/十二周"/>
  </r>
  <r>
    <x v="9"/>
    <x v="124"/>
    <s v="19秋计算机网络技术专科"/>
    <x v="39"/>
    <s v="9邢丽艳"/>
    <x v="4"/>
    <s v="2019/11/10，17"/>
    <s v="16:00-18:00"/>
    <n v="6"/>
    <s v="李颖"/>
    <n v="4"/>
    <s v="统中"/>
    <s v="网授"/>
    <m/>
    <m/>
    <s v="2次"/>
    <s v="校历第十一/十二周"/>
  </r>
  <r>
    <x v="9"/>
    <x v="124"/>
    <s v="19秋计算机信息管理专科"/>
    <x v="39"/>
    <s v="9邢丽艳"/>
    <x v="4"/>
    <s v="2019/11/10，17"/>
    <s v="16:00-18:00"/>
    <n v="2"/>
    <s v="李颖"/>
    <n v="4"/>
    <s v="统中"/>
    <s v="网授"/>
    <m/>
    <m/>
    <s v="2次"/>
    <s v="校历第十一/十二周"/>
  </r>
  <r>
    <x v="9"/>
    <x v="124"/>
    <s v="19秋会计学专科"/>
    <x v="39"/>
    <s v="9邢丽艳"/>
    <x v="4"/>
    <s v="2019/11/10，17"/>
    <s v="16:00-18:00"/>
    <n v="16"/>
    <s v="孙立江"/>
    <n v="4"/>
    <s v="统中"/>
    <s v="网授"/>
    <m/>
    <m/>
    <s v="2次"/>
    <s v="校历第十一/十二周"/>
  </r>
  <r>
    <x v="9"/>
    <x v="124"/>
    <s v="19秋金融学专科"/>
    <x v="39"/>
    <s v="9邢丽艳"/>
    <x v="4"/>
    <s v="2019/11/10，17"/>
    <s v="16:00-18:00"/>
    <n v="2"/>
    <s v="王金娜"/>
    <n v="4"/>
    <s v="统中"/>
    <s v="网授"/>
    <m/>
    <m/>
    <s v="2次"/>
    <s v="校历第十一/十二周"/>
  </r>
  <r>
    <x v="9"/>
    <x v="124"/>
    <s v="19秋市场营销专科"/>
    <x v="39"/>
    <s v="9邢丽艳"/>
    <x v="4"/>
    <s v="2019/11/10，17"/>
    <s v="16:00-18:00"/>
    <n v="3"/>
    <s v="王金娜"/>
    <n v="4"/>
    <s v="统中"/>
    <s v="网授"/>
    <m/>
    <m/>
    <s v="2次"/>
    <s v="校历第十一/十二周"/>
  </r>
  <r>
    <x v="9"/>
    <x v="124"/>
    <s v="19秋人力资源管理专科"/>
    <x v="39"/>
    <s v="9邢丽艳"/>
    <x v="4"/>
    <s v="2019/11/10，17"/>
    <s v="16:00-18:00"/>
    <n v="7"/>
    <s v="贾向宏"/>
    <n v="4"/>
    <s v="统中"/>
    <s v="网授"/>
    <m/>
    <m/>
    <s v="2次"/>
    <s v="校历第十一/十二周"/>
  </r>
  <r>
    <x v="9"/>
    <x v="124"/>
    <s v="19秋药学专科"/>
    <x v="39"/>
    <s v="9邢丽艳"/>
    <x v="4"/>
    <s v="2019/11/10，17"/>
    <s v="16:00-18:00"/>
    <n v="11"/>
    <s v="王晓燕"/>
    <n v="4"/>
    <s v="统省"/>
    <s v="网授"/>
    <m/>
    <m/>
    <s v="2次"/>
    <s v="校历第十一/十二周"/>
  </r>
  <r>
    <x v="9"/>
    <x v="124"/>
    <s v="19春酒店管理专科"/>
    <x v="39"/>
    <s v="9邢丽艳"/>
    <x v="4"/>
    <s v="2019/11/10，17"/>
    <s v="16:00-18:00"/>
    <n v="2"/>
    <s v="李颖"/>
    <n v="4"/>
    <s v="统中"/>
    <s v="网授"/>
    <m/>
    <m/>
    <s v="2次"/>
    <s v="校历第十一/十二周"/>
  </r>
  <r>
    <x v="9"/>
    <x v="124"/>
    <s v="19春药学专科"/>
    <x v="39"/>
    <s v="9邢丽艳"/>
    <x v="4"/>
    <s v="2019/11/10，17"/>
    <s v="16:00-18:00"/>
    <n v="7"/>
    <s v="刘金燕"/>
    <n v="4"/>
    <s v="统省"/>
    <s v="网授"/>
    <m/>
    <m/>
    <s v="2次"/>
    <s v="校历第十一/十二周"/>
  </r>
  <r>
    <x v="9"/>
    <x v="124"/>
    <s v="19春工商管理专科"/>
    <x v="39"/>
    <s v="9邢丽艳"/>
    <x v="4"/>
    <s v="2019/11/10，17"/>
    <s v="16:00-18:00"/>
    <n v="19"/>
    <s v="宗艳丽"/>
    <n v="4"/>
    <s v="统中"/>
    <s v="网授"/>
    <m/>
    <m/>
    <s v="2次"/>
    <s v="校历第十一/十二周"/>
  </r>
  <r>
    <x v="9"/>
    <x v="125"/>
    <s v="19春学前教育本科"/>
    <x v="40"/>
    <s v="9郑伟"/>
    <x v="6"/>
    <s v="2019/11/10，17"/>
    <s v="16:00-18:00"/>
    <n v="5"/>
    <s v="李颖"/>
    <n v="4"/>
    <s v="统中"/>
    <s v="网授"/>
    <m/>
    <m/>
    <s v="2次"/>
    <s v="校历第十一/十二周"/>
  </r>
  <r>
    <x v="9"/>
    <x v="125"/>
    <s v="19春社会工作专科"/>
    <x v="40"/>
    <s v="9郑伟"/>
    <x v="6"/>
    <s v="2019/11/10，17"/>
    <s v="16:00-18:00"/>
    <n v="1"/>
    <s v="贾向宏"/>
    <n v="4"/>
    <s v="统中"/>
    <s v="网授"/>
    <m/>
    <m/>
    <s v="2次"/>
    <s v="校历第十一/十二周"/>
  </r>
  <r>
    <x v="9"/>
    <x v="125"/>
    <s v="19春小学教育本科"/>
    <x v="40"/>
    <s v="9郑伟"/>
    <x v="6"/>
    <s v="2019/11/10，17"/>
    <s v="16:00-18:00"/>
    <n v="5"/>
    <s v="刘金燕"/>
    <n v="4"/>
    <s v="统中"/>
    <s v="网授"/>
    <m/>
    <m/>
    <s v="2次"/>
    <s v="校历第十一/十二周"/>
  </r>
  <r>
    <x v="9"/>
    <x v="125"/>
    <s v="19春人力资源本科"/>
    <x v="40"/>
    <s v="9郑伟"/>
    <x v="6"/>
    <s v="2019/11/10，17"/>
    <s v="16:00-18:00"/>
    <n v="3"/>
    <s v="刘金燕"/>
    <n v="4"/>
    <s v="统中"/>
    <s v="网授"/>
    <m/>
    <m/>
    <s v="2次"/>
    <s v="校历第十一/十二周"/>
  </r>
  <r>
    <x v="9"/>
    <x v="125"/>
    <s v="19春行政管理本科"/>
    <x v="40"/>
    <s v="9郑伟"/>
    <x v="6"/>
    <s v="2019/11/10，17"/>
    <s v="16:00-18:00"/>
    <n v="37"/>
    <s v="刘丽伟"/>
    <n v="4"/>
    <s v="统中"/>
    <s v="网授"/>
    <m/>
    <m/>
    <s v="2次"/>
    <s v="校历第十一/十二周"/>
  </r>
  <r>
    <x v="9"/>
    <x v="125"/>
    <s v="19春土木工程本科"/>
    <x v="40"/>
    <s v="9郑伟"/>
    <x v="6"/>
    <s v="2019/11/10，17"/>
    <s v="16:00-18:00"/>
    <n v="13"/>
    <s v="刘轶娅"/>
    <n v="4"/>
    <s v="统中"/>
    <s v="网授"/>
    <m/>
    <m/>
    <s v="2次"/>
    <s v="校历第十一/十二周"/>
  </r>
  <r>
    <x v="9"/>
    <x v="125"/>
    <s v="19春机械制造本科"/>
    <x v="40"/>
    <s v="9郑伟"/>
    <x v="6"/>
    <s v="2019/11/10，17"/>
    <s v="16:00-18:00"/>
    <n v="8"/>
    <s v="刘轶娅"/>
    <n v="4"/>
    <s v="统中"/>
    <s v="网授"/>
    <m/>
    <m/>
    <s v="2次"/>
    <s v="校历第十一/十二周"/>
  </r>
  <r>
    <x v="9"/>
    <x v="125"/>
    <s v="19春汉语言文学师范本科"/>
    <x v="40"/>
    <s v="9郑伟"/>
    <x v="6"/>
    <s v="2019/11/10，17"/>
    <s v="16:00-18:00"/>
    <n v="1"/>
    <s v="任瑞宏"/>
    <n v="4"/>
    <s v="统中"/>
    <s v="网授"/>
    <m/>
    <m/>
    <s v="2次"/>
    <s v="校历第十一/十二周"/>
  </r>
  <r>
    <x v="9"/>
    <x v="125"/>
    <s v="19春药学本科"/>
    <x v="40"/>
    <s v="9郑伟"/>
    <x v="6"/>
    <s v="2019/11/10，17"/>
    <s v="16:00-18:00"/>
    <n v="5"/>
    <s v="王江莉"/>
    <n v="4"/>
    <s v="统中"/>
    <s v="网授"/>
    <m/>
    <m/>
    <s v="2次"/>
    <s v="校历第十一/十二周"/>
  </r>
  <r>
    <x v="9"/>
    <x v="125"/>
    <s v="19春护理学本科"/>
    <x v="40"/>
    <s v="9郑伟"/>
    <x v="6"/>
    <s v="2019/11/10，17"/>
    <s v="16:00-18:00"/>
    <n v="5"/>
    <s v="王江莉"/>
    <n v="4"/>
    <s v="统中"/>
    <s v="网授"/>
    <m/>
    <m/>
    <s v="2次"/>
    <s v="校历第十一/十二周"/>
  </r>
  <r>
    <x v="9"/>
    <x v="125"/>
    <s v="19春会计学本科"/>
    <x v="40"/>
    <s v="9郑伟"/>
    <x v="6"/>
    <s v="2019/11/10，17"/>
    <s v="16:00-18:00"/>
    <n v="9"/>
    <s v="王金娜"/>
    <n v="4"/>
    <s v="统中"/>
    <s v="网授"/>
    <m/>
    <m/>
    <s v="2次"/>
    <s v="校历第十一/十二周"/>
  </r>
  <r>
    <x v="9"/>
    <x v="125"/>
    <s v="19春法学本科"/>
    <x v="40"/>
    <s v="9郑伟"/>
    <x v="6"/>
    <s v="2019/11/10，17"/>
    <s v="16:00-18:00"/>
    <n v="12"/>
    <s v="王金娜"/>
    <n v="4"/>
    <s v="统中"/>
    <s v="网授"/>
    <m/>
    <m/>
    <s v="2次"/>
    <s v="校历第十一/十二周"/>
  </r>
  <r>
    <x v="9"/>
    <x v="125"/>
    <s v="19春工商管理本科"/>
    <x v="40"/>
    <s v="9郑伟"/>
    <x v="6"/>
    <s v="2019/11/10，17"/>
    <s v="16:00-18:00"/>
    <n v="12"/>
    <s v="宗艳丽"/>
    <n v="4"/>
    <s v="统中"/>
    <s v="网授"/>
    <m/>
    <m/>
    <s v="2次"/>
    <s v="校历第十一/十二周"/>
  </r>
  <r>
    <x v="9"/>
    <x v="126"/>
    <s v="18秋药学专科"/>
    <x v="41"/>
    <s v="9任瑞宏"/>
    <x v="2"/>
    <s v="2019/11/10，17"/>
    <s v="16:00-18:00"/>
    <n v="9"/>
    <s v="刘金燕"/>
    <n v="2"/>
    <s v="非统省"/>
    <s v="网授"/>
    <m/>
    <m/>
    <s v="2次"/>
    <s v="校历第十一/十二周"/>
  </r>
  <r>
    <x v="9"/>
    <x v="127"/>
    <s v="18春行政管理专"/>
    <x v="19"/>
    <s v="9李德峰"/>
    <x v="9"/>
    <s v="2019/11/10，17"/>
    <s v="16:00-18:00"/>
    <n v="54"/>
    <s v="安伟洁"/>
    <n v="4"/>
    <s v="非统省"/>
    <s v="网授"/>
    <m/>
    <m/>
    <s v="2次"/>
    <s v="校历第十一/十二周"/>
  </r>
  <r>
    <x v="9"/>
    <x v="128"/>
    <s v="18春学前教育专"/>
    <x v="42"/>
    <s v="9武月"/>
    <x v="0"/>
    <s v="2019/11/10，17"/>
    <s v="16:00-18:00"/>
    <n v="12"/>
    <s v="谭媛媛"/>
    <n v="3"/>
    <s v="非统省"/>
    <s v="网授"/>
    <m/>
    <m/>
    <s v="2次"/>
    <s v="校历第十一/十二周"/>
  </r>
  <r>
    <x v="9"/>
    <x v="129"/>
    <s v="19春行政管理专科"/>
    <x v="30"/>
    <s v="9赵小娟"/>
    <x v="13"/>
    <s v="2019/11/10，17"/>
    <s v="16:00-18:00"/>
    <n v="65"/>
    <s v="李颖"/>
    <n v="4"/>
    <s v="统中"/>
    <s v="网授"/>
    <m/>
    <m/>
    <s v="2次"/>
    <s v="校历第十一/十二周"/>
  </r>
  <r>
    <x v="9"/>
    <x v="130"/>
    <s v="19春学前教育专科"/>
    <x v="35"/>
    <s v="10田野"/>
    <x v="12"/>
    <s v="2019/11/10，17"/>
    <s v="16:00-18:00"/>
    <n v="10"/>
    <s v="李颖"/>
    <n v="4"/>
    <s v="统中"/>
    <s v="网授"/>
    <s v="上午"/>
    <m/>
    <s v="2次"/>
    <s v="校历第十一/十二周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E136" firstHeaderRow="2" firstDataRow="2" firstDataCol="4"/>
  <pivotFields count="17">
    <pivotField axis="axisRow" compact="0" outline="0" showAll="0" defaultSubtotal="0">
      <items count="10">
        <item x="0"/>
        <item x="2"/>
        <item x="3"/>
        <item x="4"/>
        <item x="5"/>
        <item x="6"/>
        <item x="7"/>
        <item x="8"/>
        <item x="9"/>
        <item x="1"/>
      </items>
    </pivotField>
    <pivotField axis="axisRow" compact="0" outline="0" showAll="0" defaultSubtotal="0">
      <items count="131">
        <item x="22"/>
        <item x="19"/>
        <item x="50"/>
        <item x="51"/>
        <item x="0"/>
        <item x="120"/>
        <item x="12"/>
        <item x="92"/>
        <item x="93"/>
        <item x="121"/>
        <item x="36"/>
        <item x="52"/>
        <item x="94"/>
        <item x="78"/>
        <item x="122"/>
        <item x="23"/>
        <item x="24"/>
        <item x="37"/>
        <item x="106"/>
        <item x="79"/>
        <item x="14"/>
        <item x="53"/>
        <item x="54"/>
        <item x="1"/>
        <item x="38"/>
        <item x="95"/>
        <item x="107"/>
        <item x="123"/>
        <item x="39"/>
        <item x="64"/>
        <item x="80"/>
        <item x="96"/>
        <item x="40"/>
        <item x="108"/>
        <item x="15"/>
        <item x="2"/>
        <item x="109"/>
        <item x="55"/>
        <item x="81"/>
        <item x="97"/>
        <item x="25"/>
        <item x="3"/>
        <item x="56"/>
        <item x="4"/>
        <item x="65"/>
        <item x="124"/>
        <item x="125"/>
        <item x="5"/>
        <item x="57"/>
        <item x="41"/>
        <item x="42"/>
        <item x="82"/>
        <item x="66"/>
        <item x="16"/>
        <item x="26"/>
        <item x="43"/>
        <item x="98"/>
        <item x="6"/>
        <item x="27"/>
        <item x="67"/>
        <item x="110"/>
        <item x="28"/>
        <item x="44"/>
        <item x="99"/>
        <item x="111"/>
        <item x="68"/>
        <item x="58"/>
        <item x="69"/>
        <item x="100"/>
        <item x="7"/>
        <item x="29"/>
        <item x="83"/>
        <item x="70"/>
        <item x="8"/>
        <item x="45"/>
        <item x="30"/>
        <item x="9"/>
        <item x="84"/>
        <item x="112"/>
        <item x="113"/>
        <item x="85"/>
        <item x="101"/>
        <item x="86"/>
        <item x="114"/>
        <item x="46"/>
        <item x="126"/>
        <item x="17"/>
        <item x="10"/>
        <item x="18"/>
        <item x="87"/>
        <item x="31"/>
        <item x="20"/>
        <item x="32"/>
        <item x="127"/>
        <item x="33"/>
        <item x="88"/>
        <item x="59"/>
        <item x="71"/>
        <item x="89"/>
        <item x="102"/>
        <item x="47"/>
        <item x="90"/>
        <item x="103"/>
        <item x="60"/>
        <item x="72"/>
        <item x="115"/>
        <item x="116"/>
        <item x="48"/>
        <item x="61"/>
        <item x="130"/>
        <item x="73"/>
        <item x="21"/>
        <item x="49"/>
        <item x="62"/>
        <item x="13"/>
        <item x="104"/>
        <item x="117"/>
        <item x="11"/>
        <item x="128"/>
        <item x="74"/>
        <item x="63"/>
        <item x="34"/>
        <item x="129"/>
        <item x="75"/>
        <item x="105"/>
        <item x="76"/>
        <item x="77"/>
        <item x="35"/>
        <item x="91"/>
        <item x="118"/>
        <item x="119"/>
      </items>
    </pivotField>
    <pivotField compact="0" outline="0" showAll="0"/>
    <pivotField axis="axisRow" compact="0" outline="0" showAll="0" defaultSubtotal="0">
      <items count="43">
        <item x="36"/>
        <item x="26"/>
        <item x="8"/>
        <item x="21"/>
        <item x="9"/>
        <item x="13"/>
        <item x="2"/>
        <item x="29"/>
        <item x="22"/>
        <item x="19"/>
        <item x="6"/>
        <item x="1"/>
        <item x="0"/>
        <item x="24"/>
        <item x="7"/>
        <item x="3"/>
        <item x="4"/>
        <item x="11"/>
        <item x="41"/>
        <item x="33"/>
        <item x="12"/>
        <item x="27"/>
        <item x="35"/>
        <item x="18"/>
        <item x="38"/>
        <item x="37"/>
        <item x="5"/>
        <item x="16"/>
        <item x="42"/>
        <item x="39"/>
        <item x="20"/>
        <item x="28"/>
        <item x="15"/>
        <item x="23"/>
        <item x="14"/>
        <item x="31"/>
        <item x="10"/>
        <item x="34"/>
        <item x="17"/>
        <item x="30"/>
        <item x="40"/>
        <item x="25"/>
        <item x="32"/>
      </items>
    </pivotField>
    <pivotField compact="0" outline="0" showAll="0"/>
    <pivotField axis="axisRow" compact="0" outline="0" showAll="0">
      <items count="15">
        <item x="2"/>
        <item x="11"/>
        <item x="10"/>
        <item x="13"/>
        <item x="5"/>
        <item x="7"/>
        <item x="0"/>
        <item x="12"/>
        <item x="4"/>
        <item x="6"/>
        <item x="1"/>
        <item x="3"/>
        <item x="8"/>
        <item x="9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0"/>
    <field x="1"/>
    <field x="3"/>
    <field x="5"/>
  </rowFields>
  <rowItems count="132">
    <i>
      <x/>
      <x v="4"/>
      <x v="12"/>
      <x v="6"/>
    </i>
    <i r="1">
      <x v="6"/>
      <x v="20"/>
      <x v="7"/>
    </i>
    <i r="1">
      <x v="23"/>
      <x v="11"/>
      <x v="10"/>
    </i>
    <i r="1">
      <x v="35"/>
      <x v="6"/>
      <x/>
    </i>
    <i r="1">
      <x v="41"/>
      <x v="15"/>
      <x v="11"/>
    </i>
    <i r="1">
      <x v="43"/>
      <x v="16"/>
      <x v="8"/>
    </i>
    <i r="1">
      <x v="47"/>
      <x v="26"/>
      <x v="4"/>
    </i>
    <i r="1">
      <x v="57"/>
      <x v="10"/>
      <x v="9"/>
    </i>
    <i r="1">
      <x v="69"/>
      <x v="14"/>
      <x v="5"/>
    </i>
    <i r="1">
      <x v="73"/>
      <x v="2"/>
      <x v="12"/>
    </i>
    <i r="1">
      <x v="76"/>
      <x v="4"/>
      <x v="13"/>
    </i>
    <i r="1">
      <x v="87"/>
      <x v="36"/>
      <x v="2"/>
    </i>
    <i r="1">
      <x v="114"/>
      <x v="5"/>
      <x v="3"/>
    </i>
    <i r="1">
      <x v="117"/>
      <x v="17"/>
      <x v="1"/>
    </i>
    <i>
      <x v="1"/>
      <x/>
      <x v="8"/>
      <x v="1"/>
    </i>
    <i r="1">
      <x v="15"/>
      <x v="30"/>
      <x v="13"/>
    </i>
    <i r="1">
      <x v="16"/>
      <x v="6"/>
      <x v="8"/>
    </i>
    <i r="1">
      <x v="40"/>
      <x v="36"/>
      <x v="11"/>
    </i>
    <i r="1">
      <x v="54"/>
      <x v="16"/>
      <x v="12"/>
    </i>
    <i r="1">
      <x v="58"/>
      <x v="10"/>
      <x v="9"/>
    </i>
    <i r="1">
      <x v="61"/>
      <x v="26"/>
      <x/>
    </i>
    <i r="1">
      <x v="70"/>
      <x v="11"/>
      <x v="6"/>
    </i>
    <i r="1">
      <x v="75"/>
      <x v="4"/>
      <x v="3"/>
    </i>
    <i r="1">
      <x v="90"/>
      <x v="15"/>
      <x v="7"/>
    </i>
    <i r="1">
      <x v="92"/>
      <x v="9"/>
      <x v="4"/>
    </i>
    <i r="1">
      <x v="94"/>
      <x v="2"/>
      <x v="10"/>
    </i>
    <i r="1">
      <x v="121"/>
      <x v="12"/>
      <x v="5"/>
    </i>
    <i r="1">
      <x v="127"/>
      <x v="14"/>
      <x v="2"/>
    </i>
    <i>
      <x v="2"/>
      <x v="10"/>
      <x v="9"/>
      <x v="13"/>
    </i>
    <i r="1">
      <x v="17"/>
      <x v="2"/>
      <x v="8"/>
    </i>
    <i r="1">
      <x v="24"/>
      <x v="11"/>
      <x v="3"/>
    </i>
    <i r="1">
      <x v="28"/>
      <x v="10"/>
      <x/>
    </i>
    <i r="1">
      <x v="32"/>
      <x v="17"/>
      <x v="4"/>
    </i>
    <i r="1">
      <x v="49"/>
      <x v="15"/>
      <x v="1"/>
    </i>
    <i r="1">
      <x v="50"/>
      <x v="6"/>
      <x v="7"/>
    </i>
    <i r="1">
      <x v="55"/>
      <x v="12"/>
      <x v="11"/>
    </i>
    <i r="1">
      <x v="62"/>
      <x v="26"/>
      <x v="6"/>
    </i>
    <i r="1">
      <x v="74"/>
      <x v="8"/>
      <x v="10"/>
    </i>
    <i r="1">
      <x v="84"/>
      <x v="30"/>
      <x v="12"/>
    </i>
    <i r="1">
      <x v="100"/>
      <x v="16"/>
      <x v="9"/>
    </i>
    <i r="1">
      <x v="107"/>
      <x v="4"/>
      <x v="5"/>
    </i>
    <i r="1">
      <x v="112"/>
      <x v="36"/>
      <x v="2"/>
    </i>
    <i>
      <x v="3"/>
      <x v="2"/>
      <x v="12"/>
      <x v="2"/>
    </i>
    <i r="1">
      <x v="3"/>
      <x v="11"/>
      <x v="6"/>
    </i>
    <i r="1">
      <x v="11"/>
      <x v="8"/>
      <x v="5"/>
    </i>
    <i r="1">
      <x v="21"/>
      <x v="9"/>
      <x v="13"/>
    </i>
    <i r="1">
      <x v="22"/>
      <x v="16"/>
      <x v="11"/>
    </i>
    <i r="1">
      <x v="37"/>
      <x v="14"/>
      <x v="1"/>
    </i>
    <i r="1">
      <x v="42"/>
      <x v="15"/>
      <x v="9"/>
    </i>
    <i r="1">
      <x v="48"/>
      <x v="30"/>
      <x/>
    </i>
    <i r="1">
      <x v="66"/>
      <x v="6"/>
      <x v="12"/>
    </i>
    <i r="1">
      <x v="96"/>
      <x v="10"/>
      <x v="4"/>
    </i>
    <i r="1">
      <x v="103"/>
      <x v="26"/>
      <x v="8"/>
    </i>
    <i r="1">
      <x v="108"/>
      <x v="4"/>
      <x v="10"/>
    </i>
    <i r="1">
      <x v="113"/>
      <x v="36"/>
      <x v="7"/>
    </i>
    <i r="1">
      <x v="120"/>
      <x v="2"/>
      <x v="3"/>
    </i>
    <i>
      <x v="4"/>
      <x v="29"/>
      <x v="9"/>
      <x v="4"/>
    </i>
    <i r="1">
      <x v="44"/>
      <x v="15"/>
      <x v="1"/>
    </i>
    <i r="1">
      <x v="52"/>
      <x v="36"/>
      <x v="9"/>
    </i>
    <i r="1">
      <x v="59"/>
      <x v="30"/>
      <x v="3"/>
    </i>
    <i r="1">
      <x v="65"/>
      <x v="16"/>
      <x v="10"/>
    </i>
    <i r="1">
      <x v="67"/>
      <x v="6"/>
      <x v="13"/>
    </i>
    <i r="1">
      <x v="72"/>
      <x v="2"/>
      <x v="11"/>
    </i>
    <i r="1">
      <x v="97"/>
      <x v="11"/>
      <x v="2"/>
    </i>
    <i r="1">
      <x v="104"/>
      <x v="26"/>
      <x v="7"/>
    </i>
    <i r="1">
      <x v="110"/>
      <x v="8"/>
      <x/>
    </i>
    <i r="1">
      <x v="119"/>
      <x v="17"/>
      <x v="6"/>
    </i>
    <i r="1">
      <x v="123"/>
      <x v="10"/>
      <x v="12"/>
    </i>
    <i r="1">
      <x v="125"/>
      <x v="33"/>
      <x v="8"/>
    </i>
    <i r="1">
      <x v="126"/>
      <x v="14"/>
      <x v="5"/>
    </i>
    <i>
      <x v="5"/>
      <x v="13"/>
      <x v="13"/>
      <x v="12"/>
    </i>
    <i r="1">
      <x v="19"/>
      <x v="41"/>
      <x v="3"/>
    </i>
    <i r="1">
      <x v="30"/>
      <x v="9"/>
      <x v="5"/>
    </i>
    <i r="1">
      <x v="38"/>
      <x v="17"/>
      <x/>
    </i>
    <i r="1">
      <x v="51"/>
      <x v="3"/>
      <x v="11"/>
    </i>
    <i r="1">
      <x v="71"/>
      <x v="12"/>
      <x v="7"/>
    </i>
    <i r="1">
      <x v="77"/>
      <x v="1"/>
      <x v="4"/>
    </i>
    <i r="1">
      <x v="80"/>
      <x v="6"/>
      <x v="10"/>
    </i>
    <i r="1">
      <x v="82"/>
      <x v="21"/>
      <x v="1"/>
    </i>
    <i r="1">
      <x v="89"/>
      <x v="31"/>
      <x v="9"/>
    </i>
    <i r="1">
      <x v="95"/>
      <x v="7"/>
      <x v="8"/>
    </i>
    <i r="1">
      <x v="98"/>
      <x v="39"/>
      <x v="2"/>
    </i>
    <i r="1">
      <x v="101"/>
      <x v="35"/>
      <x v="6"/>
    </i>
    <i r="1">
      <x v="128"/>
      <x v="33"/>
      <x v="13"/>
    </i>
    <i>
      <x v="6"/>
      <x v="7"/>
      <x v="42"/>
      <x v="2"/>
    </i>
    <i r="1">
      <x v="8"/>
      <x v="39"/>
      <x v="9"/>
    </i>
    <i r="1">
      <x v="12"/>
      <x v="41"/>
      <x v="1"/>
    </i>
    <i r="1">
      <x v="25"/>
      <x v="1"/>
      <x v="3"/>
    </i>
    <i r="1">
      <x v="31"/>
      <x v="9"/>
      <x v="6"/>
    </i>
    <i r="1">
      <x v="39"/>
      <x v="19"/>
      <x v="13"/>
    </i>
    <i r="1">
      <x v="56"/>
      <x v="7"/>
      <x v="8"/>
    </i>
    <i r="1">
      <x v="63"/>
      <x v="37"/>
      <x v="11"/>
    </i>
    <i r="1">
      <x v="68"/>
      <x v="33"/>
      <x v="7"/>
    </i>
    <i r="1">
      <x v="81"/>
      <x v="6"/>
      <x v="4"/>
    </i>
    <i r="1">
      <x v="99"/>
      <x v="13"/>
      <x v="12"/>
    </i>
    <i r="1">
      <x v="102"/>
      <x v="35"/>
      <x v="10"/>
    </i>
    <i r="1">
      <x v="115"/>
      <x v="22"/>
      <x v="5"/>
    </i>
    <i r="1">
      <x v="124"/>
      <x v="21"/>
      <x/>
    </i>
    <i>
      <x v="7"/>
      <x v="18"/>
      <x/>
      <x v="3"/>
    </i>
    <i r="1">
      <x v="26"/>
      <x v="1"/>
      <x v="4"/>
    </i>
    <i r="1">
      <x v="33"/>
      <x v="39"/>
      <x v="9"/>
    </i>
    <i r="1">
      <x v="36"/>
      <x v="13"/>
      <x v="10"/>
    </i>
    <i r="1">
      <x v="60"/>
      <x v="42"/>
      <x/>
    </i>
    <i r="1">
      <x v="64"/>
      <x v="37"/>
      <x v="11"/>
    </i>
    <i r="1">
      <x v="78"/>
      <x v="9"/>
      <x v="6"/>
    </i>
    <i r="1">
      <x v="79"/>
      <x v="41"/>
      <x v="8"/>
    </i>
    <i r="1">
      <x v="83"/>
      <x v="7"/>
      <x v="2"/>
    </i>
    <i r="1">
      <x v="105"/>
      <x v="33"/>
      <x v="7"/>
    </i>
    <i r="1">
      <x v="106"/>
      <x v="6"/>
      <x v="1"/>
    </i>
    <i r="1">
      <x v="116"/>
      <x v="21"/>
      <x v="5"/>
    </i>
    <i r="1">
      <x v="129"/>
      <x v="31"/>
      <x v="13"/>
    </i>
    <i r="1">
      <x v="130"/>
      <x v="35"/>
      <x v="12"/>
    </i>
    <i>
      <x v="8"/>
      <x v="5"/>
      <x/>
      <x v="11"/>
    </i>
    <i r="1">
      <x v="9"/>
      <x v="19"/>
      <x v="12"/>
    </i>
    <i r="1">
      <x v="14"/>
      <x v="25"/>
      <x v="5"/>
    </i>
    <i r="1">
      <x v="27"/>
      <x v="24"/>
      <x v="4"/>
    </i>
    <i r="1">
      <x v="45"/>
      <x v="29"/>
      <x v="8"/>
    </i>
    <i r="1">
      <x v="46"/>
      <x v="40"/>
      <x v="9"/>
    </i>
    <i r="1">
      <x v="85"/>
      <x v="18"/>
      <x/>
    </i>
    <i r="1">
      <x v="93"/>
      <x v="9"/>
      <x v="13"/>
    </i>
    <i r="1">
      <x v="109"/>
      <x v="22"/>
      <x v="7"/>
    </i>
    <i r="1">
      <x v="118"/>
      <x v="28"/>
      <x v="6"/>
    </i>
    <i r="1">
      <x v="122"/>
      <x v="39"/>
      <x v="3"/>
    </i>
    <i>
      <x v="9"/>
      <x v="1"/>
      <x v="9"/>
      <x v="9"/>
    </i>
    <i r="1">
      <x v="20"/>
      <x v="34"/>
      <x v="4"/>
    </i>
    <i r="1">
      <x v="34"/>
      <x v="32"/>
      <x v="3"/>
    </i>
    <i r="1">
      <x v="53"/>
      <x v="27"/>
      <x v="10"/>
    </i>
    <i r="1">
      <x v="86"/>
      <x v="38"/>
      <x v="13"/>
    </i>
    <i r="1">
      <x v="88"/>
      <x v="23"/>
      <x v="8"/>
    </i>
    <i r="1">
      <x v="91"/>
      <x v="30"/>
      <x v="11"/>
    </i>
    <i r="1">
      <x v="111"/>
      <x v="3"/>
      <x v="9"/>
    </i>
    <i t="grand">
      <x/>
    </i>
  </rowItems>
  <colItems count="1">
    <i/>
  </colItems>
  <dataFields count="1">
    <dataField name="求和项:人数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D136" firstHeaderRow="2" firstDataRow="2" firstDataCol="3"/>
  <pivotFields count="13"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>
      <items count="132">
        <item x="26"/>
        <item x="0"/>
        <item x="49"/>
        <item x="48"/>
        <item x="9"/>
        <item x="115"/>
        <item x="126"/>
        <item x="97"/>
        <item x="87"/>
        <item x="114"/>
        <item x="28"/>
        <item x="54"/>
        <item x="93"/>
        <item x="80"/>
        <item x="122"/>
        <item x="17"/>
        <item x="15"/>
        <item x="36"/>
        <item x="108"/>
        <item x="81"/>
        <item x="129"/>
        <item x="42"/>
        <item x="51"/>
        <item x="6"/>
        <item x="30"/>
        <item x="89"/>
        <item x="102"/>
        <item x="119"/>
        <item x="37"/>
        <item x="56"/>
        <item x="70"/>
        <item x="84"/>
        <item x="40"/>
        <item x="101"/>
        <item x="128"/>
        <item x="1"/>
        <item x="105"/>
        <item x="55"/>
        <item x="73"/>
        <item x="95"/>
        <item x="18"/>
        <item x="4"/>
        <item x="50"/>
        <item x="7"/>
        <item x="62"/>
        <item x="118"/>
        <item x="117"/>
        <item x="10"/>
        <item x="45"/>
        <item x="33"/>
        <item x="29"/>
        <item x="82"/>
        <item x="65"/>
        <item x="127"/>
        <item x="22"/>
        <item x="31"/>
        <item x="90"/>
        <item x="5"/>
        <item x="19"/>
        <item x="58"/>
        <item x="110"/>
        <item x="24"/>
        <item x="38"/>
        <item x="94"/>
        <item x="109"/>
        <item x="63"/>
        <item x="43"/>
        <item x="57"/>
        <item x="86"/>
        <item x="12"/>
        <item x="20"/>
        <item x="72"/>
        <item x="59"/>
        <item x="2"/>
        <item x="39"/>
        <item x="25"/>
        <item x="11"/>
        <item x="76"/>
        <item x="98"/>
        <item x="107"/>
        <item x="71"/>
        <item x="85"/>
        <item x="78"/>
        <item x="104"/>
        <item x="32"/>
        <item x="121"/>
        <item x="125"/>
        <item x="8"/>
        <item x="130"/>
        <item x="83"/>
        <item x="23"/>
        <item x="3"/>
        <item x="14"/>
        <item x="112"/>
        <item x="16"/>
        <item x="77"/>
        <item x="47"/>
        <item x="61"/>
        <item x="75"/>
        <item x="91"/>
        <item x="34"/>
        <item x="79"/>
        <item x="88"/>
        <item x="52"/>
        <item x="64"/>
        <item x="100"/>
        <item x="99"/>
        <item x="41"/>
        <item x="53"/>
        <item x="124"/>
        <item x="66"/>
        <item x="116"/>
        <item x="35"/>
        <item x="46"/>
        <item x="120"/>
        <item x="96"/>
        <item x="106"/>
        <item x="13"/>
        <item x="123"/>
        <item x="68"/>
        <item x="44"/>
        <item x="21"/>
        <item x="113"/>
        <item x="60"/>
        <item x="92"/>
        <item x="69"/>
        <item x="67"/>
        <item x="27"/>
        <item x="74"/>
        <item x="111"/>
        <item x="103"/>
        <item t="default"/>
      </items>
    </pivotField>
    <pivotField compact="0" outline="0" showAll="0"/>
    <pivotField axis="axisRow" compact="0" outline="0" showAll="0" defaultSubtotal="0">
      <items count="43">
        <item x="29"/>
        <item x="17"/>
        <item x="2"/>
        <item x="23"/>
        <item x="11"/>
        <item x="33"/>
        <item x="1"/>
        <item x="18"/>
        <item x="14"/>
        <item x="0"/>
        <item x="5"/>
        <item x="6"/>
        <item x="9"/>
        <item x="21"/>
        <item x="12"/>
        <item x="4"/>
        <item x="7"/>
        <item x="13"/>
        <item x="34"/>
        <item x="26"/>
        <item x="38"/>
        <item x="19"/>
        <item x="27"/>
        <item x="42"/>
        <item x="32"/>
        <item x="35"/>
        <item x="10"/>
        <item x="39"/>
        <item x="36"/>
        <item x="31"/>
        <item x="3"/>
        <item x="24"/>
        <item x="40"/>
        <item x="15"/>
        <item x="41"/>
        <item x="20"/>
        <item x="8"/>
        <item x="25"/>
        <item x="37"/>
        <item x="16"/>
        <item x="30"/>
        <item x="22"/>
        <item x="28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3"/>
    <field x="1"/>
  </rowFields>
  <rowItems count="132">
    <i>
      <x/>
      <x v="2"/>
      <x v="73"/>
    </i>
    <i r="1">
      <x v="4"/>
      <x v="76"/>
    </i>
    <i r="1">
      <x v="6"/>
      <x v="35"/>
    </i>
    <i r="1">
      <x v="9"/>
      <x v="1"/>
    </i>
    <i r="1">
      <x v="10"/>
      <x v="57"/>
    </i>
    <i r="1">
      <x v="11"/>
      <x v="23"/>
    </i>
    <i r="1">
      <x v="12"/>
      <x v="4"/>
    </i>
    <i r="1">
      <x v="14"/>
      <x v="69"/>
    </i>
    <i r="1">
      <x v="15"/>
      <x v="41"/>
    </i>
    <i r="1">
      <x v="16"/>
      <x v="43"/>
    </i>
    <i r="1">
      <x v="17"/>
      <x v="117"/>
    </i>
    <i r="1">
      <x v="26"/>
      <x v="47"/>
    </i>
    <i r="1">
      <x v="30"/>
      <x v="91"/>
    </i>
    <i r="1">
      <x v="36"/>
      <x v="87"/>
    </i>
    <i>
      <x v="1"/>
      <x v="20"/>
      <x v="6"/>
    </i>
    <i r="1">
      <x v="22"/>
      <x v="109"/>
    </i>
    <i r="1">
      <x v="23"/>
      <x v="88"/>
    </i>
    <i r="1">
      <x v="27"/>
      <x v="53"/>
    </i>
    <i r="1">
      <x v="32"/>
      <x v="34"/>
    </i>
    <i r="1">
      <x v="34"/>
      <x v="20"/>
    </i>
    <i r="1">
      <x v="38"/>
      <x v="86"/>
    </i>
    <i>
      <x v="2"/>
      <x v="2"/>
      <x v="94"/>
    </i>
    <i r="1">
      <x v="4"/>
      <x v="75"/>
    </i>
    <i r="1">
      <x v="6"/>
      <x v="16"/>
    </i>
    <i r="1">
      <x v="8"/>
      <x/>
    </i>
    <i r="1">
      <x v="9"/>
      <x v="92"/>
    </i>
    <i r="1">
      <x v="10"/>
      <x v="58"/>
    </i>
    <i r="1">
      <x v="11"/>
      <x v="70"/>
    </i>
    <i r="1">
      <x v="12"/>
      <x v="121"/>
    </i>
    <i r="1">
      <x v="14"/>
      <x v="127"/>
    </i>
    <i r="1">
      <x v="15"/>
      <x v="90"/>
    </i>
    <i r="1">
      <x v="16"/>
      <x v="54"/>
    </i>
    <i r="1">
      <x v="26"/>
      <x v="61"/>
    </i>
    <i r="1">
      <x v="30"/>
      <x v="15"/>
    </i>
    <i r="1">
      <x v="36"/>
      <x v="40"/>
    </i>
    <i>
      <x v="3"/>
      <x v="2"/>
      <x v="17"/>
    </i>
    <i r="1">
      <x v="4"/>
      <x v="107"/>
    </i>
    <i r="1">
      <x v="6"/>
      <x v="50"/>
    </i>
    <i r="1">
      <x v="8"/>
      <x v="74"/>
    </i>
    <i r="1">
      <x v="9"/>
      <x v="10"/>
    </i>
    <i r="1">
      <x v="10"/>
      <x v="28"/>
    </i>
    <i r="1">
      <x v="11"/>
      <x v="24"/>
    </i>
    <i r="1">
      <x v="12"/>
      <x v="55"/>
    </i>
    <i r="1">
      <x v="15"/>
      <x v="49"/>
    </i>
    <i r="1">
      <x v="16"/>
      <x v="100"/>
    </i>
    <i r="1">
      <x v="17"/>
      <x v="32"/>
    </i>
    <i r="1">
      <x v="26"/>
      <x v="62"/>
    </i>
    <i r="1">
      <x v="30"/>
      <x v="84"/>
    </i>
    <i r="1">
      <x v="36"/>
      <x v="112"/>
    </i>
    <i>
      <x v="4"/>
      <x v="2"/>
      <x v="120"/>
    </i>
    <i r="1">
      <x v="4"/>
      <x v="108"/>
    </i>
    <i r="1">
      <x v="6"/>
      <x v="66"/>
    </i>
    <i r="1">
      <x v="8"/>
      <x v="11"/>
    </i>
    <i r="1">
      <x v="9"/>
      <x v="21"/>
    </i>
    <i r="1">
      <x v="10"/>
      <x v="96"/>
    </i>
    <i r="1">
      <x v="11"/>
      <x v="3"/>
    </i>
    <i r="1">
      <x v="12"/>
      <x v="2"/>
    </i>
    <i r="1">
      <x v="14"/>
      <x v="37"/>
    </i>
    <i r="1">
      <x v="15"/>
      <x v="42"/>
    </i>
    <i r="1">
      <x v="16"/>
      <x v="22"/>
    </i>
    <i r="1">
      <x v="26"/>
      <x v="103"/>
    </i>
    <i r="1">
      <x v="30"/>
      <x v="48"/>
    </i>
    <i r="1">
      <x v="36"/>
      <x v="113"/>
    </i>
    <i>
      <x v="5"/>
      <x v="2"/>
      <x v="72"/>
    </i>
    <i r="1">
      <x v="6"/>
      <x v="67"/>
    </i>
    <i r="1">
      <x v="8"/>
      <x v="110"/>
    </i>
    <i r="1">
      <x v="9"/>
      <x v="29"/>
    </i>
    <i r="1">
      <x v="10"/>
      <x v="123"/>
    </i>
    <i r="1">
      <x v="11"/>
      <x v="97"/>
    </i>
    <i r="1">
      <x v="14"/>
      <x v="126"/>
    </i>
    <i r="1">
      <x v="15"/>
      <x v="44"/>
    </i>
    <i r="1">
      <x v="16"/>
      <x v="65"/>
    </i>
    <i r="1">
      <x v="17"/>
      <x v="119"/>
    </i>
    <i r="1">
      <x v="26"/>
      <x v="104"/>
    </i>
    <i r="1">
      <x v="30"/>
      <x v="59"/>
    </i>
    <i r="1">
      <x v="33"/>
      <x v="125"/>
    </i>
    <i r="1">
      <x v="36"/>
      <x v="52"/>
    </i>
    <i>
      <x v="6"/>
      <x v="1"/>
      <x v="77"/>
    </i>
    <i r="1">
      <x v="3"/>
      <x v="51"/>
    </i>
    <i r="1">
      <x v="6"/>
      <x v="80"/>
    </i>
    <i r="1">
      <x v="7"/>
      <x v="95"/>
    </i>
    <i r="1">
      <x v="9"/>
      <x v="30"/>
    </i>
    <i r="1">
      <x v="12"/>
      <x v="71"/>
    </i>
    <i r="1">
      <x v="13"/>
      <x v="13"/>
    </i>
    <i r="1">
      <x v="17"/>
      <x v="38"/>
    </i>
    <i r="1">
      <x v="21"/>
      <x v="82"/>
    </i>
    <i r="1">
      <x v="31"/>
      <x v="89"/>
    </i>
    <i r="1">
      <x v="33"/>
      <x v="128"/>
    </i>
    <i r="1">
      <x v="35"/>
      <x v="101"/>
    </i>
    <i r="1">
      <x v="39"/>
      <x v="98"/>
    </i>
    <i r="1">
      <x v="41"/>
      <x v="19"/>
    </i>
    <i>
      <x v="7"/>
      <x v="1"/>
      <x v="25"/>
    </i>
    <i r="1">
      <x v="6"/>
      <x v="81"/>
    </i>
    <i r="1">
      <x v="7"/>
      <x v="56"/>
    </i>
    <i r="1">
      <x v="9"/>
      <x v="31"/>
    </i>
    <i r="1">
      <x v="13"/>
      <x v="99"/>
    </i>
    <i r="1">
      <x v="19"/>
      <x v="39"/>
    </i>
    <i r="1">
      <x v="21"/>
      <x v="124"/>
    </i>
    <i r="1">
      <x v="22"/>
      <x v="115"/>
    </i>
    <i r="1">
      <x v="33"/>
      <x v="68"/>
    </i>
    <i r="1">
      <x v="35"/>
      <x v="102"/>
    </i>
    <i r="1">
      <x v="37"/>
      <x v="63"/>
    </i>
    <i r="1">
      <x v="39"/>
      <x v="8"/>
    </i>
    <i r="1">
      <x v="41"/>
      <x v="12"/>
    </i>
    <i r="1">
      <x v="42"/>
      <x v="7"/>
    </i>
    <i>
      <x v="8"/>
      <x/>
      <x v="18"/>
    </i>
    <i r="1">
      <x v="1"/>
      <x v="26"/>
    </i>
    <i r="1">
      <x v="6"/>
      <x v="106"/>
    </i>
    <i r="1">
      <x v="7"/>
      <x v="83"/>
    </i>
    <i r="1">
      <x v="9"/>
      <x v="78"/>
    </i>
    <i r="1">
      <x v="13"/>
      <x v="36"/>
    </i>
    <i r="1">
      <x v="21"/>
      <x v="116"/>
    </i>
    <i r="1">
      <x v="31"/>
      <x v="129"/>
    </i>
    <i r="1">
      <x v="33"/>
      <x v="105"/>
    </i>
    <i r="1">
      <x v="35"/>
      <x v="130"/>
    </i>
    <i r="1">
      <x v="37"/>
      <x v="64"/>
    </i>
    <i r="1">
      <x v="39"/>
      <x v="33"/>
    </i>
    <i r="1">
      <x v="41"/>
      <x v="79"/>
    </i>
    <i r="1">
      <x v="42"/>
      <x v="60"/>
    </i>
    <i>
      <x v="9"/>
      <x/>
      <x v="5"/>
    </i>
    <i r="1">
      <x v="3"/>
      <x v="111"/>
    </i>
    <i r="1">
      <x v="5"/>
      <x v="114"/>
    </i>
    <i r="1">
      <x v="9"/>
      <x v="93"/>
    </i>
    <i r="1">
      <x v="18"/>
      <x v="85"/>
    </i>
    <i r="1">
      <x v="19"/>
      <x v="9"/>
    </i>
    <i r="1">
      <x v="24"/>
      <x v="27"/>
    </i>
    <i r="1">
      <x v="25"/>
      <x v="14"/>
    </i>
    <i r="1">
      <x v="28"/>
      <x v="118"/>
    </i>
    <i r="1">
      <x v="29"/>
      <x v="45"/>
    </i>
    <i r="1">
      <x v="39"/>
      <x v="122"/>
    </i>
    <i r="1">
      <x v="40"/>
      <x v="46"/>
    </i>
    <i t="grand">
      <x/>
    </i>
  </rowItems>
  <colItems count="1">
    <i/>
  </colItems>
  <dataFields count="1">
    <dataField name="求和项:人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J136" firstHeaderRow="2" firstDataRow="2" firstDataCol="4"/>
  <pivotFields count="17"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131">
        <item x="26"/>
        <item x="0"/>
        <item x="49"/>
        <item x="48"/>
        <item x="9"/>
        <item x="115"/>
        <item x="126"/>
        <item x="97"/>
        <item x="87"/>
        <item x="114"/>
        <item x="28"/>
        <item x="54"/>
        <item x="93"/>
        <item x="80"/>
        <item x="122"/>
        <item x="17"/>
        <item x="15"/>
        <item x="36"/>
        <item x="108"/>
        <item x="81"/>
        <item x="129"/>
        <item x="42"/>
        <item x="51"/>
        <item x="6"/>
        <item x="30"/>
        <item x="89"/>
        <item x="102"/>
        <item x="119"/>
        <item x="37"/>
        <item x="56"/>
        <item x="70"/>
        <item x="84"/>
        <item x="40"/>
        <item x="101"/>
        <item x="128"/>
        <item x="1"/>
        <item x="105"/>
        <item x="55"/>
        <item x="73"/>
        <item x="95"/>
        <item x="18"/>
        <item x="4"/>
        <item x="50"/>
        <item x="7"/>
        <item x="62"/>
        <item x="118"/>
        <item x="117"/>
        <item x="10"/>
        <item x="45"/>
        <item x="33"/>
        <item x="29"/>
        <item x="82"/>
        <item x="65"/>
        <item x="127"/>
        <item x="22"/>
        <item x="31"/>
        <item x="90"/>
        <item x="5"/>
        <item x="19"/>
        <item x="58"/>
        <item x="110"/>
        <item x="24"/>
        <item x="38"/>
        <item x="94"/>
        <item x="109"/>
        <item x="63"/>
        <item x="43"/>
        <item x="57"/>
        <item x="86"/>
        <item x="12"/>
        <item x="20"/>
        <item x="72"/>
        <item x="59"/>
        <item x="2"/>
        <item x="39"/>
        <item x="25"/>
        <item x="11"/>
        <item x="76"/>
        <item x="98"/>
        <item x="107"/>
        <item x="71"/>
        <item x="85"/>
        <item x="78"/>
        <item x="104"/>
        <item x="32"/>
        <item x="121"/>
        <item x="125"/>
        <item x="8"/>
        <item x="130"/>
        <item x="83"/>
        <item x="23"/>
        <item x="3"/>
        <item x="14"/>
        <item x="112"/>
        <item x="16"/>
        <item x="77"/>
        <item x="47"/>
        <item x="61"/>
        <item x="75"/>
        <item x="91"/>
        <item x="34"/>
        <item x="79"/>
        <item x="88"/>
        <item x="52"/>
        <item x="64"/>
        <item x="100"/>
        <item x="99"/>
        <item x="41"/>
        <item x="53"/>
        <item x="124"/>
        <item x="66"/>
        <item x="116"/>
        <item x="35"/>
        <item x="46"/>
        <item x="120"/>
        <item x="96"/>
        <item x="106"/>
        <item x="13"/>
        <item x="123"/>
        <item x="68"/>
        <item x="44"/>
        <item x="21"/>
        <item x="113"/>
        <item x="60"/>
        <item x="92"/>
        <item x="69"/>
        <item x="67"/>
        <item x="27"/>
        <item x="74"/>
        <item x="111"/>
        <item x="103"/>
      </items>
    </pivotField>
    <pivotField compact="0" outline="0" showAll="0"/>
    <pivotField compact="0" outline="0" showAll="0">
      <items count="44">
        <item x="29"/>
        <item x="17"/>
        <item x="2"/>
        <item x="23"/>
        <item x="11"/>
        <item x="33"/>
        <item x="1"/>
        <item x="18"/>
        <item x="14"/>
        <item x="0"/>
        <item x="5"/>
        <item x="6"/>
        <item x="9"/>
        <item x="21"/>
        <item x="12"/>
        <item x="4"/>
        <item x="7"/>
        <item x="13"/>
        <item x="34"/>
        <item x="26"/>
        <item x="38"/>
        <item x="19"/>
        <item x="27"/>
        <item x="42"/>
        <item x="32"/>
        <item x="35"/>
        <item x="10"/>
        <item x="39"/>
        <item x="36"/>
        <item x="31"/>
        <item x="3"/>
        <item x="24"/>
        <item x="40"/>
        <item x="15"/>
        <item x="41"/>
        <item x="20"/>
        <item x="8"/>
        <item x="25"/>
        <item x="37"/>
        <item x="16"/>
        <item x="30"/>
        <item x="22"/>
        <item x="28"/>
        <item t="default"/>
      </items>
    </pivotField>
    <pivotField axis="axisRow" compact="0" outline="0" showAll="0" defaultSubtotal="0">
      <items count="131">
        <item x="126"/>
        <item x="124"/>
        <item x="130"/>
        <item x="127"/>
        <item x="128"/>
        <item x="129"/>
        <item x="125"/>
        <item x="2"/>
        <item x="11"/>
        <item x="1"/>
        <item x="0"/>
        <item x="5"/>
        <item x="6"/>
        <item x="9"/>
        <item x="12"/>
        <item x="4"/>
        <item x="7"/>
        <item x="13"/>
        <item x="10"/>
        <item x="3"/>
        <item x="8"/>
        <item x="16"/>
        <item x="25"/>
        <item x="15"/>
        <item x="26"/>
        <item x="14"/>
        <item x="19"/>
        <item x="20"/>
        <item x="21"/>
        <item x="27"/>
        <item x="23"/>
        <item x="22"/>
        <item x="24"/>
        <item x="17"/>
        <item x="18"/>
        <item x="36"/>
        <item x="41"/>
        <item x="29"/>
        <item x="39"/>
        <item x="28"/>
        <item x="37"/>
        <item x="30"/>
        <item x="31"/>
        <item x="33"/>
        <item x="34"/>
        <item x="40"/>
        <item x="38"/>
        <item x="32"/>
        <item x="35"/>
        <item x="44"/>
        <item x="53"/>
        <item x="43"/>
        <item x="54"/>
        <item x="42"/>
        <item x="47"/>
        <item x="48"/>
        <item x="49"/>
        <item x="55"/>
        <item x="50"/>
        <item x="51"/>
        <item x="52"/>
        <item x="45"/>
        <item x="46"/>
        <item x="59"/>
        <item x="57"/>
        <item x="66"/>
        <item x="56"/>
        <item x="60"/>
        <item x="61"/>
        <item x="67"/>
        <item x="62"/>
        <item x="63"/>
        <item x="68"/>
        <item x="64"/>
        <item x="58"/>
        <item x="69"/>
        <item x="65"/>
        <item x="76"/>
        <item x="82"/>
        <item x="71"/>
        <item x="77"/>
        <item x="70"/>
        <item x="72"/>
        <item x="80"/>
        <item x="73"/>
        <item x="78"/>
        <item x="83"/>
        <item x="74"/>
        <item x="79"/>
        <item x="75"/>
        <item x="81"/>
        <item x="89"/>
        <item x="85"/>
        <item x="90"/>
        <item x="84"/>
        <item x="91"/>
        <item x="95"/>
        <item x="92"/>
        <item x="96"/>
        <item x="86"/>
        <item x="88"/>
        <item x="94"/>
        <item x="87"/>
        <item x="93"/>
        <item x="97"/>
        <item x="108"/>
        <item x="102"/>
        <item x="99"/>
        <item x="104"/>
        <item x="98"/>
        <item x="105"/>
        <item x="106"/>
        <item x="111"/>
        <item x="100"/>
        <item x="103"/>
        <item x="109"/>
        <item x="101"/>
        <item x="107"/>
        <item x="110"/>
        <item x="115"/>
        <item x="116"/>
        <item x="120"/>
        <item x="112"/>
        <item x="121"/>
        <item x="114"/>
        <item x="119"/>
        <item x="122"/>
        <item x="123"/>
        <item x="118"/>
        <item x="113"/>
        <item x="117"/>
      </items>
    </pivotField>
    <pivotField axis="axisRow" compact="0" outline="0" showAll="0">
      <items count="15">
        <item x="1"/>
        <item x="13"/>
        <item x="8"/>
        <item x="0"/>
        <item x="10"/>
        <item x="12"/>
        <item x="9"/>
        <item x="3"/>
        <item x="7"/>
        <item x="5"/>
        <item x="6"/>
        <item x="4"/>
        <item x="2"/>
        <item x="11"/>
        <item t="default"/>
      </items>
    </pivotField>
    <pivotField compact="0" outline="0" showAll="0"/>
    <pivotField compact="0" outline="0" showAll="0"/>
    <pivotField compact="0" outline="0" showAll="0" defaultSubtotal="0">
      <items count="25">
        <item x="7"/>
        <item x="4"/>
        <item x="19"/>
        <item x="8"/>
        <item x="3"/>
        <item x="6"/>
        <item x="5"/>
        <item x="10"/>
        <item x="20"/>
        <item x="9"/>
        <item x="12"/>
        <item x="2"/>
        <item x="13"/>
        <item x="16"/>
        <item x="0"/>
        <item x="15"/>
        <item x="11"/>
        <item x="17"/>
        <item x="23"/>
        <item x="18"/>
        <item x="1"/>
        <item x="22"/>
        <item x="14"/>
        <item x="21"/>
        <item x="2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0"/>
    <field x="1"/>
    <field x="4"/>
    <field x="5"/>
  </rowFields>
  <rowItems count="132">
    <i>
      <x/>
      <x v="1"/>
      <x v="10"/>
      <x v="3"/>
    </i>
    <i r="1">
      <x v="4"/>
      <x v="13"/>
      <x v="6"/>
    </i>
    <i r="1">
      <x v="23"/>
      <x v="12"/>
      <x v="10"/>
    </i>
    <i r="1">
      <x v="35"/>
      <x v="9"/>
      <x/>
    </i>
    <i r="1">
      <x v="41"/>
      <x v="15"/>
      <x v="11"/>
    </i>
    <i r="1">
      <x v="43"/>
      <x v="16"/>
      <x v="8"/>
    </i>
    <i r="1">
      <x v="47"/>
      <x v="18"/>
      <x v="4"/>
    </i>
    <i r="1">
      <x v="57"/>
      <x v="11"/>
      <x v="9"/>
    </i>
    <i r="1">
      <x v="69"/>
      <x v="14"/>
      <x v="5"/>
    </i>
    <i r="1">
      <x v="73"/>
      <x v="7"/>
      <x v="12"/>
    </i>
    <i r="1">
      <x v="76"/>
      <x v="8"/>
      <x v="13"/>
    </i>
    <i r="1">
      <x v="87"/>
      <x v="20"/>
      <x v="2"/>
    </i>
    <i r="1">
      <x v="91"/>
      <x v="19"/>
      <x v="7"/>
    </i>
    <i r="1">
      <x v="117"/>
      <x v="17"/>
      <x v="1"/>
    </i>
    <i>
      <x v="1"/>
      <x v="6"/>
      <x/>
      <x v="11"/>
    </i>
    <i r="1">
      <x v="20"/>
      <x v="5"/>
      <x v="4"/>
    </i>
    <i r="1">
      <x v="34"/>
      <x v="4"/>
      <x v="3"/>
    </i>
    <i r="1">
      <x v="53"/>
      <x v="3"/>
      <x v="10"/>
    </i>
    <i r="1">
      <x v="86"/>
      <x v="6"/>
      <x v="13"/>
    </i>
    <i r="1">
      <x v="88"/>
      <x v="2"/>
      <x v="8"/>
    </i>
    <i r="1">
      <x v="109"/>
      <x v="1"/>
      <x v="9"/>
    </i>
    <i>
      <x v="2"/>
      <x/>
      <x v="24"/>
      <x v="1"/>
    </i>
    <i r="1">
      <x v="15"/>
      <x v="33"/>
      <x v="13"/>
    </i>
    <i r="1">
      <x v="16"/>
      <x v="23"/>
      <x v="8"/>
    </i>
    <i r="1">
      <x v="40"/>
      <x v="34"/>
      <x v="11"/>
    </i>
    <i r="1">
      <x v="54"/>
      <x v="31"/>
      <x v="12"/>
    </i>
    <i r="1">
      <x v="58"/>
      <x v="26"/>
      <x v="9"/>
    </i>
    <i r="1">
      <x v="61"/>
      <x v="32"/>
      <x/>
    </i>
    <i r="1">
      <x v="70"/>
      <x v="27"/>
      <x v="6"/>
    </i>
    <i r="1">
      <x v="75"/>
      <x v="22"/>
      <x v="3"/>
    </i>
    <i r="1">
      <x v="90"/>
      <x v="30"/>
      <x v="7"/>
    </i>
    <i r="1">
      <x v="92"/>
      <x v="25"/>
      <x v="4"/>
    </i>
    <i r="1">
      <x v="94"/>
      <x v="21"/>
      <x v="10"/>
    </i>
    <i r="1">
      <x v="121"/>
      <x v="28"/>
      <x v="5"/>
    </i>
    <i r="1">
      <x v="127"/>
      <x v="29"/>
      <x v="2"/>
    </i>
    <i>
      <x v="3"/>
      <x v="10"/>
      <x v="39"/>
      <x v="13"/>
    </i>
    <i r="1">
      <x v="17"/>
      <x v="35"/>
      <x v="8"/>
    </i>
    <i r="1">
      <x v="24"/>
      <x v="41"/>
      <x v="3"/>
    </i>
    <i r="1">
      <x v="28"/>
      <x v="40"/>
      <x/>
    </i>
    <i r="1">
      <x v="32"/>
      <x v="45"/>
      <x v="4"/>
    </i>
    <i r="1">
      <x v="49"/>
      <x v="43"/>
      <x v="1"/>
    </i>
    <i r="1">
      <x v="50"/>
      <x v="37"/>
      <x v="7"/>
    </i>
    <i r="1">
      <x v="55"/>
      <x v="42"/>
      <x v="11"/>
    </i>
    <i r="1">
      <x v="62"/>
      <x v="46"/>
      <x v="6"/>
    </i>
    <i r="1">
      <x v="74"/>
      <x v="38"/>
      <x v="10"/>
    </i>
    <i r="1">
      <x v="84"/>
      <x v="47"/>
      <x v="12"/>
    </i>
    <i r="1">
      <x v="100"/>
      <x v="44"/>
      <x v="9"/>
    </i>
    <i r="1">
      <x v="107"/>
      <x v="36"/>
      <x v="5"/>
    </i>
    <i r="1">
      <x v="112"/>
      <x v="48"/>
      <x v="2"/>
    </i>
    <i>
      <x v="4"/>
      <x v="2"/>
      <x v="56"/>
      <x v="2"/>
    </i>
    <i r="1">
      <x v="3"/>
      <x v="55"/>
      <x v="6"/>
    </i>
    <i r="1">
      <x v="11"/>
      <x v="52"/>
      <x v="5"/>
    </i>
    <i r="1">
      <x v="21"/>
      <x v="53"/>
      <x v="13"/>
    </i>
    <i r="1">
      <x v="22"/>
      <x v="59"/>
      <x v="11"/>
    </i>
    <i r="1">
      <x v="37"/>
      <x v="57"/>
      <x v="1"/>
    </i>
    <i r="1">
      <x v="42"/>
      <x v="58"/>
      <x v="9"/>
    </i>
    <i r="1">
      <x v="48"/>
      <x v="61"/>
      <x/>
    </i>
    <i r="1">
      <x v="66"/>
      <x v="51"/>
      <x v="12"/>
    </i>
    <i r="1">
      <x v="96"/>
      <x v="54"/>
      <x v="4"/>
    </i>
    <i r="1">
      <x v="103"/>
      <x v="60"/>
      <x v="8"/>
    </i>
    <i r="1">
      <x v="108"/>
      <x v="50"/>
      <x v="10"/>
    </i>
    <i r="1">
      <x v="113"/>
      <x v="62"/>
      <x v="7"/>
    </i>
    <i r="1">
      <x v="120"/>
      <x v="49"/>
      <x v="3"/>
    </i>
    <i>
      <x v="5"/>
      <x v="29"/>
      <x v="66"/>
      <x v="4"/>
    </i>
    <i r="1">
      <x v="44"/>
      <x v="70"/>
      <x v="1"/>
    </i>
    <i r="1">
      <x v="52"/>
      <x v="76"/>
      <x v="9"/>
    </i>
    <i r="1">
      <x v="59"/>
      <x v="74"/>
      <x v="3"/>
    </i>
    <i r="1">
      <x v="65"/>
      <x v="71"/>
      <x v="10"/>
    </i>
    <i r="1">
      <x v="67"/>
      <x v="64"/>
      <x v="13"/>
    </i>
    <i r="1">
      <x v="72"/>
      <x v="63"/>
      <x v="11"/>
    </i>
    <i r="1">
      <x v="97"/>
      <x v="68"/>
      <x v="2"/>
    </i>
    <i r="1">
      <x v="104"/>
      <x v="73"/>
      <x v="7"/>
    </i>
    <i r="1">
      <x v="110"/>
      <x v="65"/>
      <x/>
    </i>
    <i r="1">
      <x v="119"/>
      <x v="72"/>
      <x v="6"/>
    </i>
    <i r="1">
      <x v="123"/>
      <x v="67"/>
      <x v="12"/>
    </i>
    <i r="1">
      <x v="125"/>
      <x v="75"/>
      <x v="8"/>
    </i>
    <i r="1">
      <x v="126"/>
      <x v="69"/>
      <x v="5"/>
    </i>
    <i>
      <x v="6"/>
      <x v="13"/>
      <x v="83"/>
      <x v="12"/>
    </i>
    <i r="1">
      <x v="19"/>
      <x v="90"/>
      <x v="3"/>
    </i>
    <i r="1">
      <x v="30"/>
      <x v="81"/>
      <x v="5"/>
    </i>
    <i r="1">
      <x v="38"/>
      <x v="84"/>
      <x/>
    </i>
    <i r="1">
      <x v="51"/>
      <x v="78"/>
      <x v="11"/>
    </i>
    <i r="1">
      <x v="71"/>
      <x v="82"/>
      <x v="7"/>
    </i>
    <i r="1">
      <x v="77"/>
      <x v="77"/>
      <x v="4"/>
    </i>
    <i r="1">
      <x v="80"/>
      <x v="79"/>
      <x v="10"/>
    </i>
    <i r="1">
      <x v="82"/>
      <x v="85"/>
      <x v="1"/>
    </i>
    <i r="1">
      <x v="89"/>
      <x v="86"/>
      <x v="9"/>
    </i>
    <i r="1">
      <x v="95"/>
      <x v="80"/>
      <x v="8"/>
    </i>
    <i r="1">
      <x v="98"/>
      <x v="89"/>
      <x v="2"/>
    </i>
    <i r="1">
      <x v="101"/>
      <x v="88"/>
      <x v="6"/>
    </i>
    <i r="1">
      <x v="128"/>
      <x v="87"/>
      <x v="13"/>
    </i>
    <i>
      <x v="7"/>
      <x v="7"/>
      <x v="104"/>
      <x v="2"/>
    </i>
    <i r="1">
      <x v="8"/>
      <x v="102"/>
      <x v="9"/>
    </i>
    <i r="1">
      <x v="12"/>
      <x v="103"/>
      <x v="1"/>
    </i>
    <i r="1">
      <x v="25"/>
      <x v="91"/>
      <x v="3"/>
    </i>
    <i r="1">
      <x v="31"/>
      <x v="94"/>
      <x v="6"/>
    </i>
    <i r="1">
      <x v="39"/>
      <x v="96"/>
      <x v="13"/>
    </i>
    <i r="1">
      <x v="56"/>
      <x v="93"/>
      <x v="8"/>
    </i>
    <i r="1">
      <x v="63"/>
      <x v="101"/>
      <x v="11"/>
    </i>
    <i r="1">
      <x v="68"/>
      <x v="99"/>
      <x v="7"/>
    </i>
    <i r="1">
      <x v="81"/>
      <x v="92"/>
      <x v="4"/>
    </i>
    <i r="1">
      <x v="99"/>
      <x v="95"/>
      <x v="12"/>
    </i>
    <i r="1">
      <x v="102"/>
      <x v="100"/>
      <x v="10"/>
    </i>
    <i r="1">
      <x v="115"/>
      <x v="98"/>
      <x v="5"/>
    </i>
    <i r="1">
      <x v="124"/>
      <x v="97"/>
      <x/>
    </i>
    <i>
      <x v="8"/>
      <x v="18"/>
      <x v="105"/>
      <x v="3"/>
    </i>
    <i r="1">
      <x v="26"/>
      <x v="106"/>
      <x v="4"/>
    </i>
    <i r="1">
      <x v="33"/>
      <x v="116"/>
      <x v="9"/>
    </i>
    <i r="1">
      <x v="36"/>
      <x v="110"/>
      <x v="10"/>
    </i>
    <i r="1">
      <x v="60"/>
      <x v="118"/>
      <x/>
    </i>
    <i r="1">
      <x v="64"/>
      <x v="115"/>
      <x v="11"/>
    </i>
    <i r="1">
      <x v="78"/>
      <x v="109"/>
      <x v="6"/>
    </i>
    <i r="1">
      <x v="79"/>
      <x v="117"/>
      <x v="8"/>
    </i>
    <i r="1">
      <x v="83"/>
      <x v="108"/>
      <x v="2"/>
    </i>
    <i r="1">
      <x v="105"/>
      <x v="113"/>
      <x v="7"/>
    </i>
    <i r="1">
      <x v="106"/>
      <x v="107"/>
      <x v="1"/>
    </i>
    <i r="1">
      <x v="116"/>
      <x v="111"/>
      <x v="5"/>
    </i>
    <i r="1">
      <x v="129"/>
      <x v="112"/>
      <x v="13"/>
    </i>
    <i r="1">
      <x v="130"/>
      <x v="114"/>
      <x v="12"/>
    </i>
    <i>
      <x v="9"/>
      <x v="5"/>
      <x v="119"/>
      <x v="11"/>
    </i>
    <i r="1">
      <x v="9"/>
      <x v="124"/>
      <x v="12"/>
    </i>
    <i r="1">
      <x v="14"/>
      <x v="126"/>
      <x v="5"/>
    </i>
    <i r="1">
      <x v="27"/>
      <x v="125"/>
      <x v="4"/>
    </i>
    <i r="1">
      <x v="45"/>
      <x v="128"/>
      <x v="8"/>
    </i>
    <i r="1">
      <x v="46"/>
      <x v="130"/>
      <x v="9"/>
    </i>
    <i r="1">
      <x v="85"/>
      <x v="123"/>
      <x/>
    </i>
    <i r="1">
      <x v="93"/>
      <x v="122"/>
      <x v="13"/>
    </i>
    <i r="1">
      <x v="111"/>
      <x v="120"/>
      <x v="7"/>
    </i>
    <i r="1">
      <x v="114"/>
      <x v="121"/>
      <x v="10"/>
    </i>
    <i r="1">
      <x v="118"/>
      <x v="127"/>
      <x v="6"/>
    </i>
    <i r="1">
      <x v="122"/>
      <x v="129"/>
      <x v="3"/>
    </i>
    <i t="grand">
      <x/>
    </i>
  </rowItems>
  <colItems count="1">
    <i/>
  </colItems>
  <formats count="18">
    <format dxfId="17">
      <pivotArea dataOnly="0" labelOnly="1" outline="0" fieldPosition="0">
        <references count="2">
          <reference field="0" count="1" selected="0">
            <x v="0"/>
          </reference>
          <reference field="1" count="1">
            <x v="117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17"/>
          </reference>
          <reference field="4" count="1">
            <x v="17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7"/>
          </reference>
          <reference field="4" count="1" selected="0">
            <x v="17"/>
          </reference>
          <reference field="5" count="1">
            <x v="1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0"/>
          </reference>
          <reference field="1" count="1">
            <x v="35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5"/>
          </reference>
          <reference field="4" count="1">
            <x v="9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5"/>
          </reference>
          <reference field="4" count="1" selected="0">
            <x v="9"/>
          </reference>
          <reference field="5" count="1">
            <x v="0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4" count="1">
            <x v="24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4" count="1" selected="0">
            <x v="24"/>
          </reference>
          <reference field="5" count="1">
            <x v="1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2"/>
          </reference>
          <reference field="1" count="1">
            <x v="61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1"/>
          </reference>
          <reference field="4" count="1">
            <x v="32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1"/>
          </reference>
          <reference field="4" count="1" selected="0">
            <x v="32"/>
          </reference>
          <reference field="5" count="1">
            <x v="0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3"/>
          </reference>
          <reference field="1" count="1">
            <x v="28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8"/>
          </reference>
          <reference field="4" count="1">
            <x v="40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4" count="1" selected="0">
            <x v="40"/>
          </reference>
          <reference field="5" count="1">
            <x v="0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3"/>
          </reference>
          <reference field="1" count="1">
            <x v="49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9"/>
          </reference>
          <reference field="4" count="1">
            <x v="43"/>
          </reference>
        </references>
      </pivotArea>
    </format>
    <format dxfId="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9"/>
          </reference>
          <reference field="4" count="1" selected="0">
            <x v="43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6"/>
  <sheetViews>
    <sheetView topLeftCell="A124" workbookViewId="0">
      <selection activeCell="A4" sqref="A4:E135"/>
    </sheetView>
  </sheetViews>
  <sheetFormatPr defaultRowHeight="13.5" x14ac:dyDescent="0.15"/>
  <cols>
    <col min="1" max="1" width="12.5" bestFit="1" customWidth="1"/>
    <col min="2" max="2" width="29.5" bestFit="1" customWidth="1"/>
    <col min="3" max="3" width="11.75" bestFit="1" customWidth="1"/>
    <col min="4" max="4" width="7.75" bestFit="1" customWidth="1"/>
    <col min="5" max="5" width="6.25" bestFit="1" customWidth="1"/>
  </cols>
  <sheetData>
    <row r="3" spans="1:5" x14ac:dyDescent="0.15">
      <c r="A3" s="2" t="s">
        <v>316</v>
      </c>
    </row>
    <row r="4" spans="1:5" x14ac:dyDescent="0.15">
      <c r="A4" s="2" t="s">
        <v>0</v>
      </c>
      <c r="B4" s="2" t="s">
        <v>1</v>
      </c>
      <c r="C4" s="2" t="s">
        <v>3</v>
      </c>
      <c r="D4" s="2" t="s">
        <v>331</v>
      </c>
      <c r="E4" t="s">
        <v>317</v>
      </c>
    </row>
    <row r="5" spans="1:5" x14ac:dyDescent="0.15">
      <c r="A5">
        <v>1</v>
      </c>
      <c r="B5" t="s">
        <v>68</v>
      </c>
      <c r="C5" t="s">
        <v>70</v>
      </c>
      <c r="D5" t="s">
        <v>329</v>
      </c>
      <c r="E5" s="3">
        <v>13</v>
      </c>
    </row>
    <row r="6" spans="1:5" x14ac:dyDescent="0.15">
      <c r="B6" t="s">
        <v>306</v>
      </c>
      <c r="C6" t="s">
        <v>89</v>
      </c>
      <c r="D6" t="s">
        <v>330</v>
      </c>
      <c r="E6" s="3">
        <v>8</v>
      </c>
    </row>
    <row r="7" spans="1:5" x14ac:dyDescent="0.15">
      <c r="B7" t="s">
        <v>54</v>
      </c>
      <c r="C7" t="s">
        <v>56</v>
      </c>
      <c r="D7" t="s">
        <v>325</v>
      </c>
      <c r="E7" s="3">
        <v>22</v>
      </c>
    </row>
    <row r="8" spans="1:5" x14ac:dyDescent="0.15">
      <c r="B8" t="s">
        <v>25</v>
      </c>
      <c r="C8" t="s">
        <v>27</v>
      </c>
      <c r="D8">
        <v>220</v>
      </c>
      <c r="E8" s="3">
        <v>12</v>
      </c>
    </row>
    <row r="9" spans="1:5" x14ac:dyDescent="0.15">
      <c r="B9" t="s">
        <v>44</v>
      </c>
      <c r="C9" t="s">
        <v>36</v>
      </c>
      <c r="D9" t="s">
        <v>326</v>
      </c>
      <c r="E9" s="3">
        <v>22</v>
      </c>
    </row>
    <row r="10" spans="1:5" x14ac:dyDescent="0.15">
      <c r="B10" t="s">
        <v>59</v>
      </c>
      <c r="C10" t="s">
        <v>61</v>
      </c>
      <c r="D10" t="s">
        <v>322</v>
      </c>
      <c r="E10" s="3">
        <v>32</v>
      </c>
    </row>
    <row r="11" spans="1:5" x14ac:dyDescent="0.15">
      <c r="B11" t="s">
        <v>72</v>
      </c>
      <c r="C11" t="s">
        <v>74</v>
      </c>
      <c r="D11" t="s">
        <v>321</v>
      </c>
      <c r="E11" s="3">
        <v>54</v>
      </c>
    </row>
    <row r="12" spans="1:5" x14ac:dyDescent="0.15">
      <c r="B12" t="s">
        <v>48</v>
      </c>
      <c r="C12" t="s">
        <v>50</v>
      </c>
      <c r="D12" t="s">
        <v>323</v>
      </c>
      <c r="E12" s="3">
        <v>27</v>
      </c>
    </row>
    <row r="13" spans="1:5" x14ac:dyDescent="0.15">
      <c r="B13" t="s">
        <v>82</v>
      </c>
      <c r="C13" t="s">
        <v>84</v>
      </c>
      <c r="D13" t="s">
        <v>328</v>
      </c>
      <c r="E13" s="3">
        <v>20</v>
      </c>
    </row>
    <row r="14" spans="1:5" x14ac:dyDescent="0.15">
      <c r="B14" t="s">
        <v>29</v>
      </c>
      <c r="C14" t="s">
        <v>31</v>
      </c>
      <c r="D14" t="s">
        <v>327</v>
      </c>
      <c r="E14" s="3">
        <v>21</v>
      </c>
    </row>
    <row r="15" spans="1:5" x14ac:dyDescent="0.15">
      <c r="B15" t="s">
        <v>76</v>
      </c>
      <c r="C15" t="s">
        <v>78</v>
      </c>
      <c r="D15" t="s">
        <v>324</v>
      </c>
      <c r="E15" s="3">
        <v>22</v>
      </c>
    </row>
    <row r="16" spans="1:5" x14ac:dyDescent="0.15">
      <c r="B16" t="s">
        <v>64</v>
      </c>
      <c r="C16" t="s">
        <v>66</v>
      </c>
      <c r="D16">
        <v>422</v>
      </c>
      <c r="E16" s="3">
        <v>9</v>
      </c>
    </row>
    <row r="17" spans="1:5" x14ac:dyDescent="0.15">
      <c r="B17" t="s">
        <v>290</v>
      </c>
      <c r="C17" t="s">
        <v>292</v>
      </c>
      <c r="D17">
        <v>512</v>
      </c>
      <c r="E17" s="3">
        <v>46</v>
      </c>
    </row>
    <row r="18" spans="1:5" x14ac:dyDescent="0.15">
      <c r="B18" t="s">
        <v>86</v>
      </c>
      <c r="C18" t="s">
        <v>88</v>
      </c>
      <c r="D18">
        <v>224</v>
      </c>
      <c r="E18" s="3">
        <v>12</v>
      </c>
    </row>
    <row r="19" spans="1:5" x14ac:dyDescent="0.15">
      <c r="A19">
        <v>2</v>
      </c>
      <c r="B19" t="s">
        <v>126</v>
      </c>
      <c r="C19" t="s">
        <v>128</v>
      </c>
      <c r="D19">
        <v>224</v>
      </c>
      <c r="E19" s="3">
        <v>11</v>
      </c>
    </row>
    <row r="20" spans="1:5" x14ac:dyDescent="0.15">
      <c r="B20" t="s">
        <v>102</v>
      </c>
      <c r="C20" t="s">
        <v>39</v>
      </c>
      <c r="D20" t="s">
        <v>324</v>
      </c>
      <c r="E20" s="3">
        <v>23</v>
      </c>
    </row>
    <row r="21" spans="1:5" x14ac:dyDescent="0.15">
      <c r="B21" t="s">
        <v>96</v>
      </c>
      <c r="C21" t="s">
        <v>27</v>
      </c>
      <c r="D21" t="s">
        <v>322</v>
      </c>
      <c r="E21" s="3">
        <v>50</v>
      </c>
    </row>
    <row r="22" spans="1:5" x14ac:dyDescent="0.15">
      <c r="B22" t="s">
        <v>105</v>
      </c>
      <c r="C22" t="s">
        <v>66</v>
      </c>
      <c r="D22" t="s">
        <v>326</v>
      </c>
      <c r="E22" s="3">
        <v>22</v>
      </c>
    </row>
    <row r="23" spans="1:5" x14ac:dyDescent="0.15">
      <c r="B23" t="s">
        <v>113</v>
      </c>
      <c r="C23" t="s">
        <v>61</v>
      </c>
      <c r="D23" t="s">
        <v>327</v>
      </c>
      <c r="E23" s="3">
        <v>21</v>
      </c>
    </row>
    <row r="24" spans="1:5" x14ac:dyDescent="0.15">
      <c r="B24" t="s">
        <v>106</v>
      </c>
      <c r="C24" t="s">
        <v>50</v>
      </c>
      <c r="D24" t="s">
        <v>323</v>
      </c>
      <c r="E24" s="3">
        <v>28</v>
      </c>
    </row>
    <row r="25" spans="1:5" x14ac:dyDescent="0.15">
      <c r="B25" t="s">
        <v>117</v>
      </c>
      <c r="C25" t="s">
        <v>74</v>
      </c>
      <c r="D25">
        <v>220</v>
      </c>
      <c r="E25" s="3">
        <v>12</v>
      </c>
    </row>
    <row r="26" spans="1:5" x14ac:dyDescent="0.15">
      <c r="B26" t="s">
        <v>108</v>
      </c>
      <c r="C26" t="s">
        <v>56</v>
      </c>
      <c r="D26" t="s">
        <v>329</v>
      </c>
      <c r="E26" s="3">
        <v>15</v>
      </c>
    </row>
    <row r="27" spans="1:5" x14ac:dyDescent="0.15">
      <c r="B27" t="s">
        <v>119</v>
      </c>
      <c r="C27" t="s">
        <v>78</v>
      </c>
      <c r="D27">
        <v>512</v>
      </c>
      <c r="E27" s="3">
        <v>68</v>
      </c>
    </row>
    <row r="28" spans="1:5" x14ac:dyDescent="0.15">
      <c r="B28" t="s">
        <v>115</v>
      </c>
      <c r="C28" t="s">
        <v>36</v>
      </c>
      <c r="D28" t="s">
        <v>330</v>
      </c>
      <c r="E28" s="3">
        <v>13</v>
      </c>
    </row>
    <row r="29" spans="1:5" x14ac:dyDescent="0.15">
      <c r="B29" t="s">
        <v>93</v>
      </c>
      <c r="C29" t="s">
        <v>16</v>
      </c>
      <c r="D29" t="s">
        <v>321</v>
      </c>
      <c r="E29" s="3">
        <v>59</v>
      </c>
    </row>
    <row r="30" spans="1:5" x14ac:dyDescent="0.15">
      <c r="B30" t="s">
        <v>98</v>
      </c>
      <c r="C30" t="s">
        <v>31</v>
      </c>
      <c r="D30" t="s">
        <v>325</v>
      </c>
      <c r="E30" s="3">
        <v>22</v>
      </c>
    </row>
    <row r="31" spans="1:5" x14ac:dyDescent="0.15">
      <c r="B31" t="s">
        <v>110</v>
      </c>
      <c r="C31" t="s">
        <v>70</v>
      </c>
      <c r="D31" t="s">
        <v>328</v>
      </c>
      <c r="E31" s="3">
        <v>18</v>
      </c>
    </row>
    <row r="32" spans="1:5" x14ac:dyDescent="0.15">
      <c r="B32" t="s">
        <v>130</v>
      </c>
      <c r="C32" t="s">
        <v>84</v>
      </c>
      <c r="D32">
        <v>422</v>
      </c>
      <c r="E32" s="3">
        <v>8</v>
      </c>
    </row>
    <row r="33" spans="1:5" x14ac:dyDescent="0.15">
      <c r="A33">
        <v>3</v>
      </c>
      <c r="B33" t="s">
        <v>132</v>
      </c>
      <c r="C33" t="s">
        <v>16</v>
      </c>
      <c r="D33" t="s">
        <v>324</v>
      </c>
      <c r="E33" s="3">
        <v>22</v>
      </c>
    </row>
    <row r="34" spans="1:5" x14ac:dyDescent="0.15">
      <c r="B34" t="s">
        <v>146</v>
      </c>
      <c r="C34" t="s">
        <v>31</v>
      </c>
      <c r="D34" t="s">
        <v>322</v>
      </c>
      <c r="E34" s="3">
        <v>44</v>
      </c>
    </row>
    <row r="35" spans="1:5" x14ac:dyDescent="0.15">
      <c r="B35" t="s">
        <v>134</v>
      </c>
      <c r="C35" t="s">
        <v>56</v>
      </c>
      <c r="D35">
        <v>512</v>
      </c>
      <c r="E35" s="3">
        <v>92</v>
      </c>
    </row>
    <row r="36" spans="1:5" x14ac:dyDescent="0.15">
      <c r="B36" t="s">
        <v>148</v>
      </c>
      <c r="C36" t="s">
        <v>50</v>
      </c>
      <c r="D36">
        <v>220</v>
      </c>
      <c r="E36" s="3">
        <v>11</v>
      </c>
    </row>
    <row r="37" spans="1:5" x14ac:dyDescent="0.15">
      <c r="B37" t="s">
        <v>152</v>
      </c>
      <c r="C37" t="s">
        <v>88</v>
      </c>
      <c r="D37" t="s">
        <v>321</v>
      </c>
      <c r="E37" s="3">
        <v>54</v>
      </c>
    </row>
    <row r="38" spans="1:5" x14ac:dyDescent="0.15">
      <c r="B38" t="s">
        <v>141</v>
      </c>
      <c r="C38" t="s">
        <v>36</v>
      </c>
      <c r="D38">
        <v>224</v>
      </c>
      <c r="E38" s="3">
        <v>9</v>
      </c>
    </row>
    <row r="39" spans="1:5" x14ac:dyDescent="0.15">
      <c r="B39" t="s">
        <v>133</v>
      </c>
      <c r="C39" t="s">
        <v>27</v>
      </c>
      <c r="D39" t="s">
        <v>330</v>
      </c>
      <c r="E39" s="3">
        <v>11</v>
      </c>
    </row>
    <row r="40" spans="1:5" x14ac:dyDescent="0.15">
      <c r="B40" t="s">
        <v>136</v>
      </c>
      <c r="C40" t="s">
        <v>70</v>
      </c>
      <c r="D40" t="s">
        <v>326</v>
      </c>
      <c r="E40" s="3">
        <v>13</v>
      </c>
    </row>
    <row r="41" spans="1:5" x14ac:dyDescent="0.15">
      <c r="B41" t="s">
        <v>150</v>
      </c>
      <c r="C41" t="s">
        <v>74</v>
      </c>
      <c r="D41" t="s">
        <v>329</v>
      </c>
      <c r="E41" s="3">
        <v>12</v>
      </c>
    </row>
    <row r="42" spans="1:5" x14ac:dyDescent="0.15">
      <c r="B42" t="s">
        <v>151</v>
      </c>
      <c r="C42" t="s">
        <v>128</v>
      </c>
      <c r="D42" t="s">
        <v>325</v>
      </c>
      <c r="E42" s="3">
        <v>21</v>
      </c>
    </row>
    <row r="43" spans="1:5" x14ac:dyDescent="0.15">
      <c r="B43" t="s">
        <v>137</v>
      </c>
      <c r="C43" t="s">
        <v>39</v>
      </c>
      <c r="D43" t="s">
        <v>327</v>
      </c>
      <c r="E43" s="3">
        <v>13</v>
      </c>
    </row>
    <row r="44" spans="1:5" x14ac:dyDescent="0.15">
      <c r="B44" t="s">
        <v>142</v>
      </c>
      <c r="C44" t="s">
        <v>61</v>
      </c>
      <c r="D44" t="s">
        <v>323</v>
      </c>
      <c r="E44" s="3">
        <v>26</v>
      </c>
    </row>
    <row r="45" spans="1:5" x14ac:dyDescent="0.15">
      <c r="B45" t="s">
        <v>153</v>
      </c>
      <c r="C45" t="s">
        <v>78</v>
      </c>
      <c r="D45" t="s">
        <v>328</v>
      </c>
      <c r="E45" s="3">
        <v>12</v>
      </c>
    </row>
    <row r="46" spans="1:5" x14ac:dyDescent="0.15">
      <c r="B46" t="s">
        <v>144</v>
      </c>
      <c r="C46" t="s">
        <v>66</v>
      </c>
      <c r="D46">
        <v>422</v>
      </c>
      <c r="E46" s="3">
        <v>8</v>
      </c>
    </row>
    <row r="47" spans="1:5" x14ac:dyDescent="0.15">
      <c r="A47">
        <v>4</v>
      </c>
      <c r="B47" t="s">
        <v>168</v>
      </c>
      <c r="C47" t="s">
        <v>70</v>
      </c>
      <c r="D47">
        <v>422</v>
      </c>
      <c r="E47" s="3">
        <v>8</v>
      </c>
    </row>
    <row r="48" spans="1:5" x14ac:dyDescent="0.15">
      <c r="B48" t="s">
        <v>167</v>
      </c>
      <c r="C48" t="s">
        <v>56</v>
      </c>
      <c r="D48" t="s">
        <v>329</v>
      </c>
      <c r="E48" s="3">
        <v>11</v>
      </c>
    </row>
    <row r="49" spans="1:5" x14ac:dyDescent="0.15">
      <c r="B49" t="s">
        <v>173</v>
      </c>
      <c r="C49" t="s">
        <v>128</v>
      </c>
      <c r="D49" t="s">
        <v>328</v>
      </c>
      <c r="E49" s="3">
        <v>11</v>
      </c>
    </row>
    <row r="50" spans="1:5" x14ac:dyDescent="0.15">
      <c r="B50" t="s">
        <v>157</v>
      </c>
      <c r="C50" t="s">
        <v>16</v>
      </c>
      <c r="D50" t="s">
        <v>324</v>
      </c>
      <c r="E50" s="3">
        <v>13</v>
      </c>
    </row>
    <row r="51" spans="1:5" x14ac:dyDescent="0.15">
      <c r="B51" t="s">
        <v>170</v>
      </c>
      <c r="C51" t="s">
        <v>61</v>
      </c>
      <c r="D51" t="s">
        <v>326</v>
      </c>
      <c r="E51" s="3">
        <v>12</v>
      </c>
    </row>
    <row r="52" spans="1:5" x14ac:dyDescent="0.15">
      <c r="B52" t="s">
        <v>174</v>
      </c>
      <c r="C52" t="s">
        <v>84</v>
      </c>
      <c r="D52">
        <v>224</v>
      </c>
      <c r="E52" s="3">
        <v>9</v>
      </c>
    </row>
    <row r="53" spans="1:5" x14ac:dyDescent="0.15">
      <c r="B53" t="s">
        <v>169</v>
      </c>
      <c r="C53" t="s">
        <v>36</v>
      </c>
      <c r="D53" t="s">
        <v>323</v>
      </c>
      <c r="E53" s="3">
        <v>16</v>
      </c>
    </row>
    <row r="54" spans="1:5" x14ac:dyDescent="0.15">
      <c r="B54" t="s">
        <v>161</v>
      </c>
      <c r="C54" t="s">
        <v>39</v>
      </c>
      <c r="D54">
        <v>220</v>
      </c>
      <c r="E54" s="3">
        <v>10</v>
      </c>
    </row>
    <row r="55" spans="1:5" x14ac:dyDescent="0.15">
      <c r="B55" t="s">
        <v>159</v>
      </c>
      <c r="C55" t="s">
        <v>27</v>
      </c>
      <c r="D55" t="s">
        <v>327</v>
      </c>
      <c r="E55" s="3">
        <v>11</v>
      </c>
    </row>
    <row r="56" spans="1:5" x14ac:dyDescent="0.15">
      <c r="B56" t="s">
        <v>165</v>
      </c>
      <c r="C56" t="s">
        <v>50</v>
      </c>
      <c r="D56" t="s">
        <v>321</v>
      </c>
      <c r="E56" s="3">
        <v>17</v>
      </c>
    </row>
    <row r="57" spans="1:5" x14ac:dyDescent="0.15">
      <c r="B57" t="s">
        <v>171</v>
      </c>
      <c r="C57" t="s">
        <v>74</v>
      </c>
      <c r="D57" t="s">
        <v>322</v>
      </c>
      <c r="E57" s="3">
        <v>17</v>
      </c>
    </row>
    <row r="58" spans="1:5" x14ac:dyDescent="0.15">
      <c r="B58" t="s">
        <v>172</v>
      </c>
      <c r="C58" t="s">
        <v>78</v>
      </c>
      <c r="D58" t="s">
        <v>325</v>
      </c>
      <c r="E58" s="3">
        <v>12</v>
      </c>
    </row>
    <row r="59" spans="1:5" x14ac:dyDescent="0.15">
      <c r="B59" t="s">
        <v>164</v>
      </c>
      <c r="C59" t="s">
        <v>66</v>
      </c>
      <c r="D59" t="s">
        <v>330</v>
      </c>
      <c r="E59" s="3">
        <v>11</v>
      </c>
    </row>
    <row r="60" spans="1:5" x14ac:dyDescent="0.15">
      <c r="B60" t="s">
        <v>160</v>
      </c>
      <c r="C60" t="s">
        <v>31</v>
      </c>
      <c r="D60">
        <v>512</v>
      </c>
      <c r="E60" s="3">
        <v>66</v>
      </c>
    </row>
    <row r="61" spans="1:5" x14ac:dyDescent="0.15">
      <c r="A61">
        <v>5</v>
      </c>
      <c r="B61" t="s">
        <v>176</v>
      </c>
      <c r="C61" t="s">
        <v>16</v>
      </c>
      <c r="D61" t="s">
        <v>321</v>
      </c>
      <c r="E61" s="3">
        <v>17</v>
      </c>
    </row>
    <row r="62" spans="1:5" x14ac:dyDescent="0.15">
      <c r="B62" t="s">
        <v>183</v>
      </c>
      <c r="C62" t="s">
        <v>36</v>
      </c>
      <c r="D62">
        <v>224</v>
      </c>
      <c r="E62" s="3">
        <v>10</v>
      </c>
    </row>
    <row r="63" spans="1:5" x14ac:dyDescent="0.15">
      <c r="B63" t="s">
        <v>186</v>
      </c>
      <c r="C63" t="s">
        <v>66</v>
      </c>
      <c r="D63" t="s">
        <v>323</v>
      </c>
      <c r="E63" s="3">
        <v>16</v>
      </c>
    </row>
    <row r="64" spans="1:5" x14ac:dyDescent="0.15">
      <c r="B64" t="s">
        <v>178</v>
      </c>
      <c r="C64" t="s">
        <v>39</v>
      </c>
      <c r="D64">
        <v>512</v>
      </c>
      <c r="E64" s="3">
        <v>32</v>
      </c>
    </row>
    <row r="65" spans="1:5" x14ac:dyDescent="0.15">
      <c r="B65" t="s">
        <v>184</v>
      </c>
      <c r="C65" t="s">
        <v>61</v>
      </c>
      <c r="D65" t="s">
        <v>325</v>
      </c>
      <c r="E65" s="3">
        <v>13</v>
      </c>
    </row>
    <row r="66" spans="1:5" x14ac:dyDescent="0.15">
      <c r="B66" t="s">
        <v>177</v>
      </c>
      <c r="C66" t="s">
        <v>27</v>
      </c>
      <c r="D66" t="s">
        <v>324</v>
      </c>
      <c r="E66" s="3">
        <v>13</v>
      </c>
    </row>
    <row r="67" spans="1:5" x14ac:dyDescent="0.15">
      <c r="B67" t="s">
        <v>179</v>
      </c>
      <c r="C67" t="s">
        <v>31</v>
      </c>
      <c r="D67" t="s">
        <v>326</v>
      </c>
      <c r="E67" s="3">
        <v>11</v>
      </c>
    </row>
    <row r="68" spans="1:5" x14ac:dyDescent="0.15">
      <c r="B68" t="s">
        <v>181</v>
      </c>
      <c r="C68" t="s">
        <v>56</v>
      </c>
      <c r="D68">
        <v>422</v>
      </c>
      <c r="E68" s="3">
        <v>8</v>
      </c>
    </row>
    <row r="69" spans="1:5" x14ac:dyDescent="0.15">
      <c r="B69" t="s">
        <v>185</v>
      </c>
      <c r="C69" t="s">
        <v>74</v>
      </c>
      <c r="D69" t="s">
        <v>330</v>
      </c>
      <c r="E69" s="3">
        <v>11</v>
      </c>
    </row>
    <row r="70" spans="1:5" x14ac:dyDescent="0.15">
      <c r="B70" t="s">
        <v>187</v>
      </c>
      <c r="C70" t="s">
        <v>128</v>
      </c>
      <c r="D70">
        <v>220</v>
      </c>
      <c r="E70" s="3">
        <v>10</v>
      </c>
    </row>
    <row r="71" spans="1:5" x14ac:dyDescent="0.15">
      <c r="B71" t="s">
        <v>190</v>
      </c>
      <c r="C71" t="s">
        <v>88</v>
      </c>
      <c r="D71" t="s">
        <v>329</v>
      </c>
      <c r="E71" s="3">
        <v>11</v>
      </c>
    </row>
    <row r="72" spans="1:5" x14ac:dyDescent="0.15">
      <c r="B72" t="s">
        <v>180</v>
      </c>
      <c r="C72" t="s">
        <v>50</v>
      </c>
      <c r="D72" t="s">
        <v>327</v>
      </c>
      <c r="E72" s="3">
        <v>11</v>
      </c>
    </row>
    <row r="73" spans="1:5" x14ac:dyDescent="0.15">
      <c r="B73" t="s">
        <v>191</v>
      </c>
      <c r="C73" t="s">
        <v>193</v>
      </c>
      <c r="D73" t="s">
        <v>322</v>
      </c>
      <c r="E73" s="3">
        <v>16</v>
      </c>
    </row>
    <row r="74" spans="1:5" x14ac:dyDescent="0.15">
      <c r="B74" t="s">
        <v>189</v>
      </c>
      <c r="C74" t="s">
        <v>84</v>
      </c>
      <c r="D74" t="s">
        <v>328</v>
      </c>
      <c r="E74" s="3">
        <v>11</v>
      </c>
    </row>
    <row r="75" spans="1:5" x14ac:dyDescent="0.15">
      <c r="A75">
        <v>6</v>
      </c>
      <c r="B75" t="s">
        <v>219</v>
      </c>
      <c r="C75" t="s">
        <v>40</v>
      </c>
      <c r="D75" t="s">
        <v>327</v>
      </c>
      <c r="E75" s="3">
        <v>17</v>
      </c>
    </row>
    <row r="76" spans="1:5" x14ac:dyDescent="0.15">
      <c r="B76" t="s">
        <v>220</v>
      </c>
      <c r="C76" t="s">
        <v>23</v>
      </c>
      <c r="D76">
        <v>512</v>
      </c>
      <c r="E76" s="3">
        <v>72</v>
      </c>
    </row>
    <row r="77" spans="1:5" x14ac:dyDescent="0.15">
      <c r="B77" t="s">
        <v>195</v>
      </c>
      <c r="C77" t="s">
        <v>16</v>
      </c>
      <c r="D77" t="s">
        <v>328</v>
      </c>
      <c r="E77" s="3">
        <v>13</v>
      </c>
    </row>
    <row r="78" spans="1:5" x14ac:dyDescent="0.15">
      <c r="B78" t="s">
        <v>199</v>
      </c>
      <c r="C78" t="s">
        <v>88</v>
      </c>
      <c r="D78">
        <v>220</v>
      </c>
      <c r="E78" s="3">
        <v>11</v>
      </c>
    </row>
    <row r="79" spans="1:5" x14ac:dyDescent="0.15">
      <c r="B79" t="s">
        <v>222</v>
      </c>
      <c r="C79" t="s">
        <v>223</v>
      </c>
      <c r="D79" t="s">
        <v>326</v>
      </c>
      <c r="E79" s="3">
        <v>19</v>
      </c>
    </row>
    <row r="80" spans="1:5" x14ac:dyDescent="0.15">
      <c r="B80" t="s">
        <v>198</v>
      </c>
      <c r="C80" t="s">
        <v>70</v>
      </c>
      <c r="D80" t="s">
        <v>330</v>
      </c>
      <c r="E80" s="3">
        <v>11</v>
      </c>
    </row>
    <row r="81" spans="1:5" x14ac:dyDescent="0.15">
      <c r="B81" t="s">
        <v>203</v>
      </c>
      <c r="C81" t="s">
        <v>204</v>
      </c>
      <c r="D81" t="s">
        <v>321</v>
      </c>
      <c r="E81" s="3">
        <v>55</v>
      </c>
    </row>
    <row r="82" spans="1:5" x14ac:dyDescent="0.15">
      <c r="B82" t="s">
        <v>196</v>
      </c>
      <c r="C82" t="s">
        <v>27</v>
      </c>
      <c r="D82" t="s">
        <v>325</v>
      </c>
      <c r="E82" s="3">
        <v>36</v>
      </c>
    </row>
    <row r="83" spans="1:5" x14ac:dyDescent="0.15">
      <c r="B83" t="s">
        <v>213</v>
      </c>
      <c r="C83" t="s">
        <v>214</v>
      </c>
      <c r="D83">
        <v>224</v>
      </c>
      <c r="E83" s="3">
        <v>8</v>
      </c>
    </row>
    <row r="84" spans="1:5" x14ac:dyDescent="0.15">
      <c r="B84" t="s">
        <v>226</v>
      </c>
      <c r="C84" t="s">
        <v>227</v>
      </c>
      <c r="D84" t="s">
        <v>323</v>
      </c>
      <c r="E84" s="3">
        <v>43</v>
      </c>
    </row>
    <row r="85" spans="1:5" x14ac:dyDescent="0.15">
      <c r="B85" t="s">
        <v>210</v>
      </c>
      <c r="C85" t="s">
        <v>212</v>
      </c>
      <c r="D85" t="s">
        <v>322</v>
      </c>
      <c r="E85" s="3">
        <v>46</v>
      </c>
    </row>
    <row r="86" spans="1:5" x14ac:dyDescent="0.15">
      <c r="B86" t="s">
        <v>201</v>
      </c>
      <c r="C86" t="s">
        <v>202</v>
      </c>
      <c r="D86">
        <v>422</v>
      </c>
      <c r="E86" s="3">
        <v>8</v>
      </c>
    </row>
    <row r="87" spans="1:5" x14ac:dyDescent="0.15">
      <c r="B87" t="s">
        <v>215</v>
      </c>
      <c r="C87" t="s">
        <v>217</v>
      </c>
      <c r="D87" t="s">
        <v>329</v>
      </c>
      <c r="E87" s="3">
        <v>12</v>
      </c>
    </row>
    <row r="88" spans="1:5" x14ac:dyDescent="0.15">
      <c r="B88" t="s">
        <v>200</v>
      </c>
      <c r="C88" t="s">
        <v>193</v>
      </c>
      <c r="D88" t="s">
        <v>324</v>
      </c>
      <c r="E88" s="3">
        <v>37</v>
      </c>
    </row>
    <row r="89" spans="1:5" x14ac:dyDescent="0.15">
      <c r="A89">
        <v>7</v>
      </c>
      <c r="B89" t="s">
        <v>252</v>
      </c>
      <c r="C89" t="s">
        <v>53</v>
      </c>
      <c r="D89">
        <v>422</v>
      </c>
      <c r="E89" s="3">
        <v>8</v>
      </c>
    </row>
    <row r="90" spans="1:5" x14ac:dyDescent="0.15">
      <c r="B90" t="s">
        <v>232</v>
      </c>
      <c r="C90" t="s">
        <v>202</v>
      </c>
      <c r="D90" t="s">
        <v>323</v>
      </c>
      <c r="E90" s="3">
        <v>36</v>
      </c>
    </row>
    <row r="91" spans="1:5" x14ac:dyDescent="0.15">
      <c r="B91" t="s">
        <v>243</v>
      </c>
      <c r="C91" t="s">
        <v>23</v>
      </c>
      <c r="D91">
        <v>224</v>
      </c>
      <c r="E91" s="3">
        <v>8</v>
      </c>
    </row>
    <row r="92" spans="1:5" x14ac:dyDescent="0.15">
      <c r="B92" t="s">
        <v>235</v>
      </c>
      <c r="C92" t="s">
        <v>204</v>
      </c>
      <c r="D92">
        <v>512</v>
      </c>
      <c r="E92" s="3">
        <v>98</v>
      </c>
    </row>
    <row r="93" spans="1:5" x14ac:dyDescent="0.15">
      <c r="B93" t="s">
        <v>229</v>
      </c>
      <c r="C93" t="s">
        <v>16</v>
      </c>
      <c r="D93" t="s">
        <v>329</v>
      </c>
      <c r="E93" s="3">
        <v>11</v>
      </c>
    </row>
    <row r="94" spans="1:5" x14ac:dyDescent="0.15">
      <c r="B94" t="s">
        <v>246</v>
      </c>
      <c r="C94" t="s">
        <v>51</v>
      </c>
      <c r="D94" t="s">
        <v>324</v>
      </c>
      <c r="E94" s="3">
        <v>25</v>
      </c>
    </row>
    <row r="95" spans="1:5" x14ac:dyDescent="0.15">
      <c r="B95" t="s">
        <v>237</v>
      </c>
      <c r="C95" t="s">
        <v>212</v>
      </c>
      <c r="D95" t="s">
        <v>322</v>
      </c>
      <c r="E95" s="3">
        <v>40</v>
      </c>
    </row>
    <row r="96" spans="1:5" x14ac:dyDescent="0.15">
      <c r="B96" t="s">
        <v>244</v>
      </c>
      <c r="C96" t="s">
        <v>245</v>
      </c>
      <c r="D96" t="s">
        <v>326</v>
      </c>
      <c r="E96" s="3">
        <v>23</v>
      </c>
    </row>
    <row r="97" spans="1:5" x14ac:dyDescent="0.15">
      <c r="B97" t="s">
        <v>231</v>
      </c>
      <c r="C97" t="s">
        <v>193</v>
      </c>
      <c r="D97" t="s">
        <v>330</v>
      </c>
      <c r="E97" s="3">
        <v>11</v>
      </c>
    </row>
    <row r="98" spans="1:5" x14ac:dyDescent="0.15">
      <c r="B98" t="s">
        <v>230</v>
      </c>
      <c r="C98" t="s">
        <v>27</v>
      </c>
      <c r="D98" t="s">
        <v>321</v>
      </c>
      <c r="E98" s="3">
        <v>43</v>
      </c>
    </row>
    <row r="99" spans="1:5" x14ac:dyDescent="0.15">
      <c r="B99" t="s">
        <v>239</v>
      </c>
      <c r="C99" t="s">
        <v>40</v>
      </c>
      <c r="D99" t="s">
        <v>327</v>
      </c>
      <c r="E99" s="3">
        <v>17</v>
      </c>
    </row>
    <row r="100" spans="1:5" x14ac:dyDescent="0.15">
      <c r="B100" t="s">
        <v>233</v>
      </c>
      <c r="C100" t="s">
        <v>217</v>
      </c>
      <c r="D100" t="s">
        <v>325</v>
      </c>
      <c r="E100" s="3">
        <v>25</v>
      </c>
    </row>
    <row r="101" spans="1:5" x14ac:dyDescent="0.15">
      <c r="B101" t="s">
        <v>248</v>
      </c>
      <c r="C101" t="s">
        <v>250</v>
      </c>
      <c r="D101" t="s">
        <v>328</v>
      </c>
      <c r="E101" s="3">
        <v>17</v>
      </c>
    </row>
    <row r="102" spans="1:5" x14ac:dyDescent="0.15">
      <c r="B102" t="s">
        <v>241</v>
      </c>
      <c r="C102" t="s">
        <v>214</v>
      </c>
      <c r="D102">
        <v>220</v>
      </c>
      <c r="E102" s="3">
        <v>9</v>
      </c>
    </row>
    <row r="103" spans="1:5" x14ac:dyDescent="0.15">
      <c r="A103">
        <v>8</v>
      </c>
      <c r="B103" t="s">
        <v>266</v>
      </c>
      <c r="C103" t="s">
        <v>75</v>
      </c>
      <c r="D103">
        <v>512</v>
      </c>
      <c r="E103" s="3">
        <v>90</v>
      </c>
    </row>
    <row r="104" spans="1:5" x14ac:dyDescent="0.15">
      <c r="B104" t="s">
        <v>258</v>
      </c>
      <c r="C104" t="s">
        <v>204</v>
      </c>
      <c r="D104" t="s">
        <v>321</v>
      </c>
      <c r="E104" s="3">
        <v>72</v>
      </c>
    </row>
    <row r="105" spans="1:5" x14ac:dyDescent="0.15">
      <c r="B105" t="s">
        <v>257</v>
      </c>
      <c r="C105" t="s">
        <v>202</v>
      </c>
      <c r="D105" t="s">
        <v>323</v>
      </c>
      <c r="E105" s="3">
        <v>36</v>
      </c>
    </row>
    <row r="106" spans="1:5" x14ac:dyDescent="0.15">
      <c r="B106" t="s">
        <v>263</v>
      </c>
      <c r="C106" t="s">
        <v>40</v>
      </c>
      <c r="D106" t="s">
        <v>325</v>
      </c>
      <c r="E106" s="3">
        <v>17</v>
      </c>
    </row>
    <row r="107" spans="1:5" x14ac:dyDescent="0.15">
      <c r="B107" t="s">
        <v>270</v>
      </c>
      <c r="C107" t="s">
        <v>53</v>
      </c>
      <c r="D107">
        <v>220</v>
      </c>
      <c r="E107" s="3">
        <v>11</v>
      </c>
    </row>
    <row r="108" spans="1:5" x14ac:dyDescent="0.15">
      <c r="B108" t="s">
        <v>268</v>
      </c>
      <c r="C108" t="s">
        <v>245</v>
      </c>
      <c r="D108" t="s">
        <v>326</v>
      </c>
      <c r="E108" s="3">
        <v>17</v>
      </c>
    </row>
    <row r="109" spans="1:5" x14ac:dyDescent="0.15">
      <c r="B109" t="s">
        <v>254</v>
      </c>
      <c r="C109" t="s">
        <v>16</v>
      </c>
      <c r="D109" t="s">
        <v>329</v>
      </c>
      <c r="E109" s="3">
        <v>11</v>
      </c>
    </row>
    <row r="110" spans="1:5" x14ac:dyDescent="0.15">
      <c r="B110" t="s">
        <v>265</v>
      </c>
      <c r="C110" t="s">
        <v>23</v>
      </c>
      <c r="D110" t="s">
        <v>322</v>
      </c>
      <c r="E110" s="3">
        <v>54</v>
      </c>
    </row>
    <row r="111" spans="1:5" x14ac:dyDescent="0.15">
      <c r="B111" t="s">
        <v>261</v>
      </c>
      <c r="C111" t="s">
        <v>212</v>
      </c>
      <c r="D111">
        <v>422</v>
      </c>
      <c r="E111" s="3">
        <v>8</v>
      </c>
    </row>
    <row r="112" spans="1:5" x14ac:dyDescent="0.15">
      <c r="B112" t="s">
        <v>256</v>
      </c>
      <c r="C112" t="s">
        <v>193</v>
      </c>
      <c r="D112" t="s">
        <v>330</v>
      </c>
      <c r="E112" s="3">
        <v>11</v>
      </c>
    </row>
    <row r="113" spans="1:5" x14ac:dyDescent="0.15">
      <c r="B113" t="s">
        <v>255</v>
      </c>
      <c r="C113" t="s">
        <v>27</v>
      </c>
      <c r="D113">
        <v>224</v>
      </c>
      <c r="E113" s="3">
        <v>10</v>
      </c>
    </row>
    <row r="114" spans="1:5" x14ac:dyDescent="0.15">
      <c r="B114" t="s">
        <v>264</v>
      </c>
      <c r="C114" t="s">
        <v>214</v>
      </c>
      <c r="D114" t="s">
        <v>328</v>
      </c>
      <c r="E114" s="3">
        <v>12</v>
      </c>
    </row>
    <row r="115" spans="1:5" x14ac:dyDescent="0.15">
      <c r="B115" t="s">
        <v>271</v>
      </c>
      <c r="C115" t="s">
        <v>227</v>
      </c>
      <c r="D115" t="s">
        <v>324</v>
      </c>
      <c r="E115" s="3">
        <v>19</v>
      </c>
    </row>
    <row r="116" spans="1:5" x14ac:dyDescent="0.15">
      <c r="B116" t="s">
        <v>259</v>
      </c>
      <c r="C116" t="s">
        <v>217</v>
      </c>
      <c r="D116" t="s">
        <v>327</v>
      </c>
      <c r="E116" s="3">
        <v>14</v>
      </c>
    </row>
    <row r="117" spans="1:5" x14ac:dyDescent="0.15">
      <c r="A117">
        <v>9</v>
      </c>
      <c r="B117" t="s">
        <v>277</v>
      </c>
      <c r="C117" t="s">
        <v>75</v>
      </c>
      <c r="D117" t="s">
        <v>326</v>
      </c>
      <c r="E117" s="3">
        <v>36</v>
      </c>
    </row>
    <row r="118" spans="1:5" x14ac:dyDescent="0.15">
      <c r="B118" t="s">
        <v>275</v>
      </c>
      <c r="C118" t="s">
        <v>51</v>
      </c>
      <c r="D118" t="s">
        <v>327</v>
      </c>
      <c r="E118" s="3">
        <v>19</v>
      </c>
    </row>
    <row r="119" spans="1:5" x14ac:dyDescent="0.15">
      <c r="B119" t="s">
        <v>297</v>
      </c>
      <c r="C119" t="s">
        <v>299</v>
      </c>
      <c r="D119" t="s">
        <v>328</v>
      </c>
      <c r="E119" s="3">
        <v>17</v>
      </c>
    </row>
    <row r="120" spans="1:5" x14ac:dyDescent="0.15">
      <c r="B120" t="s">
        <v>287</v>
      </c>
      <c r="C120" t="s">
        <v>288</v>
      </c>
      <c r="D120" t="s">
        <v>321</v>
      </c>
      <c r="E120" s="3">
        <v>74</v>
      </c>
    </row>
    <row r="121" spans="1:5" x14ac:dyDescent="0.15">
      <c r="B121" t="s">
        <v>283</v>
      </c>
      <c r="C121" t="s">
        <v>284</v>
      </c>
      <c r="D121" t="s">
        <v>322</v>
      </c>
      <c r="E121" s="3">
        <v>75</v>
      </c>
    </row>
    <row r="122" spans="1:5" x14ac:dyDescent="0.15">
      <c r="B122" t="s">
        <v>279</v>
      </c>
      <c r="C122" t="s">
        <v>280</v>
      </c>
      <c r="D122" t="s">
        <v>323</v>
      </c>
      <c r="E122" s="3">
        <v>116</v>
      </c>
    </row>
    <row r="123" spans="1:5" x14ac:dyDescent="0.15">
      <c r="B123" t="s">
        <v>295</v>
      </c>
      <c r="C123" t="s">
        <v>81</v>
      </c>
      <c r="D123">
        <v>220</v>
      </c>
      <c r="E123" s="3">
        <v>9</v>
      </c>
    </row>
    <row r="124" spans="1:5" x14ac:dyDescent="0.15">
      <c r="B124" t="s">
        <v>273</v>
      </c>
      <c r="C124" t="s">
        <v>16</v>
      </c>
      <c r="D124" t="s">
        <v>324</v>
      </c>
      <c r="E124" s="3">
        <v>54</v>
      </c>
    </row>
    <row r="125" spans="1:5" x14ac:dyDescent="0.15">
      <c r="B125" t="s">
        <v>303</v>
      </c>
      <c r="C125" t="s">
        <v>250</v>
      </c>
      <c r="D125" t="s">
        <v>330</v>
      </c>
      <c r="E125" s="3">
        <v>10</v>
      </c>
    </row>
    <row r="126" spans="1:5" x14ac:dyDescent="0.15">
      <c r="B126" t="s">
        <v>300</v>
      </c>
      <c r="C126" t="s">
        <v>301</v>
      </c>
      <c r="D126" t="s">
        <v>329</v>
      </c>
      <c r="E126" s="3">
        <v>12</v>
      </c>
    </row>
    <row r="127" spans="1:5" x14ac:dyDescent="0.15">
      <c r="B127" t="s">
        <v>274</v>
      </c>
      <c r="C127" t="s">
        <v>202</v>
      </c>
      <c r="D127">
        <v>512</v>
      </c>
      <c r="E127" s="3">
        <v>65</v>
      </c>
    </row>
    <row r="128" spans="1:5" x14ac:dyDescent="0.15">
      <c r="A128">
        <v>10</v>
      </c>
      <c r="B128" t="s">
        <v>14</v>
      </c>
      <c r="C128" t="s">
        <v>16</v>
      </c>
      <c r="D128" t="s">
        <v>323</v>
      </c>
      <c r="E128" s="3">
        <v>59</v>
      </c>
    </row>
    <row r="129" spans="1:5" x14ac:dyDescent="0.15">
      <c r="B129" t="s">
        <v>312</v>
      </c>
      <c r="C129" t="s">
        <v>313</v>
      </c>
      <c r="D129" t="s">
        <v>321</v>
      </c>
      <c r="E129" s="3">
        <v>73</v>
      </c>
    </row>
    <row r="130" spans="1:5" x14ac:dyDescent="0.15">
      <c r="B130" t="s">
        <v>310</v>
      </c>
      <c r="C130" t="s">
        <v>311</v>
      </c>
      <c r="D130">
        <v>512</v>
      </c>
      <c r="E130" s="3">
        <v>119</v>
      </c>
    </row>
    <row r="131" spans="1:5" x14ac:dyDescent="0.15">
      <c r="B131" t="s">
        <v>307</v>
      </c>
      <c r="C131" t="s">
        <v>308</v>
      </c>
      <c r="D131" t="s">
        <v>325</v>
      </c>
      <c r="E131" s="3">
        <v>9</v>
      </c>
    </row>
    <row r="132" spans="1:5" x14ac:dyDescent="0.15">
      <c r="B132" t="s">
        <v>304</v>
      </c>
      <c r="C132" t="s">
        <v>305</v>
      </c>
      <c r="D132" t="s">
        <v>324</v>
      </c>
      <c r="E132" s="3">
        <v>10</v>
      </c>
    </row>
    <row r="133" spans="1:5" x14ac:dyDescent="0.15">
      <c r="B133" t="s">
        <v>314</v>
      </c>
      <c r="C133" t="s">
        <v>71</v>
      </c>
      <c r="D133" t="s">
        <v>322</v>
      </c>
      <c r="E133" s="3">
        <v>11</v>
      </c>
    </row>
    <row r="134" spans="1:5" x14ac:dyDescent="0.15">
      <c r="B134" t="s">
        <v>37</v>
      </c>
      <c r="C134" t="s">
        <v>39</v>
      </c>
      <c r="D134" t="s">
        <v>326</v>
      </c>
      <c r="E134" s="3">
        <v>13</v>
      </c>
    </row>
    <row r="135" spans="1:5" x14ac:dyDescent="0.15">
      <c r="B135" t="s">
        <v>278</v>
      </c>
      <c r="C135" t="s">
        <v>223</v>
      </c>
      <c r="D135" t="s">
        <v>323</v>
      </c>
      <c r="E135" s="3">
        <v>10</v>
      </c>
    </row>
    <row r="136" spans="1:5" x14ac:dyDescent="0.15">
      <c r="A136" t="s">
        <v>315</v>
      </c>
      <c r="E136" s="3">
        <v>3384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topLeftCell="A216" workbookViewId="0">
      <selection activeCell="C224" sqref="C224"/>
    </sheetView>
  </sheetViews>
  <sheetFormatPr defaultRowHeight="13.5" x14ac:dyDescent="0.15"/>
  <cols>
    <col min="2" max="2" width="25.5" bestFit="1" customWidth="1"/>
    <col min="3" max="3" width="29.875" bestFit="1" customWidth="1"/>
    <col min="5" max="5" width="9.125" bestFit="1" customWidth="1"/>
    <col min="6" max="6" width="7.25" bestFit="1" customWidth="1"/>
    <col min="8" max="8" width="12.75" bestFit="1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334</v>
      </c>
      <c r="F1" t="s">
        <v>331</v>
      </c>
      <c r="G1" t="s">
        <v>338</v>
      </c>
      <c r="H1" t="s">
        <v>339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15">
      <c r="A2" t="s">
        <v>13</v>
      </c>
      <c r="B2" t="s">
        <v>14</v>
      </c>
      <c r="C2" t="s">
        <v>15</v>
      </c>
      <c r="D2" t="s">
        <v>16</v>
      </c>
      <c r="E2" t="s">
        <v>357</v>
      </c>
      <c r="F2">
        <v>512</v>
      </c>
      <c r="G2" t="s">
        <v>340</v>
      </c>
      <c r="H2" t="s">
        <v>341</v>
      </c>
      <c r="I2">
        <v>16</v>
      </c>
      <c r="J2" t="s">
        <v>17</v>
      </c>
      <c r="K2">
        <v>2</v>
      </c>
      <c r="L2" t="s">
        <v>18</v>
      </c>
      <c r="M2" t="s">
        <v>19</v>
      </c>
      <c r="P2" t="s">
        <v>20</v>
      </c>
      <c r="Q2" t="s">
        <v>21</v>
      </c>
    </row>
    <row r="3" spans="1:17" x14ac:dyDescent="0.15">
      <c r="A3" t="s">
        <v>13</v>
      </c>
      <c r="B3" t="s">
        <v>14</v>
      </c>
      <c r="C3" t="s">
        <v>22</v>
      </c>
      <c r="D3" t="s">
        <v>16</v>
      </c>
      <c r="E3" t="s">
        <v>357</v>
      </c>
      <c r="F3">
        <v>512</v>
      </c>
      <c r="G3" t="s">
        <v>340</v>
      </c>
      <c r="H3" t="s">
        <v>341</v>
      </c>
      <c r="I3">
        <v>43</v>
      </c>
      <c r="J3" t="s">
        <v>23</v>
      </c>
      <c r="K3">
        <v>2</v>
      </c>
      <c r="L3" t="s">
        <v>24</v>
      </c>
      <c r="M3" t="s">
        <v>19</v>
      </c>
      <c r="P3" t="s">
        <v>20</v>
      </c>
      <c r="Q3" t="s">
        <v>21</v>
      </c>
    </row>
    <row r="4" spans="1:17" x14ac:dyDescent="0.15">
      <c r="A4" t="s">
        <v>13</v>
      </c>
      <c r="B4" t="s">
        <v>25</v>
      </c>
      <c r="C4" t="s">
        <v>26</v>
      </c>
      <c r="D4" t="s">
        <v>27</v>
      </c>
      <c r="E4" t="s">
        <v>358</v>
      </c>
      <c r="F4">
        <v>220</v>
      </c>
      <c r="G4" t="s">
        <v>340</v>
      </c>
      <c r="H4" t="s">
        <v>341</v>
      </c>
      <c r="I4">
        <v>12</v>
      </c>
      <c r="J4" t="s">
        <v>28</v>
      </c>
      <c r="K4">
        <v>4</v>
      </c>
      <c r="L4" t="s">
        <v>24</v>
      </c>
      <c r="M4" t="s">
        <v>19</v>
      </c>
      <c r="P4" t="s">
        <v>20</v>
      </c>
      <c r="Q4" t="s">
        <v>21</v>
      </c>
    </row>
    <row r="5" spans="1:17" x14ac:dyDescent="0.15">
      <c r="A5" t="s">
        <v>13</v>
      </c>
      <c r="B5" t="s">
        <v>29</v>
      </c>
      <c r="C5" t="s">
        <v>30</v>
      </c>
      <c r="D5" t="s">
        <v>31</v>
      </c>
      <c r="E5" t="s">
        <v>359</v>
      </c>
      <c r="F5" t="s">
        <v>327</v>
      </c>
      <c r="G5" t="s">
        <v>340</v>
      </c>
      <c r="H5" t="s">
        <v>341</v>
      </c>
      <c r="I5">
        <v>5</v>
      </c>
      <c r="J5" t="s">
        <v>32</v>
      </c>
      <c r="K5">
        <v>4</v>
      </c>
      <c r="L5" t="s">
        <v>24</v>
      </c>
      <c r="M5" t="s">
        <v>19</v>
      </c>
      <c r="P5" t="s">
        <v>20</v>
      </c>
      <c r="Q5" t="s">
        <v>21</v>
      </c>
    </row>
    <row r="6" spans="1:17" x14ac:dyDescent="0.15">
      <c r="A6" t="s">
        <v>13</v>
      </c>
      <c r="B6" t="s">
        <v>29</v>
      </c>
      <c r="C6" t="s">
        <v>33</v>
      </c>
      <c r="D6" t="s">
        <v>31</v>
      </c>
      <c r="E6" t="s">
        <v>359</v>
      </c>
      <c r="F6" t="s">
        <v>327</v>
      </c>
      <c r="G6" t="s">
        <v>340</v>
      </c>
      <c r="H6" t="s">
        <v>341</v>
      </c>
      <c r="I6">
        <v>2</v>
      </c>
      <c r="J6" t="s">
        <v>28</v>
      </c>
      <c r="K6">
        <v>4</v>
      </c>
      <c r="L6" t="s">
        <v>18</v>
      </c>
      <c r="M6" t="s">
        <v>19</v>
      </c>
      <c r="P6" t="s">
        <v>20</v>
      </c>
      <c r="Q6" t="s">
        <v>21</v>
      </c>
    </row>
    <row r="7" spans="1:17" x14ac:dyDescent="0.15">
      <c r="A7" t="s">
        <v>13</v>
      </c>
      <c r="B7" t="s">
        <v>29</v>
      </c>
      <c r="C7" t="s">
        <v>34</v>
      </c>
      <c r="D7" t="s">
        <v>31</v>
      </c>
      <c r="E7" t="s">
        <v>359</v>
      </c>
      <c r="F7" t="s">
        <v>327</v>
      </c>
      <c r="G7" t="s">
        <v>340</v>
      </c>
      <c r="H7" t="s">
        <v>341</v>
      </c>
      <c r="I7">
        <v>7</v>
      </c>
      <c r="J7" t="s">
        <v>32</v>
      </c>
      <c r="K7">
        <v>4</v>
      </c>
      <c r="L7" t="s">
        <v>24</v>
      </c>
      <c r="M7" t="s">
        <v>19</v>
      </c>
      <c r="P7" t="s">
        <v>20</v>
      </c>
      <c r="Q7" t="s">
        <v>21</v>
      </c>
    </row>
    <row r="8" spans="1:17" x14ac:dyDescent="0.15">
      <c r="A8" t="s">
        <v>13</v>
      </c>
      <c r="B8" t="s">
        <v>29</v>
      </c>
      <c r="C8" t="s">
        <v>35</v>
      </c>
      <c r="D8" t="s">
        <v>31</v>
      </c>
      <c r="E8" t="s">
        <v>359</v>
      </c>
      <c r="F8" t="s">
        <v>327</v>
      </c>
      <c r="G8" t="s">
        <v>340</v>
      </c>
      <c r="H8" t="s">
        <v>341</v>
      </c>
      <c r="I8">
        <v>7</v>
      </c>
      <c r="J8" t="s">
        <v>36</v>
      </c>
      <c r="K8">
        <v>4</v>
      </c>
      <c r="L8" t="s">
        <v>18</v>
      </c>
      <c r="M8" t="s">
        <v>19</v>
      </c>
      <c r="P8" t="s">
        <v>20</v>
      </c>
      <c r="Q8" t="s">
        <v>21</v>
      </c>
    </row>
    <row r="9" spans="1:17" x14ac:dyDescent="0.15">
      <c r="A9" t="s">
        <v>13</v>
      </c>
      <c r="B9" t="s">
        <v>37</v>
      </c>
      <c r="C9" t="s">
        <v>38</v>
      </c>
      <c r="D9" t="s">
        <v>39</v>
      </c>
      <c r="E9" t="s">
        <v>360</v>
      </c>
      <c r="F9" t="s">
        <v>330</v>
      </c>
      <c r="G9" t="s">
        <v>340</v>
      </c>
      <c r="H9" t="s">
        <v>341</v>
      </c>
      <c r="I9">
        <v>6</v>
      </c>
      <c r="J9" t="s">
        <v>40</v>
      </c>
      <c r="K9">
        <v>3</v>
      </c>
      <c r="L9" t="s">
        <v>24</v>
      </c>
      <c r="M9" t="s">
        <v>19</v>
      </c>
      <c r="P9" t="s">
        <v>20</v>
      </c>
      <c r="Q9" t="s">
        <v>21</v>
      </c>
    </row>
    <row r="10" spans="1:17" x14ac:dyDescent="0.15">
      <c r="A10" t="s">
        <v>13</v>
      </c>
      <c r="B10" t="s">
        <v>37</v>
      </c>
      <c r="C10" t="s">
        <v>41</v>
      </c>
      <c r="D10" t="s">
        <v>39</v>
      </c>
      <c r="E10" t="s">
        <v>360</v>
      </c>
      <c r="F10" t="s">
        <v>330</v>
      </c>
      <c r="G10" t="s">
        <v>340</v>
      </c>
      <c r="H10" t="s">
        <v>341</v>
      </c>
      <c r="I10">
        <v>2</v>
      </c>
      <c r="J10" t="s">
        <v>40</v>
      </c>
      <c r="K10">
        <v>3</v>
      </c>
      <c r="L10" t="s">
        <v>24</v>
      </c>
      <c r="M10" t="s">
        <v>19</v>
      </c>
      <c r="P10" t="s">
        <v>20</v>
      </c>
      <c r="Q10" t="s">
        <v>21</v>
      </c>
    </row>
    <row r="11" spans="1:17" x14ac:dyDescent="0.15">
      <c r="A11" t="s">
        <v>13</v>
      </c>
      <c r="B11" t="s">
        <v>37</v>
      </c>
      <c r="C11" t="s">
        <v>42</v>
      </c>
      <c r="D11" t="s">
        <v>39</v>
      </c>
      <c r="E11" t="s">
        <v>360</v>
      </c>
      <c r="F11" t="s">
        <v>330</v>
      </c>
      <c r="G11" t="s">
        <v>340</v>
      </c>
      <c r="H11" t="s">
        <v>341</v>
      </c>
      <c r="I11">
        <v>1</v>
      </c>
      <c r="J11" t="s">
        <v>40</v>
      </c>
      <c r="K11">
        <v>3</v>
      </c>
      <c r="L11" t="s">
        <v>24</v>
      </c>
      <c r="M11" t="s">
        <v>19</v>
      </c>
      <c r="P11" t="s">
        <v>20</v>
      </c>
      <c r="Q11" t="s">
        <v>21</v>
      </c>
    </row>
    <row r="12" spans="1:17" x14ac:dyDescent="0.15">
      <c r="A12" t="s">
        <v>13</v>
      </c>
      <c r="B12" t="s">
        <v>37</v>
      </c>
      <c r="C12" t="s">
        <v>43</v>
      </c>
      <c r="D12" t="s">
        <v>39</v>
      </c>
      <c r="E12" t="s">
        <v>360</v>
      </c>
      <c r="F12" t="s">
        <v>330</v>
      </c>
      <c r="G12" t="s">
        <v>340</v>
      </c>
      <c r="H12" t="s">
        <v>341</v>
      </c>
      <c r="I12">
        <v>4</v>
      </c>
      <c r="J12" t="s">
        <v>40</v>
      </c>
      <c r="K12">
        <v>3</v>
      </c>
      <c r="L12" t="s">
        <v>24</v>
      </c>
      <c r="M12" t="s">
        <v>19</v>
      </c>
      <c r="P12" t="s">
        <v>20</v>
      </c>
      <c r="Q12" t="s">
        <v>21</v>
      </c>
    </row>
    <row r="13" spans="1:17" x14ac:dyDescent="0.15">
      <c r="A13" t="s">
        <v>13</v>
      </c>
      <c r="B13" t="s">
        <v>44</v>
      </c>
      <c r="C13" t="s">
        <v>45</v>
      </c>
      <c r="D13" t="s">
        <v>36</v>
      </c>
      <c r="E13" t="s">
        <v>361</v>
      </c>
      <c r="F13" t="s">
        <v>326</v>
      </c>
      <c r="G13" t="s">
        <v>340</v>
      </c>
      <c r="H13" t="s">
        <v>341</v>
      </c>
      <c r="I13">
        <v>10</v>
      </c>
      <c r="J13" t="s">
        <v>17</v>
      </c>
      <c r="K13">
        <v>4</v>
      </c>
      <c r="L13" t="s">
        <v>24</v>
      </c>
      <c r="M13" t="s">
        <v>19</v>
      </c>
      <c r="P13" t="s">
        <v>20</v>
      </c>
      <c r="Q13" t="s">
        <v>21</v>
      </c>
    </row>
    <row r="14" spans="1:17" x14ac:dyDescent="0.15">
      <c r="A14" t="s">
        <v>13</v>
      </c>
      <c r="B14" t="s">
        <v>44</v>
      </c>
      <c r="C14" t="s">
        <v>46</v>
      </c>
      <c r="D14" t="s">
        <v>36</v>
      </c>
      <c r="E14" t="s">
        <v>361</v>
      </c>
      <c r="F14" t="s">
        <v>326</v>
      </c>
      <c r="G14" t="s">
        <v>340</v>
      </c>
      <c r="H14" t="s">
        <v>341</v>
      </c>
      <c r="I14">
        <v>4</v>
      </c>
      <c r="J14" t="s">
        <v>36</v>
      </c>
      <c r="K14">
        <v>4</v>
      </c>
      <c r="L14" t="s">
        <v>24</v>
      </c>
      <c r="M14" t="s">
        <v>19</v>
      </c>
      <c r="P14" t="s">
        <v>20</v>
      </c>
      <c r="Q14" t="s">
        <v>21</v>
      </c>
    </row>
    <row r="15" spans="1:17" x14ac:dyDescent="0.15">
      <c r="A15" t="s">
        <v>13</v>
      </c>
      <c r="B15" t="s">
        <v>44</v>
      </c>
      <c r="C15" t="s">
        <v>47</v>
      </c>
      <c r="D15" t="s">
        <v>36</v>
      </c>
      <c r="E15" t="s">
        <v>361</v>
      </c>
      <c r="F15" t="s">
        <v>326</v>
      </c>
      <c r="G15" t="s">
        <v>340</v>
      </c>
      <c r="H15" t="s">
        <v>341</v>
      </c>
      <c r="I15">
        <v>8</v>
      </c>
      <c r="J15" t="s">
        <v>36</v>
      </c>
      <c r="K15">
        <v>4</v>
      </c>
      <c r="L15" t="s">
        <v>24</v>
      </c>
      <c r="M15" t="s">
        <v>19</v>
      </c>
      <c r="P15" t="s">
        <v>20</v>
      </c>
      <c r="Q15" t="s">
        <v>21</v>
      </c>
    </row>
    <row r="16" spans="1:17" x14ac:dyDescent="0.15">
      <c r="A16" t="s">
        <v>13</v>
      </c>
      <c r="B16" t="s">
        <v>48</v>
      </c>
      <c r="C16" t="s">
        <v>49</v>
      </c>
      <c r="D16" t="s">
        <v>50</v>
      </c>
      <c r="E16" t="s">
        <v>362</v>
      </c>
      <c r="F16" t="s">
        <v>323</v>
      </c>
      <c r="G16" t="s">
        <v>340</v>
      </c>
      <c r="H16" t="s">
        <v>341</v>
      </c>
      <c r="I16">
        <v>8</v>
      </c>
      <c r="J16" t="s">
        <v>51</v>
      </c>
      <c r="K16">
        <v>3</v>
      </c>
      <c r="L16" t="s">
        <v>18</v>
      </c>
      <c r="M16" t="s">
        <v>19</v>
      </c>
      <c r="P16" t="s">
        <v>20</v>
      </c>
      <c r="Q16" t="s">
        <v>21</v>
      </c>
    </row>
    <row r="17" spans="1:17" x14ac:dyDescent="0.15">
      <c r="A17" t="s">
        <v>13</v>
      </c>
      <c r="B17" t="s">
        <v>48</v>
      </c>
      <c r="C17" t="s">
        <v>52</v>
      </c>
      <c r="D17" t="s">
        <v>50</v>
      </c>
      <c r="E17" t="s">
        <v>362</v>
      </c>
      <c r="F17" t="s">
        <v>323</v>
      </c>
      <c r="G17" t="s">
        <v>340</v>
      </c>
      <c r="H17" t="s">
        <v>341</v>
      </c>
      <c r="I17">
        <v>19</v>
      </c>
      <c r="J17" t="s">
        <v>53</v>
      </c>
      <c r="K17">
        <v>3</v>
      </c>
      <c r="L17" t="s">
        <v>24</v>
      </c>
      <c r="M17" t="s">
        <v>19</v>
      </c>
      <c r="P17" t="s">
        <v>20</v>
      </c>
      <c r="Q17" t="s">
        <v>21</v>
      </c>
    </row>
    <row r="18" spans="1:17" x14ac:dyDescent="0.15">
      <c r="A18" t="s">
        <v>13</v>
      </c>
      <c r="B18" t="s">
        <v>54</v>
      </c>
      <c r="C18" t="s">
        <v>55</v>
      </c>
      <c r="D18" t="s">
        <v>56</v>
      </c>
      <c r="E18" t="s">
        <v>363</v>
      </c>
      <c r="F18" t="s">
        <v>325</v>
      </c>
      <c r="G18" t="s">
        <v>340</v>
      </c>
      <c r="H18" t="s">
        <v>341</v>
      </c>
      <c r="I18">
        <v>11</v>
      </c>
      <c r="J18" t="s">
        <v>57</v>
      </c>
      <c r="K18">
        <v>4</v>
      </c>
      <c r="L18" t="s">
        <v>18</v>
      </c>
      <c r="M18" t="s">
        <v>19</v>
      </c>
      <c r="P18" t="s">
        <v>20</v>
      </c>
      <c r="Q18" t="s">
        <v>21</v>
      </c>
    </row>
    <row r="19" spans="1:17" x14ac:dyDescent="0.15">
      <c r="A19" t="s">
        <v>13</v>
      </c>
      <c r="B19" t="s">
        <v>54</v>
      </c>
      <c r="C19" t="s">
        <v>58</v>
      </c>
      <c r="D19" t="s">
        <v>56</v>
      </c>
      <c r="E19" t="s">
        <v>363</v>
      </c>
      <c r="F19" t="s">
        <v>325</v>
      </c>
      <c r="G19" t="s">
        <v>340</v>
      </c>
      <c r="H19" t="s">
        <v>341</v>
      </c>
      <c r="I19">
        <v>11</v>
      </c>
      <c r="J19" t="s">
        <v>51</v>
      </c>
      <c r="K19">
        <v>4</v>
      </c>
      <c r="L19" t="s">
        <v>24</v>
      </c>
      <c r="M19" t="s">
        <v>19</v>
      </c>
      <c r="P19" t="s">
        <v>20</v>
      </c>
      <c r="Q19" t="s">
        <v>21</v>
      </c>
    </row>
    <row r="20" spans="1:17" x14ac:dyDescent="0.15">
      <c r="A20" t="s">
        <v>13</v>
      </c>
      <c r="B20" t="s">
        <v>59</v>
      </c>
      <c r="C20" t="s">
        <v>60</v>
      </c>
      <c r="D20" t="s">
        <v>61</v>
      </c>
      <c r="E20" t="s">
        <v>364</v>
      </c>
      <c r="F20" t="s">
        <v>322</v>
      </c>
      <c r="G20" t="s">
        <v>340</v>
      </c>
      <c r="H20" t="s">
        <v>341</v>
      </c>
      <c r="I20">
        <v>16</v>
      </c>
      <c r="J20" t="s">
        <v>51</v>
      </c>
      <c r="K20">
        <v>4</v>
      </c>
      <c r="L20" t="s">
        <v>24</v>
      </c>
      <c r="M20" t="s">
        <v>19</v>
      </c>
      <c r="P20" t="s">
        <v>20</v>
      </c>
      <c r="Q20" t="s">
        <v>21</v>
      </c>
    </row>
    <row r="21" spans="1:17" x14ac:dyDescent="0.15">
      <c r="A21" t="s">
        <v>13</v>
      </c>
      <c r="B21" t="s">
        <v>59</v>
      </c>
      <c r="C21" t="s">
        <v>62</v>
      </c>
      <c r="D21" t="s">
        <v>61</v>
      </c>
      <c r="E21" t="s">
        <v>364</v>
      </c>
      <c r="F21" t="s">
        <v>322</v>
      </c>
      <c r="G21" t="s">
        <v>340</v>
      </c>
      <c r="H21" t="s">
        <v>341</v>
      </c>
      <c r="I21">
        <v>16</v>
      </c>
      <c r="J21" t="s">
        <v>63</v>
      </c>
      <c r="K21">
        <v>4</v>
      </c>
      <c r="L21" t="s">
        <v>24</v>
      </c>
      <c r="M21" t="s">
        <v>19</v>
      </c>
      <c r="P21" t="s">
        <v>20</v>
      </c>
      <c r="Q21" t="s">
        <v>21</v>
      </c>
    </row>
    <row r="22" spans="1:17" x14ac:dyDescent="0.15">
      <c r="A22" t="s">
        <v>13</v>
      </c>
      <c r="B22" t="s">
        <v>64</v>
      </c>
      <c r="C22" t="s">
        <v>65</v>
      </c>
      <c r="D22" t="s">
        <v>66</v>
      </c>
      <c r="E22" t="s">
        <v>365</v>
      </c>
      <c r="F22">
        <v>422</v>
      </c>
      <c r="G22" t="s">
        <v>340</v>
      </c>
      <c r="H22" t="s">
        <v>341</v>
      </c>
      <c r="I22">
        <v>5</v>
      </c>
      <c r="J22" t="s">
        <v>36</v>
      </c>
      <c r="K22">
        <v>3</v>
      </c>
      <c r="L22" t="s">
        <v>18</v>
      </c>
      <c r="M22" t="s">
        <v>19</v>
      </c>
      <c r="P22" t="s">
        <v>20</v>
      </c>
      <c r="Q22" t="s">
        <v>21</v>
      </c>
    </row>
    <row r="23" spans="1:17" x14ac:dyDescent="0.15">
      <c r="A23" t="s">
        <v>13</v>
      </c>
      <c r="B23" t="s">
        <v>64</v>
      </c>
      <c r="C23" t="s">
        <v>67</v>
      </c>
      <c r="D23" t="s">
        <v>66</v>
      </c>
      <c r="E23" t="s">
        <v>365</v>
      </c>
      <c r="F23">
        <v>422</v>
      </c>
      <c r="G23" t="s">
        <v>340</v>
      </c>
      <c r="H23" t="s">
        <v>341</v>
      </c>
      <c r="I23">
        <v>4</v>
      </c>
      <c r="J23" t="s">
        <v>36</v>
      </c>
      <c r="K23">
        <v>3</v>
      </c>
      <c r="L23" t="s">
        <v>18</v>
      </c>
      <c r="M23" t="s">
        <v>19</v>
      </c>
      <c r="P23" t="s">
        <v>20</v>
      </c>
      <c r="Q23" t="s">
        <v>21</v>
      </c>
    </row>
    <row r="24" spans="1:17" x14ac:dyDescent="0.15">
      <c r="A24" t="s">
        <v>13</v>
      </c>
      <c r="B24" t="s">
        <v>68</v>
      </c>
      <c r="C24" t="s">
        <v>69</v>
      </c>
      <c r="D24" t="s">
        <v>70</v>
      </c>
      <c r="E24" t="s">
        <v>366</v>
      </c>
      <c r="F24" t="s">
        <v>329</v>
      </c>
      <c r="G24" t="s">
        <v>340</v>
      </c>
      <c r="H24" t="s">
        <v>341</v>
      </c>
      <c r="I24">
        <v>13</v>
      </c>
      <c r="J24" t="s">
        <v>71</v>
      </c>
      <c r="K24">
        <v>4</v>
      </c>
      <c r="L24" t="s">
        <v>24</v>
      </c>
      <c r="M24" t="s">
        <v>19</v>
      </c>
      <c r="P24" t="s">
        <v>20</v>
      </c>
      <c r="Q24" t="s">
        <v>21</v>
      </c>
    </row>
    <row r="25" spans="1:17" x14ac:dyDescent="0.15">
      <c r="A25" t="s">
        <v>13</v>
      </c>
      <c r="B25" t="s">
        <v>72</v>
      </c>
      <c r="C25" t="s">
        <v>73</v>
      </c>
      <c r="D25" t="s">
        <v>74</v>
      </c>
      <c r="E25" t="s">
        <v>367</v>
      </c>
      <c r="F25" t="s">
        <v>321</v>
      </c>
      <c r="G25" t="s">
        <v>340</v>
      </c>
      <c r="H25" t="s">
        <v>341</v>
      </c>
      <c r="I25">
        <v>54</v>
      </c>
      <c r="J25" t="s">
        <v>75</v>
      </c>
      <c r="K25">
        <v>4</v>
      </c>
      <c r="L25" t="s">
        <v>24</v>
      </c>
      <c r="M25" t="s">
        <v>19</v>
      </c>
      <c r="P25" t="s">
        <v>20</v>
      </c>
      <c r="Q25" t="s">
        <v>21</v>
      </c>
    </row>
    <row r="26" spans="1:17" x14ac:dyDescent="0.15">
      <c r="A26" t="s">
        <v>13</v>
      </c>
      <c r="B26" t="s">
        <v>76</v>
      </c>
      <c r="C26" t="s">
        <v>77</v>
      </c>
      <c r="D26" t="s">
        <v>78</v>
      </c>
      <c r="E26" t="s">
        <v>368</v>
      </c>
      <c r="F26" t="s">
        <v>324</v>
      </c>
      <c r="G26" t="s">
        <v>340</v>
      </c>
      <c r="H26" t="s">
        <v>341</v>
      </c>
      <c r="I26">
        <v>17</v>
      </c>
      <c r="J26" t="s">
        <v>40</v>
      </c>
      <c r="K26">
        <v>3</v>
      </c>
      <c r="L26" t="s">
        <v>24</v>
      </c>
      <c r="M26" t="s">
        <v>19</v>
      </c>
      <c r="P26" t="s">
        <v>20</v>
      </c>
      <c r="Q26" t="s">
        <v>21</v>
      </c>
    </row>
    <row r="27" spans="1:17" x14ac:dyDescent="0.15">
      <c r="A27" t="s">
        <v>13</v>
      </c>
      <c r="B27" t="s">
        <v>76</v>
      </c>
      <c r="C27" t="s">
        <v>79</v>
      </c>
      <c r="D27" t="s">
        <v>78</v>
      </c>
      <c r="E27" t="s">
        <v>368</v>
      </c>
      <c r="F27" t="s">
        <v>324</v>
      </c>
      <c r="G27" t="s">
        <v>340</v>
      </c>
      <c r="H27" t="s">
        <v>341</v>
      </c>
      <c r="I27">
        <v>4</v>
      </c>
      <c r="J27" t="s">
        <v>32</v>
      </c>
      <c r="K27">
        <v>3</v>
      </c>
      <c r="L27" t="s">
        <v>24</v>
      </c>
      <c r="M27" t="s">
        <v>19</v>
      </c>
      <c r="P27" t="s">
        <v>20</v>
      </c>
      <c r="Q27" t="s">
        <v>21</v>
      </c>
    </row>
    <row r="28" spans="1:17" x14ac:dyDescent="0.15">
      <c r="A28" t="s">
        <v>13</v>
      </c>
      <c r="B28" t="s">
        <v>76</v>
      </c>
      <c r="C28" t="s">
        <v>80</v>
      </c>
      <c r="D28" t="s">
        <v>78</v>
      </c>
      <c r="E28" t="s">
        <v>368</v>
      </c>
      <c r="F28" t="s">
        <v>324</v>
      </c>
      <c r="G28" t="s">
        <v>340</v>
      </c>
      <c r="H28" t="s">
        <v>341</v>
      </c>
      <c r="I28">
        <v>1</v>
      </c>
      <c r="J28" t="s">
        <v>81</v>
      </c>
      <c r="K28">
        <v>3</v>
      </c>
      <c r="L28" t="s">
        <v>24</v>
      </c>
      <c r="M28" t="s">
        <v>19</v>
      </c>
      <c r="P28" t="s">
        <v>20</v>
      </c>
      <c r="Q28" t="s">
        <v>21</v>
      </c>
    </row>
    <row r="29" spans="1:17" x14ac:dyDescent="0.15">
      <c r="A29" t="s">
        <v>13</v>
      </c>
      <c r="B29" t="s">
        <v>82</v>
      </c>
      <c r="C29" t="s">
        <v>83</v>
      </c>
      <c r="D29" t="s">
        <v>84</v>
      </c>
      <c r="E29" t="s">
        <v>369</v>
      </c>
      <c r="F29" t="s">
        <v>328</v>
      </c>
      <c r="G29" t="s">
        <v>340</v>
      </c>
      <c r="H29" t="s">
        <v>341</v>
      </c>
      <c r="I29">
        <v>6</v>
      </c>
      <c r="J29" t="s">
        <v>81</v>
      </c>
      <c r="K29">
        <v>3</v>
      </c>
      <c r="L29" t="s">
        <v>24</v>
      </c>
      <c r="M29" t="s">
        <v>19</v>
      </c>
      <c r="P29" t="s">
        <v>20</v>
      </c>
      <c r="Q29" t="s">
        <v>21</v>
      </c>
    </row>
    <row r="30" spans="1:17" x14ac:dyDescent="0.15">
      <c r="A30" t="s">
        <v>13</v>
      </c>
      <c r="B30" t="s">
        <v>82</v>
      </c>
      <c r="C30" t="s">
        <v>85</v>
      </c>
      <c r="D30" t="s">
        <v>84</v>
      </c>
      <c r="E30" t="s">
        <v>369</v>
      </c>
      <c r="F30" t="s">
        <v>328</v>
      </c>
      <c r="G30" t="s">
        <v>340</v>
      </c>
      <c r="H30" t="s">
        <v>341</v>
      </c>
      <c r="I30">
        <v>14</v>
      </c>
      <c r="J30" t="s">
        <v>53</v>
      </c>
      <c r="K30">
        <v>3</v>
      </c>
      <c r="L30" t="s">
        <v>18</v>
      </c>
      <c r="M30" t="s">
        <v>19</v>
      </c>
      <c r="P30" t="s">
        <v>20</v>
      </c>
      <c r="Q30" t="s">
        <v>21</v>
      </c>
    </row>
    <row r="31" spans="1:17" x14ac:dyDescent="0.15">
      <c r="A31" t="s">
        <v>13</v>
      </c>
      <c r="B31" t="s">
        <v>86</v>
      </c>
      <c r="C31" t="s">
        <v>87</v>
      </c>
      <c r="D31" t="s">
        <v>88</v>
      </c>
      <c r="E31" t="s">
        <v>370</v>
      </c>
      <c r="F31">
        <v>224</v>
      </c>
      <c r="G31" t="s">
        <v>340</v>
      </c>
      <c r="H31" t="s">
        <v>341</v>
      </c>
      <c r="I31">
        <v>7</v>
      </c>
      <c r="J31" t="s">
        <v>89</v>
      </c>
      <c r="K31">
        <v>3</v>
      </c>
      <c r="L31" t="s">
        <v>24</v>
      </c>
      <c r="M31" t="s">
        <v>19</v>
      </c>
      <c r="N31" t="s">
        <v>90</v>
      </c>
      <c r="P31" t="s">
        <v>20</v>
      </c>
      <c r="Q31" t="s">
        <v>21</v>
      </c>
    </row>
    <row r="32" spans="1:17" x14ac:dyDescent="0.15">
      <c r="A32" t="s">
        <v>13</v>
      </c>
      <c r="B32" t="s">
        <v>86</v>
      </c>
      <c r="C32" t="s">
        <v>91</v>
      </c>
      <c r="D32" t="s">
        <v>88</v>
      </c>
      <c r="E32" t="s">
        <v>370</v>
      </c>
      <c r="F32">
        <v>224</v>
      </c>
      <c r="G32" t="s">
        <v>340</v>
      </c>
      <c r="H32" t="s">
        <v>341</v>
      </c>
      <c r="I32">
        <v>5</v>
      </c>
      <c r="J32" t="s">
        <v>40</v>
      </c>
      <c r="K32">
        <v>3</v>
      </c>
      <c r="L32" t="s">
        <v>24</v>
      </c>
      <c r="M32" t="s">
        <v>19</v>
      </c>
      <c r="N32" t="s">
        <v>90</v>
      </c>
      <c r="P32" t="s">
        <v>20</v>
      </c>
      <c r="Q32" t="s">
        <v>21</v>
      </c>
    </row>
    <row r="33" spans="1:17" x14ac:dyDescent="0.15">
      <c r="A33" t="s">
        <v>92</v>
      </c>
      <c r="B33" t="s">
        <v>93</v>
      </c>
      <c r="C33" t="s">
        <v>94</v>
      </c>
      <c r="D33" t="s">
        <v>16</v>
      </c>
      <c r="E33" t="s">
        <v>371</v>
      </c>
      <c r="F33" t="s">
        <v>321</v>
      </c>
      <c r="G33" t="s">
        <v>340</v>
      </c>
      <c r="H33" t="s">
        <v>352</v>
      </c>
      <c r="I33">
        <v>22</v>
      </c>
      <c r="J33" t="s">
        <v>75</v>
      </c>
      <c r="K33">
        <v>3</v>
      </c>
      <c r="L33" t="s">
        <v>24</v>
      </c>
      <c r="M33" t="s">
        <v>19</v>
      </c>
      <c r="P33" t="s">
        <v>20</v>
      </c>
      <c r="Q33" t="s">
        <v>21</v>
      </c>
    </row>
    <row r="34" spans="1:17" x14ac:dyDescent="0.15">
      <c r="A34" t="s">
        <v>92</v>
      </c>
      <c r="B34" t="s">
        <v>93</v>
      </c>
      <c r="C34" t="s">
        <v>95</v>
      </c>
      <c r="D34" t="s">
        <v>16</v>
      </c>
      <c r="E34" t="s">
        <v>371</v>
      </c>
      <c r="F34" t="s">
        <v>321</v>
      </c>
      <c r="G34" t="s">
        <v>340</v>
      </c>
      <c r="H34" t="s">
        <v>352</v>
      </c>
      <c r="I34">
        <v>37</v>
      </c>
      <c r="J34" t="s">
        <v>57</v>
      </c>
      <c r="K34">
        <v>3</v>
      </c>
      <c r="L34" t="s">
        <v>24</v>
      </c>
      <c r="M34" t="s">
        <v>19</v>
      </c>
      <c r="P34" t="s">
        <v>20</v>
      </c>
      <c r="Q34" t="s">
        <v>21</v>
      </c>
    </row>
    <row r="35" spans="1:17" x14ac:dyDescent="0.15">
      <c r="A35" t="s">
        <v>92</v>
      </c>
      <c r="B35" t="s">
        <v>96</v>
      </c>
      <c r="C35" t="s">
        <v>97</v>
      </c>
      <c r="D35" t="s">
        <v>27</v>
      </c>
      <c r="E35" t="s">
        <v>372</v>
      </c>
      <c r="F35" t="s">
        <v>322</v>
      </c>
      <c r="G35" t="s">
        <v>340</v>
      </c>
      <c r="H35" t="s">
        <v>352</v>
      </c>
      <c r="I35">
        <v>7</v>
      </c>
      <c r="J35" t="s">
        <v>32</v>
      </c>
      <c r="K35">
        <v>3</v>
      </c>
      <c r="L35" t="s">
        <v>18</v>
      </c>
      <c r="M35" t="s">
        <v>19</v>
      </c>
      <c r="P35" t="s">
        <v>20</v>
      </c>
      <c r="Q35" t="s">
        <v>21</v>
      </c>
    </row>
    <row r="36" spans="1:17" x14ac:dyDescent="0.15">
      <c r="A36" t="s">
        <v>92</v>
      </c>
      <c r="B36" t="s">
        <v>96</v>
      </c>
      <c r="C36" t="s">
        <v>22</v>
      </c>
      <c r="D36" t="s">
        <v>27</v>
      </c>
      <c r="E36" t="s">
        <v>372</v>
      </c>
      <c r="F36" t="s">
        <v>322</v>
      </c>
      <c r="G36" t="s">
        <v>340</v>
      </c>
      <c r="H36" t="s">
        <v>352</v>
      </c>
      <c r="I36">
        <v>43</v>
      </c>
      <c r="J36" t="s">
        <v>23</v>
      </c>
      <c r="K36">
        <v>3</v>
      </c>
      <c r="L36" t="s">
        <v>24</v>
      </c>
      <c r="M36" t="s">
        <v>19</v>
      </c>
      <c r="P36" t="s">
        <v>20</v>
      </c>
      <c r="Q36" t="s">
        <v>21</v>
      </c>
    </row>
    <row r="37" spans="1:17" x14ac:dyDescent="0.15">
      <c r="A37" t="s">
        <v>92</v>
      </c>
      <c r="B37" t="s">
        <v>98</v>
      </c>
      <c r="C37" t="s">
        <v>99</v>
      </c>
      <c r="D37" t="s">
        <v>31</v>
      </c>
      <c r="E37" t="s">
        <v>373</v>
      </c>
      <c r="F37" t="s">
        <v>325</v>
      </c>
      <c r="G37" t="s">
        <v>340</v>
      </c>
      <c r="H37" t="s">
        <v>352</v>
      </c>
      <c r="I37">
        <v>2</v>
      </c>
      <c r="J37" t="s">
        <v>28</v>
      </c>
      <c r="K37">
        <v>4</v>
      </c>
      <c r="L37" t="s">
        <v>24</v>
      </c>
      <c r="M37" t="s">
        <v>19</v>
      </c>
      <c r="P37" t="s">
        <v>20</v>
      </c>
      <c r="Q37" t="s">
        <v>21</v>
      </c>
    </row>
    <row r="38" spans="1:17" x14ac:dyDescent="0.15">
      <c r="A38" t="s">
        <v>92</v>
      </c>
      <c r="B38" t="s">
        <v>98</v>
      </c>
      <c r="C38" t="s">
        <v>62</v>
      </c>
      <c r="D38" t="s">
        <v>31</v>
      </c>
      <c r="E38" t="s">
        <v>373</v>
      </c>
      <c r="F38" t="s">
        <v>325</v>
      </c>
      <c r="G38" t="s">
        <v>340</v>
      </c>
      <c r="H38" t="s">
        <v>352</v>
      </c>
      <c r="I38">
        <v>16</v>
      </c>
      <c r="J38" t="s">
        <v>63</v>
      </c>
      <c r="K38">
        <v>4</v>
      </c>
      <c r="L38" t="s">
        <v>24</v>
      </c>
      <c r="M38" t="s">
        <v>19</v>
      </c>
      <c r="P38" t="s">
        <v>20</v>
      </c>
      <c r="Q38" t="s">
        <v>21</v>
      </c>
    </row>
    <row r="39" spans="1:17" x14ac:dyDescent="0.15">
      <c r="A39" t="s">
        <v>92</v>
      </c>
      <c r="B39" t="s">
        <v>98</v>
      </c>
      <c r="C39" t="s">
        <v>100</v>
      </c>
      <c r="D39" t="s">
        <v>31</v>
      </c>
      <c r="E39" t="s">
        <v>373</v>
      </c>
      <c r="F39" t="s">
        <v>325</v>
      </c>
      <c r="G39" t="s">
        <v>340</v>
      </c>
      <c r="H39" t="s">
        <v>352</v>
      </c>
      <c r="I39">
        <v>1</v>
      </c>
      <c r="J39" t="s">
        <v>71</v>
      </c>
      <c r="K39">
        <v>4</v>
      </c>
      <c r="L39" t="s">
        <v>24</v>
      </c>
      <c r="M39" t="s">
        <v>19</v>
      </c>
      <c r="P39" t="s">
        <v>20</v>
      </c>
      <c r="Q39" t="s">
        <v>21</v>
      </c>
    </row>
    <row r="40" spans="1:17" x14ac:dyDescent="0.15">
      <c r="A40" t="s">
        <v>92</v>
      </c>
      <c r="B40" t="s">
        <v>98</v>
      </c>
      <c r="C40" t="s">
        <v>101</v>
      </c>
      <c r="D40" t="s">
        <v>31</v>
      </c>
      <c r="E40" t="s">
        <v>373</v>
      </c>
      <c r="F40" t="s">
        <v>325</v>
      </c>
      <c r="G40" t="s">
        <v>340</v>
      </c>
      <c r="H40" t="s">
        <v>352</v>
      </c>
      <c r="I40">
        <v>3</v>
      </c>
      <c r="J40" t="s">
        <v>71</v>
      </c>
      <c r="K40">
        <v>4</v>
      </c>
      <c r="L40" t="s">
        <v>24</v>
      </c>
      <c r="M40" t="s">
        <v>19</v>
      </c>
      <c r="P40" t="s">
        <v>20</v>
      </c>
      <c r="Q40" t="s">
        <v>21</v>
      </c>
    </row>
    <row r="41" spans="1:17" x14ac:dyDescent="0.15">
      <c r="A41" t="s">
        <v>92</v>
      </c>
      <c r="B41" t="s">
        <v>102</v>
      </c>
      <c r="C41" t="s">
        <v>15</v>
      </c>
      <c r="D41" t="s">
        <v>39</v>
      </c>
      <c r="E41" t="s">
        <v>374</v>
      </c>
      <c r="F41" t="s">
        <v>324</v>
      </c>
      <c r="G41" t="s">
        <v>340</v>
      </c>
      <c r="H41" t="s">
        <v>352</v>
      </c>
      <c r="I41">
        <v>16</v>
      </c>
      <c r="J41" t="s">
        <v>17</v>
      </c>
      <c r="K41">
        <v>3</v>
      </c>
      <c r="L41" t="s">
        <v>24</v>
      </c>
      <c r="M41" t="s">
        <v>19</v>
      </c>
      <c r="P41" t="s">
        <v>20</v>
      </c>
      <c r="Q41" t="s">
        <v>21</v>
      </c>
    </row>
    <row r="42" spans="1:17" x14ac:dyDescent="0.15">
      <c r="A42" t="s">
        <v>92</v>
      </c>
      <c r="B42" t="s">
        <v>102</v>
      </c>
      <c r="C42" t="s">
        <v>103</v>
      </c>
      <c r="D42" t="s">
        <v>39</v>
      </c>
      <c r="E42" t="s">
        <v>374</v>
      </c>
      <c r="F42" t="s">
        <v>324</v>
      </c>
      <c r="G42" t="s">
        <v>340</v>
      </c>
      <c r="H42" t="s">
        <v>352</v>
      </c>
      <c r="I42">
        <v>4</v>
      </c>
      <c r="J42" t="s">
        <v>53</v>
      </c>
      <c r="K42">
        <v>3</v>
      </c>
      <c r="L42" t="s">
        <v>24</v>
      </c>
      <c r="M42" t="s">
        <v>19</v>
      </c>
      <c r="P42" t="s">
        <v>20</v>
      </c>
      <c r="Q42" t="s">
        <v>21</v>
      </c>
    </row>
    <row r="43" spans="1:17" x14ac:dyDescent="0.15">
      <c r="A43" t="s">
        <v>92</v>
      </c>
      <c r="B43" t="s">
        <v>102</v>
      </c>
      <c r="C43" t="s">
        <v>104</v>
      </c>
      <c r="D43" t="s">
        <v>39</v>
      </c>
      <c r="E43" t="s">
        <v>374</v>
      </c>
      <c r="F43" t="s">
        <v>324</v>
      </c>
      <c r="G43" t="s">
        <v>340</v>
      </c>
      <c r="H43" t="s">
        <v>352</v>
      </c>
      <c r="I43">
        <v>3</v>
      </c>
      <c r="J43" t="s">
        <v>53</v>
      </c>
      <c r="K43">
        <v>3</v>
      </c>
      <c r="L43" t="s">
        <v>24</v>
      </c>
      <c r="M43" t="s">
        <v>19</v>
      </c>
      <c r="P43" t="s">
        <v>20</v>
      </c>
      <c r="Q43" t="s">
        <v>21</v>
      </c>
    </row>
    <row r="44" spans="1:17" x14ac:dyDescent="0.15">
      <c r="A44" t="s">
        <v>92</v>
      </c>
      <c r="B44" t="s">
        <v>105</v>
      </c>
      <c r="C44" t="s">
        <v>45</v>
      </c>
      <c r="D44" t="s">
        <v>66</v>
      </c>
      <c r="E44" t="s">
        <v>375</v>
      </c>
      <c r="F44" t="s">
        <v>326</v>
      </c>
      <c r="G44" t="s">
        <v>340</v>
      </c>
      <c r="H44" t="s">
        <v>352</v>
      </c>
      <c r="I44">
        <v>10</v>
      </c>
      <c r="J44" t="s">
        <v>17</v>
      </c>
      <c r="K44">
        <v>5</v>
      </c>
      <c r="L44" t="s">
        <v>24</v>
      </c>
      <c r="M44" t="s">
        <v>19</v>
      </c>
      <c r="P44" t="s">
        <v>20</v>
      </c>
      <c r="Q44" t="s">
        <v>21</v>
      </c>
    </row>
    <row r="45" spans="1:17" x14ac:dyDescent="0.15">
      <c r="A45" t="s">
        <v>92</v>
      </c>
      <c r="B45" t="s">
        <v>105</v>
      </c>
      <c r="C45" t="s">
        <v>46</v>
      </c>
      <c r="D45" t="s">
        <v>66</v>
      </c>
      <c r="E45" t="s">
        <v>375</v>
      </c>
      <c r="F45" t="s">
        <v>326</v>
      </c>
      <c r="G45" t="s">
        <v>340</v>
      </c>
      <c r="H45" t="s">
        <v>352</v>
      </c>
      <c r="I45">
        <v>4</v>
      </c>
      <c r="J45" t="s">
        <v>36</v>
      </c>
      <c r="K45">
        <v>5</v>
      </c>
      <c r="L45" t="s">
        <v>24</v>
      </c>
      <c r="M45" t="s">
        <v>19</v>
      </c>
      <c r="P45" t="s">
        <v>20</v>
      </c>
      <c r="Q45" t="s">
        <v>21</v>
      </c>
    </row>
    <row r="46" spans="1:17" x14ac:dyDescent="0.15">
      <c r="A46" t="s">
        <v>92</v>
      </c>
      <c r="B46" t="s">
        <v>105</v>
      </c>
      <c r="C46" t="s">
        <v>47</v>
      </c>
      <c r="D46" t="s">
        <v>66</v>
      </c>
      <c r="E46" t="s">
        <v>375</v>
      </c>
      <c r="F46" t="s">
        <v>326</v>
      </c>
      <c r="G46" t="s">
        <v>340</v>
      </c>
      <c r="H46" t="s">
        <v>352</v>
      </c>
      <c r="I46">
        <v>8</v>
      </c>
      <c r="J46" t="s">
        <v>36</v>
      </c>
      <c r="K46">
        <v>5</v>
      </c>
      <c r="L46" t="s">
        <v>24</v>
      </c>
      <c r="M46" t="s">
        <v>19</v>
      </c>
      <c r="P46" t="s">
        <v>20</v>
      </c>
      <c r="Q46" t="s">
        <v>21</v>
      </c>
    </row>
    <row r="47" spans="1:17" x14ac:dyDescent="0.15">
      <c r="A47" t="s">
        <v>92</v>
      </c>
      <c r="B47" t="s">
        <v>106</v>
      </c>
      <c r="C47" t="s">
        <v>107</v>
      </c>
      <c r="D47" t="s">
        <v>50</v>
      </c>
      <c r="E47" t="s">
        <v>376</v>
      </c>
      <c r="F47" t="s">
        <v>323</v>
      </c>
      <c r="G47" t="s">
        <v>340</v>
      </c>
      <c r="H47" t="s">
        <v>352</v>
      </c>
      <c r="I47">
        <v>11</v>
      </c>
      <c r="J47" t="s">
        <v>40</v>
      </c>
      <c r="K47">
        <v>5</v>
      </c>
      <c r="L47" t="s">
        <v>24</v>
      </c>
      <c r="M47" t="s">
        <v>19</v>
      </c>
      <c r="P47" t="s">
        <v>20</v>
      </c>
      <c r="Q47" t="s">
        <v>21</v>
      </c>
    </row>
    <row r="48" spans="1:17" x14ac:dyDescent="0.15">
      <c r="A48" t="s">
        <v>92</v>
      </c>
      <c r="B48" t="s">
        <v>106</v>
      </c>
      <c r="C48" t="s">
        <v>77</v>
      </c>
      <c r="D48" t="s">
        <v>50</v>
      </c>
      <c r="E48" t="s">
        <v>376</v>
      </c>
      <c r="F48" t="s">
        <v>323</v>
      </c>
      <c r="G48" t="s">
        <v>340</v>
      </c>
      <c r="H48" t="s">
        <v>352</v>
      </c>
      <c r="I48">
        <v>17</v>
      </c>
      <c r="J48" t="s">
        <v>40</v>
      </c>
      <c r="K48">
        <v>5</v>
      </c>
      <c r="L48" t="s">
        <v>24</v>
      </c>
      <c r="M48" t="s">
        <v>19</v>
      </c>
      <c r="P48" t="s">
        <v>20</v>
      </c>
      <c r="Q48" t="s">
        <v>21</v>
      </c>
    </row>
    <row r="49" spans="1:17" x14ac:dyDescent="0.15">
      <c r="A49" t="s">
        <v>92</v>
      </c>
      <c r="B49" t="s">
        <v>108</v>
      </c>
      <c r="C49" t="s">
        <v>83</v>
      </c>
      <c r="D49" t="s">
        <v>56</v>
      </c>
      <c r="E49" t="s">
        <v>377</v>
      </c>
      <c r="F49" t="s">
        <v>329</v>
      </c>
      <c r="G49" t="s">
        <v>340</v>
      </c>
      <c r="H49" t="s">
        <v>352</v>
      </c>
      <c r="I49">
        <v>6</v>
      </c>
      <c r="J49" t="s">
        <v>81</v>
      </c>
      <c r="K49">
        <v>4</v>
      </c>
      <c r="L49" t="s">
        <v>24</v>
      </c>
      <c r="M49" t="s">
        <v>19</v>
      </c>
      <c r="P49" t="s">
        <v>20</v>
      </c>
      <c r="Q49" t="s">
        <v>21</v>
      </c>
    </row>
    <row r="50" spans="1:17" x14ac:dyDescent="0.15">
      <c r="A50" t="s">
        <v>92</v>
      </c>
      <c r="B50" t="s">
        <v>108</v>
      </c>
      <c r="C50" t="s">
        <v>109</v>
      </c>
      <c r="D50" t="s">
        <v>56</v>
      </c>
      <c r="E50" t="s">
        <v>377</v>
      </c>
      <c r="F50" t="s">
        <v>329</v>
      </c>
      <c r="G50" t="s">
        <v>340</v>
      </c>
      <c r="H50" t="s">
        <v>352</v>
      </c>
      <c r="I50">
        <v>9</v>
      </c>
      <c r="J50" t="s">
        <v>28</v>
      </c>
      <c r="K50">
        <v>4</v>
      </c>
      <c r="L50" t="s">
        <v>24</v>
      </c>
      <c r="M50" t="s">
        <v>19</v>
      </c>
      <c r="P50" t="s">
        <v>20</v>
      </c>
      <c r="Q50" t="s">
        <v>21</v>
      </c>
    </row>
    <row r="51" spans="1:17" x14ac:dyDescent="0.15">
      <c r="A51" t="s">
        <v>92</v>
      </c>
      <c r="B51" t="s">
        <v>110</v>
      </c>
      <c r="C51" t="s">
        <v>111</v>
      </c>
      <c r="D51" t="s">
        <v>70</v>
      </c>
      <c r="E51" t="s">
        <v>378</v>
      </c>
      <c r="F51" t="s">
        <v>328</v>
      </c>
      <c r="G51" t="s">
        <v>340</v>
      </c>
      <c r="H51" t="s">
        <v>352</v>
      </c>
      <c r="I51">
        <v>7</v>
      </c>
      <c r="J51" t="s">
        <v>112</v>
      </c>
      <c r="K51">
        <v>4</v>
      </c>
      <c r="L51" t="s">
        <v>24</v>
      </c>
      <c r="M51" t="s">
        <v>19</v>
      </c>
      <c r="P51" t="s">
        <v>20</v>
      </c>
      <c r="Q51" t="s">
        <v>21</v>
      </c>
    </row>
    <row r="52" spans="1:17" x14ac:dyDescent="0.15">
      <c r="A52" t="s">
        <v>92</v>
      </c>
      <c r="B52" t="s">
        <v>110</v>
      </c>
      <c r="C52" t="s">
        <v>58</v>
      </c>
      <c r="D52" t="s">
        <v>70</v>
      </c>
      <c r="E52" t="s">
        <v>378</v>
      </c>
      <c r="F52" t="s">
        <v>328</v>
      </c>
      <c r="G52" t="s">
        <v>340</v>
      </c>
      <c r="H52" t="s">
        <v>352</v>
      </c>
      <c r="I52">
        <v>11</v>
      </c>
      <c r="J52" t="s">
        <v>51</v>
      </c>
      <c r="K52">
        <v>4</v>
      </c>
      <c r="L52" t="s">
        <v>24</v>
      </c>
      <c r="M52" t="s">
        <v>19</v>
      </c>
      <c r="P52" t="s">
        <v>20</v>
      </c>
      <c r="Q52" t="s">
        <v>21</v>
      </c>
    </row>
    <row r="53" spans="1:17" x14ac:dyDescent="0.15">
      <c r="A53" t="s">
        <v>92</v>
      </c>
      <c r="B53" t="s">
        <v>113</v>
      </c>
      <c r="C53" t="s">
        <v>114</v>
      </c>
      <c r="D53" t="s">
        <v>61</v>
      </c>
      <c r="E53" t="s">
        <v>379</v>
      </c>
      <c r="F53" t="s">
        <v>327</v>
      </c>
      <c r="G53" t="s">
        <v>340</v>
      </c>
      <c r="H53" t="s">
        <v>352</v>
      </c>
      <c r="I53">
        <v>2</v>
      </c>
      <c r="J53" t="s">
        <v>71</v>
      </c>
      <c r="K53">
        <v>4</v>
      </c>
      <c r="L53" t="s">
        <v>24</v>
      </c>
      <c r="M53" t="s">
        <v>19</v>
      </c>
      <c r="P53" t="s">
        <v>20</v>
      </c>
      <c r="Q53" t="s">
        <v>21</v>
      </c>
    </row>
    <row r="54" spans="1:17" x14ac:dyDescent="0.15">
      <c r="A54" t="s">
        <v>92</v>
      </c>
      <c r="B54" t="s">
        <v>113</v>
      </c>
      <c r="C54" t="s">
        <v>52</v>
      </c>
      <c r="D54" t="s">
        <v>61</v>
      </c>
      <c r="E54" t="s">
        <v>379</v>
      </c>
      <c r="F54" t="s">
        <v>327</v>
      </c>
      <c r="G54" t="s">
        <v>340</v>
      </c>
      <c r="H54" t="s">
        <v>352</v>
      </c>
      <c r="I54">
        <v>19</v>
      </c>
      <c r="J54" t="s">
        <v>53</v>
      </c>
      <c r="K54">
        <v>4</v>
      </c>
      <c r="L54" t="s">
        <v>18</v>
      </c>
      <c r="M54" t="s">
        <v>19</v>
      </c>
      <c r="P54" t="s">
        <v>20</v>
      </c>
      <c r="Q54" t="s">
        <v>21</v>
      </c>
    </row>
    <row r="55" spans="1:17" x14ac:dyDescent="0.15">
      <c r="A55" t="s">
        <v>92</v>
      </c>
      <c r="B55" t="s">
        <v>115</v>
      </c>
      <c r="C55" t="s">
        <v>116</v>
      </c>
      <c r="D55" t="s">
        <v>36</v>
      </c>
      <c r="E55" t="s">
        <v>380</v>
      </c>
      <c r="F55" t="s">
        <v>330</v>
      </c>
      <c r="G55" t="s">
        <v>340</v>
      </c>
      <c r="H55" t="s">
        <v>352</v>
      </c>
      <c r="I55">
        <v>13</v>
      </c>
      <c r="J55" t="s">
        <v>36</v>
      </c>
      <c r="K55">
        <v>4</v>
      </c>
      <c r="L55" t="s">
        <v>24</v>
      </c>
      <c r="M55" t="s">
        <v>19</v>
      </c>
      <c r="P55" t="s">
        <v>20</v>
      </c>
      <c r="Q55" t="s">
        <v>21</v>
      </c>
    </row>
    <row r="56" spans="1:17" x14ac:dyDescent="0.15">
      <c r="A56" t="s">
        <v>92</v>
      </c>
      <c r="B56" t="s">
        <v>117</v>
      </c>
      <c r="C56" t="s">
        <v>26</v>
      </c>
      <c r="D56" t="s">
        <v>74</v>
      </c>
      <c r="E56" t="s">
        <v>381</v>
      </c>
      <c r="F56">
        <v>220</v>
      </c>
      <c r="G56" t="s">
        <v>340</v>
      </c>
      <c r="H56" t="s">
        <v>352</v>
      </c>
      <c r="I56">
        <v>12</v>
      </c>
      <c r="J56" t="s">
        <v>28</v>
      </c>
      <c r="K56">
        <v>2</v>
      </c>
      <c r="L56" t="s">
        <v>118</v>
      </c>
      <c r="M56" t="s">
        <v>19</v>
      </c>
      <c r="P56" t="s">
        <v>20</v>
      </c>
      <c r="Q56" t="s">
        <v>21</v>
      </c>
    </row>
    <row r="57" spans="1:17" x14ac:dyDescent="0.15">
      <c r="A57" t="s">
        <v>92</v>
      </c>
      <c r="B57" t="s">
        <v>119</v>
      </c>
      <c r="C57" t="s">
        <v>38</v>
      </c>
      <c r="D57" t="s">
        <v>78</v>
      </c>
      <c r="E57" t="s">
        <v>382</v>
      </c>
      <c r="F57">
        <v>512</v>
      </c>
      <c r="G57" t="s">
        <v>340</v>
      </c>
      <c r="H57" t="s">
        <v>352</v>
      </c>
      <c r="I57">
        <v>6</v>
      </c>
      <c r="J57" t="s">
        <v>40</v>
      </c>
      <c r="K57">
        <v>3</v>
      </c>
      <c r="L57" t="s">
        <v>24</v>
      </c>
      <c r="M57" t="s">
        <v>19</v>
      </c>
      <c r="P57" t="s">
        <v>20</v>
      </c>
      <c r="Q57" t="s">
        <v>21</v>
      </c>
    </row>
    <row r="58" spans="1:17" x14ac:dyDescent="0.15">
      <c r="A58" t="s">
        <v>92</v>
      </c>
      <c r="B58" t="s">
        <v>119</v>
      </c>
      <c r="C58" t="s">
        <v>41</v>
      </c>
      <c r="D58" t="s">
        <v>78</v>
      </c>
      <c r="E58" t="s">
        <v>382</v>
      </c>
      <c r="F58">
        <v>512</v>
      </c>
      <c r="G58" t="s">
        <v>340</v>
      </c>
      <c r="H58" t="s">
        <v>352</v>
      </c>
      <c r="I58">
        <v>2</v>
      </c>
      <c r="J58" t="s">
        <v>40</v>
      </c>
      <c r="K58">
        <v>3</v>
      </c>
      <c r="L58" t="s">
        <v>24</v>
      </c>
      <c r="M58" t="s">
        <v>19</v>
      </c>
      <c r="P58" t="s">
        <v>20</v>
      </c>
      <c r="Q58" t="s">
        <v>21</v>
      </c>
    </row>
    <row r="59" spans="1:17" x14ac:dyDescent="0.15">
      <c r="A59" t="s">
        <v>92</v>
      </c>
      <c r="B59" t="s">
        <v>119</v>
      </c>
      <c r="C59" t="s">
        <v>120</v>
      </c>
      <c r="D59" t="s">
        <v>78</v>
      </c>
      <c r="E59" t="s">
        <v>382</v>
      </c>
      <c r="F59">
        <v>512</v>
      </c>
      <c r="G59" t="s">
        <v>340</v>
      </c>
      <c r="H59" t="s">
        <v>352</v>
      </c>
      <c r="I59">
        <v>7</v>
      </c>
      <c r="J59" t="s">
        <v>32</v>
      </c>
      <c r="K59">
        <v>3</v>
      </c>
      <c r="L59" t="s">
        <v>24</v>
      </c>
      <c r="M59" t="s">
        <v>19</v>
      </c>
      <c r="P59" t="s">
        <v>20</v>
      </c>
      <c r="Q59" t="s">
        <v>21</v>
      </c>
    </row>
    <row r="60" spans="1:17" x14ac:dyDescent="0.15">
      <c r="A60" t="s">
        <v>92</v>
      </c>
      <c r="B60" t="s">
        <v>119</v>
      </c>
      <c r="C60" t="s">
        <v>121</v>
      </c>
      <c r="D60" t="s">
        <v>78</v>
      </c>
      <c r="E60" t="s">
        <v>382</v>
      </c>
      <c r="F60">
        <v>512</v>
      </c>
      <c r="G60" t="s">
        <v>340</v>
      </c>
      <c r="H60" t="s">
        <v>352</v>
      </c>
      <c r="I60">
        <v>2</v>
      </c>
      <c r="J60" t="s">
        <v>81</v>
      </c>
      <c r="K60">
        <v>3</v>
      </c>
      <c r="L60" t="s">
        <v>24</v>
      </c>
      <c r="M60" t="s">
        <v>19</v>
      </c>
      <c r="P60" t="s">
        <v>20</v>
      </c>
      <c r="Q60" t="s">
        <v>21</v>
      </c>
    </row>
    <row r="61" spans="1:17" x14ac:dyDescent="0.15">
      <c r="A61" t="s">
        <v>92</v>
      </c>
      <c r="B61" t="s">
        <v>119</v>
      </c>
      <c r="C61" t="s">
        <v>60</v>
      </c>
      <c r="D61" t="s">
        <v>78</v>
      </c>
      <c r="E61" t="s">
        <v>382</v>
      </c>
      <c r="F61">
        <v>512</v>
      </c>
      <c r="G61" t="s">
        <v>340</v>
      </c>
      <c r="H61" t="s">
        <v>352</v>
      </c>
      <c r="I61">
        <v>16</v>
      </c>
      <c r="J61" t="s">
        <v>51</v>
      </c>
      <c r="K61">
        <v>3</v>
      </c>
      <c r="L61" t="s">
        <v>24</v>
      </c>
      <c r="M61" t="s">
        <v>19</v>
      </c>
      <c r="P61" t="s">
        <v>20</v>
      </c>
      <c r="Q61" t="s">
        <v>21</v>
      </c>
    </row>
    <row r="62" spans="1:17" x14ac:dyDescent="0.15">
      <c r="A62" t="s">
        <v>92</v>
      </c>
      <c r="B62" t="s">
        <v>119</v>
      </c>
      <c r="C62" t="s">
        <v>122</v>
      </c>
      <c r="D62" t="s">
        <v>78</v>
      </c>
      <c r="E62" t="s">
        <v>382</v>
      </c>
      <c r="F62">
        <v>512</v>
      </c>
      <c r="G62" t="s">
        <v>340</v>
      </c>
      <c r="H62" t="s">
        <v>352</v>
      </c>
      <c r="I62">
        <v>16</v>
      </c>
      <c r="J62" t="s">
        <v>89</v>
      </c>
      <c r="K62">
        <v>3</v>
      </c>
      <c r="L62" t="s">
        <v>24</v>
      </c>
      <c r="M62" t="s">
        <v>19</v>
      </c>
      <c r="P62" t="s">
        <v>20</v>
      </c>
      <c r="Q62" t="s">
        <v>21</v>
      </c>
    </row>
    <row r="63" spans="1:17" x14ac:dyDescent="0.15">
      <c r="A63" t="s">
        <v>92</v>
      </c>
      <c r="B63" t="s">
        <v>119</v>
      </c>
      <c r="C63" t="s">
        <v>123</v>
      </c>
      <c r="D63" t="s">
        <v>78</v>
      </c>
      <c r="E63" t="s">
        <v>382</v>
      </c>
      <c r="F63">
        <v>512</v>
      </c>
      <c r="G63" t="s">
        <v>340</v>
      </c>
      <c r="H63" t="s">
        <v>352</v>
      </c>
      <c r="I63">
        <v>8</v>
      </c>
      <c r="J63" t="s">
        <v>89</v>
      </c>
      <c r="K63">
        <v>3</v>
      </c>
      <c r="L63" t="s">
        <v>24</v>
      </c>
      <c r="M63" t="s">
        <v>19</v>
      </c>
      <c r="P63" t="s">
        <v>20</v>
      </c>
      <c r="Q63" t="s">
        <v>21</v>
      </c>
    </row>
    <row r="64" spans="1:17" x14ac:dyDescent="0.15">
      <c r="A64" t="s">
        <v>92</v>
      </c>
      <c r="B64" t="s">
        <v>119</v>
      </c>
      <c r="C64" t="s">
        <v>124</v>
      </c>
      <c r="D64" t="s">
        <v>78</v>
      </c>
      <c r="E64" t="s">
        <v>382</v>
      </c>
      <c r="F64">
        <v>512</v>
      </c>
      <c r="G64" t="s">
        <v>340</v>
      </c>
      <c r="H64" t="s">
        <v>352</v>
      </c>
      <c r="I64">
        <v>11</v>
      </c>
      <c r="J64" t="s">
        <v>125</v>
      </c>
      <c r="K64">
        <v>3</v>
      </c>
      <c r="L64" t="s">
        <v>24</v>
      </c>
      <c r="M64" t="s">
        <v>19</v>
      </c>
      <c r="P64" t="s">
        <v>20</v>
      </c>
      <c r="Q64" t="s">
        <v>21</v>
      </c>
    </row>
    <row r="65" spans="1:17" x14ac:dyDescent="0.15">
      <c r="A65" t="s">
        <v>92</v>
      </c>
      <c r="B65" t="s">
        <v>126</v>
      </c>
      <c r="C65" t="s">
        <v>127</v>
      </c>
      <c r="D65" t="s">
        <v>128</v>
      </c>
      <c r="E65" t="s">
        <v>383</v>
      </c>
      <c r="F65">
        <v>224</v>
      </c>
      <c r="G65" t="s">
        <v>340</v>
      </c>
      <c r="H65" t="s">
        <v>352</v>
      </c>
      <c r="I65">
        <v>11</v>
      </c>
      <c r="J65" t="s">
        <v>40</v>
      </c>
      <c r="K65">
        <v>4</v>
      </c>
      <c r="L65" t="s">
        <v>24</v>
      </c>
      <c r="M65" t="s">
        <v>19</v>
      </c>
      <c r="N65" t="s">
        <v>129</v>
      </c>
      <c r="P65" t="s">
        <v>20</v>
      </c>
      <c r="Q65" t="s">
        <v>21</v>
      </c>
    </row>
    <row r="66" spans="1:17" x14ac:dyDescent="0.15">
      <c r="A66" t="s">
        <v>92</v>
      </c>
      <c r="B66" t="s">
        <v>130</v>
      </c>
      <c r="C66" t="s">
        <v>49</v>
      </c>
      <c r="D66" t="s">
        <v>84</v>
      </c>
      <c r="E66" t="s">
        <v>384</v>
      </c>
      <c r="F66">
        <v>422</v>
      </c>
      <c r="G66" t="s">
        <v>340</v>
      </c>
      <c r="H66" t="s">
        <v>352</v>
      </c>
      <c r="I66">
        <v>8</v>
      </c>
      <c r="J66" t="s">
        <v>51</v>
      </c>
      <c r="K66">
        <v>4</v>
      </c>
      <c r="L66" t="s">
        <v>24</v>
      </c>
      <c r="M66" t="s">
        <v>19</v>
      </c>
      <c r="P66" t="s">
        <v>20</v>
      </c>
      <c r="Q66" t="s">
        <v>21</v>
      </c>
    </row>
    <row r="67" spans="1:17" x14ac:dyDescent="0.15">
      <c r="A67" t="s">
        <v>131</v>
      </c>
      <c r="B67" t="s">
        <v>132</v>
      </c>
      <c r="C67" t="s">
        <v>94</v>
      </c>
      <c r="D67" t="s">
        <v>16</v>
      </c>
      <c r="E67" t="s">
        <v>385</v>
      </c>
      <c r="F67" t="s">
        <v>324</v>
      </c>
      <c r="G67" t="s">
        <v>340</v>
      </c>
      <c r="H67" t="s">
        <v>343</v>
      </c>
      <c r="I67">
        <v>22</v>
      </c>
      <c r="J67" t="s">
        <v>75</v>
      </c>
      <c r="K67">
        <v>4</v>
      </c>
      <c r="L67" t="s">
        <v>118</v>
      </c>
      <c r="M67" t="s">
        <v>19</v>
      </c>
      <c r="P67" t="s">
        <v>20</v>
      </c>
      <c r="Q67" t="s">
        <v>21</v>
      </c>
    </row>
    <row r="68" spans="1:17" x14ac:dyDescent="0.15">
      <c r="A68" t="s">
        <v>131</v>
      </c>
      <c r="B68" t="s">
        <v>133</v>
      </c>
      <c r="C68" t="s">
        <v>127</v>
      </c>
      <c r="D68" t="s">
        <v>27</v>
      </c>
      <c r="E68" t="s">
        <v>386</v>
      </c>
      <c r="F68" t="s">
        <v>330</v>
      </c>
      <c r="G68" t="s">
        <v>340</v>
      </c>
      <c r="H68" t="s">
        <v>343</v>
      </c>
      <c r="I68">
        <v>11</v>
      </c>
      <c r="J68" t="s">
        <v>40</v>
      </c>
      <c r="K68">
        <v>3</v>
      </c>
      <c r="L68" t="s">
        <v>18</v>
      </c>
      <c r="M68" t="s">
        <v>19</v>
      </c>
      <c r="P68" t="s">
        <v>20</v>
      </c>
      <c r="Q68" t="s">
        <v>21</v>
      </c>
    </row>
    <row r="69" spans="1:17" x14ac:dyDescent="0.15">
      <c r="A69" t="s">
        <v>131</v>
      </c>
      <c r="B69" t="s">
        <v>134</v>
      </c>
      <c r="C69" t="s">
        <v>135</v>
      </c>
      <c r="D69" t="s">
        <v>56</v>
      </c>
      <c r="E69" t="s">
        <v>387</v>
      </c>
      <c r="F69">
        <v>512</v>
      </c>
      <c r="G69" t="s">
        <v>340</v>
      </c>
      <c r="H69" t="s">
        <v>343</v>
      </c>
      <c r="I69">
        <v>65</v>
      </c>
      <c r="J69" t="s">
        <v>40</v>
      </c>
      <c r="K69">
        <v>4</v>
      </c>
      <c r="L69" t="s">
        <v>24</v>
      </c>
      <c r="M69" t="s">
        <v>19</v>
      </c>
      <c r="P69" t="s">
        <v>20</v>
      </c>
      <c r="Q69" t="s">
        <v>21</v>
      </c>
    </row>
    <row r="70" spans="1:17" x14ac:dyDescent="0.15">
      <c r="A70" t="s">
        <v>131</v>
      </c>
      <c r="B70" t="s">
        <v>134</v>
      </c>
      <c r="C70" t="s">
        <v>34</v>
      </c>
      <c r="D70" t="s">
        <v>56</v>
      </c>
      <c r="E70" t="s">
        <v>387</v>
      </c>
      <c r="F70">
        <v>512</v>
      </c>
      <c r="G70" t="s">
        <v>340</v>
      </c>
      <c r="H70" t="s">
        <v>343</v>
      </c>
      <c r="I70">
        <v>7</v>
      </c>
      <c r="J70" t="s">
        <v>32</v>
      </c>
      <c r="K70">
        <v>4</v>
      </c>
      <c r="L70" t="s">
        <v>24</v>
      </c>
      <c r="M70" t="s">
        <v>19</v>
      </c>
      <c r="P70" t="s">
        <v>20</v>
      </c>
      <c r="Q70" t="s">
        <v>21</v>
      </c>
    </row>
    <row r="71" spans="1:17" x14ac:dyDescent="0.15">
      <c r="A71" t="s">
        <v>131</v>
      </c>
      <c r="B71" t="s">
        <v>134</v>
      </c>
      <c r="C71" t="s">
        <v>100</v>
      </c>
      <c r="D71" t="s">
        <v>56</v>
      </c>
      <c r="E71" t="s">
        <v>387</v>
      </c>
      <c r="F71">
        <v>512</v>
      </c>
      <c r="G71" t="s">
        <v>340</v>
      </c>
      <c r="H71" t="s">
        <v>343</v>
      </c>
      <c r="I71">
        <v>1</v>
      </c>
      <c r="J71" t="s">
        <v>71</v>
      </c>
      <c r="K71">
        <v>4</v>
      </c>
      <c r="L71" t="s">
        <v>24</v>
      </c>
      <c r="M71" t="s">
        <v>19</v>
      </c>
      <c r="P71" t="s">
        <v>20</v>
      </c>
      <c r="Q71" t="s">
        <v>21</v>
      </c>
    </row>
    <row r="72" spans="1:17" x14ac:dyDescent="0.15">
      <c r="A72" t="s">
        <v>131</v>
      </c>
      <c r="B72" t="s">
        <v>134</v>
      </c>
      <c r="C72" t="s">
        <v>52</v>
      </c>
      <c r="D72" t="s">
        <v>56</v>
      </c>
      <c r="E72" t="s">
        <v>387</v>
      </c>
      <c r="F72">
        <v>512</v>
      </c>
      <c r="G72" t="s">
        <v>340</v>
      </c>
      <c r="H72" t="s">
        <v>343</v>
      </c>
      <c r="I72">
        <v>19</v>
      </c>
      <c r="J72" t="s">
        <v>53</v>
      </c>
      <c r="K72">
        <v>4</v>
      </c>
      <c r="L72" t="s">
        <v>24</v>
      </c>
      <c r="M72" t="s">
        <v>19</v>
      </c>
      <c r="P72" t="s">
        <v>20</v>
      </c>
      <c r="Q72" t="s">
        <v>21</v>
      </c>
    </row>
    <row r="73" spans="1:17" x14ac:dyDescent="0.15">
      <c r="A73" t="s">
        <v>131</v>
      </c>
      <c r="B73" t="s">
        <v>136</v>
      </c>
      <c r="C73" t="s">
        <v>33</v>
      </c>
      <c r="D73" t="s">
        <v>70</v>
      </c>
      <c r="E73" t="s">
        <v>388</v>
      </c>
      <c r="F73" t="s">
        <v>326</v>
      </c>
      <c r="G73" t="s">
        <v>340</v>
      </c>
      <c r="H73" t="s">
        <v>343</v>
      </c>
      <c r="I73">
        <v>2</v>
      </c>
      <c r="J73" t="s">
        <v>28</v>
      </c>
      <c r="K73">
        <v>4</v>
      </c>
      <c r="L73" t="s">
        <v>18</v>
      </c>
      <c r="M73" t="s">
        <v>19</v>
      </c>
      <c r="P73" t="s">
        <v>20</v>
      </c>
      <c r="Q73" t="s">
        <v>21</v>
      </c>
    </row>
    <row r="74" spans="1:17" x14ac:dyDescent="0.15">
      <c r="A74" t="s">
        <v>131</v>
      </c>
      <c r="B74" t="s">
        <v>136</v>
      </c>
      <c r="C74" t="s">
        <v>49</v>
      </c>
      <c r="D74" t="s">
        <v>70</v>
      </c>
      <c r="E74" t="s">
        <v>388</v>
      </c>
      <c r="F74" t="s">
        <v>326</v>
      </c>
      <c r="G74" t="s">
        <v>340</v>
      </c>
      <c r="H74" t="s">
        <v>343</v>
      </c>
      <c r="I74">
        <v>8</v>
      </c>
      <c r="J74" t="s">
        <v>51</v>
      </c>
      <c r="K74">
        <v>4</v>
      </c>
      <c r="L74" t="s">
        <v>18</v>
      </c>
      <c r="M74" t="s">
        <v>19</v>
      </c>
      <c r="P74" t="s">
        <v>20</v>
      </c>
      <c r="Q74" t="s">
        <v>21</v>
      </c>
    </row>
    <row r="75" spans="1:17" x14ac:dyDescent="0.15">
      <c r="A75" t="s">
        <v>131</v>
      </c>
      <c r="B75" t="s">
        <v>136</v>
      </c>
      <c r="C75" t="s">
        <v>101</v>
      </c>
      <c r="D75" t="s">
        <v>70</v>
      </c>
      <c r="E75" t="s">
        <v>388</v>
      </c>
      <c r="F75" t="s">
        <v>326</v>
      </c>
      <c r="G75" t="s">
        <v>340</v>
      </c>
      <c r="H75" t="s">
        <v>343</v>
      </c>
      <c r="I75">
        <v>3</v>
      </c>
      <c r="J75" t="s">
        <v>71</v>
      </c>
      <c r="K75">
        <v>4</v>
      </c>
      <c r="L75" t="s">
        <v>24</v>
      </c>
      <c r="M75" t="s">
        <v>19</v>
      </c>
      <c r="P75" t="s">
        <v>20</v>
      </c>
      <c r="Q75" t="s">
        <v>21</v>
      </c>
    </row>
    <row r="76" spans="1:17" x14ac:dyDescent="0.15">
      <c r="A76" t="s">
        <v>131</v>
      </c>
      <c r="B76" t="s">
        <v>137</v>
      </c>
      <c r="C76" t="s">
        <v>138</v>
      </c>
      <c r="D76" t="s">
        <v>39</v>
      </c>
      <c r="E76" t="s">
        <v>389</v>
      </c>
      <c r="F76" t="s">
        <v>327</v>
      </c>
      <c r="G76" t="s">
        <v>340</v>
      </c>
      <c r="H76" t="s">
        <v>343</v>
      </c>
      <c r="I76">
        <v>5</v>
      </c>
      <c r="J76" t="s">
        <v>81</v>
      </c>
      <c r="K76">
        <v>3</v>
      </c>
      <c r="L76" t="s">
        <v>18</v>
      </c>
      <c r="M76" t="s">
        <v>19</v>
      </c>
      <c r="P76" t="s">
        <v>20</v>
      </c>
      <c r="Q76" t="s">
        <v>21</v>
      </c>
    </row>
    <row r="77" spans="1:17" x14ac:dyDescent="0.15">
      <c r="A77" t="s">
        <v>131</v>
      </c>
      <c r="B77" t="s">
        <v>137</v>
      </c>
      <c r="C77" t="s">
        <v>139</v>
      </c>
      <c r="D77" t="s">
        <v>39</v>
      </c>
      <c r="E77" t="s">
        <v>389</v>
      </c>
      <c r="F77" t="s">
        <v>327</v>
      </c>
      <c r="G77" t="s">
        <v>340</v>
      </c>
      <c r="H77" t="s">
        <v>343</v>
      </c>
      <c r="I77">
        <v>3</v>
      </c>
      <c r="J77" t="s">
        <v>71</v>
      </c>
      <c r="K77">
        <v>3</v>
      </c>
      <c r="L77" t="s">
        <v>18</v>
      </c>
      <c r="M77" t="s">
        <v>19</v>
      </c>
      <c r="P77" t="s">
        <v>20</v>
      </c>
      <c r="Q77" t="s">
        <v>21</v>
      </c>
    </row>
    <row r="78" spans="1:17" x14ac:dyDescent="0.15">
      <c r="A78" t="s">
        <v>131</v>
      </c>
      <c r="B78" t="s">
        <v>137</v>
      </c>
      <c r="C78" t="s">
        <v>140</v>
      </c>
      <c r="D78" t="s">
        <v>39</v>
      </c>
      <c r="E78" t="s">
        <v>389</v>
      </c>
      <c r="F78" t="s">
        <v>327</v>
      </c>
      <c r="G78" t="s">
        <v>340</v>
      </c>
      <c r="H78" t="s">
        <v>343</v>
      </c>
      <c r="I78">
        <v>5</v>
      </c>
      <c r="J78" t="s">
        <v>71</v>
      </c>
      <c r="K78">
        <v>3</v>
      </c>
      <c r="L78" t="s">
        <v>18</v>
      </c>
      <c r="M78" t="s">
        <v>19</v>
      </c>
      <c r="P78" t="s">
        <v>20</v>
      </c>
      <c r="Q78" t="s">
        <v>21</v>
      </c>
    </row>
    <row r="79" spans="1:17" x14ac:dyDescent="0.15">
      <c r="A79" t="s">
        <v>131</v>
      </c>
      <c r="B79" t="s">
        <v>141</v>
      </c>
      <c r="C79" t="s">
        <v>103</v>
      </c>
      <c r="D79" t="s">
        <v>36</v>
      </c>
      <c r="E79" t="s">
        <v>390</v>
      </c>
      <c r="F79">
        <v>224</v>
      </c>
      <c r="G79" t="s">
        <v>340</v>
      </c>
      <c r="H79" t="s">
        <v>343</v>
      </c>
      <c r="I79">
        <v>5</v>
      </c>
      <c r="J79" t="s">
        <v>53</v>
      </c>
      <c r="K79">
        <v>3</v>
      </c>
      <c r="L79" t="s">
        <v>24</v>
      </c>
      <c r="M79" t="s">
        <v>19</v>
      </c>
      <c r="P79" t="s">
        <v>20</v>
      </c>
      <c r="Q79" t="s">
        <v>21</v>
      </c>
    </row>
    <row r="80" spans="1:17" x14ac:dyDescent="0.15">
      <c r="A80" t="s">
        <v>131</v>
      </c>
      <c r="B80" t="s">
        <v>141</v>
      </c>
      <c r="C80" t="s">
        <v>104</v>
      </c>
      <c r="D80" t="s">
        <v>36</v>
      </c>
      <c r="E80" t="s">
        <v>390</v>
      </c>
      <c r="F80">
        <v>224</v>
      </c>
      <c r="G80" t="s">
        <v>340</v>
      </c>
      <c r="H80" t="s">
        <v>343</v>
      </c>
      <c r="I80">
        <v>4</v>
      </c>
      <c r="J80" t="s">
        <v>53</v>
      </c>
      <c r="K80">
        <v>3</v>
      </c>
      <c r="L80" t="s">
        <v>24</v>
      </c>
      <c r="M80" t="s">
        <v>19</v>
      </c>
      <c r="P80" t="s">
        <v>20</v>
      </c>
      <c r="Q80" t="s">
        <v>21</v>
      </c>
    </row>
    <row r="81" spans="1:17" x14ac:dyDescent="0.15">
      <c r="A81" t="s">
        <v>131</v>
      </c>
      <c r="B81" t="s">
        <v>142</v>
      </c>
      <c r="C81" t="s">
        <v>143</v>
      </c>
      <c r="D81" t="s">
        <v>61</v>
      </c>
      <c r="E81" t="s">
        <v>391</v>
      </c>
      <c r="F81" t="s">
        <v>323</v>
      </c>
      <c r="G81" t="s">
        <v>340</v>
      </c>
      <c r="H81" t="s">
        <v>343</v>
      </c>
      <c r="I81">
        <v>12</v>
      </c>
      <c r="J81" t="s">
        <v>53</v>
      </c>
      <c r="K81">
        <v>4</v>
      </c>
      <c r="L81" t="s">
        <v>24</v>
      </c>
      <c r="M81" t="s">
        <v>19</v>
      </c>
      <c r="P81" t="s">
        <v>20</v>
      </c>
      <c r="Q81" t="s">
        <v>21</v>
      </c>
    </row>
    <row r="82" spans="1:17" x14ac:dyDescent="0.15">
      <c r="A82" t="s">
        <v>131</v>
      </c>
      <c r="B82" t="s">
        <v>142</v>
      </c>
      <c r="C82" t="s">
        <v>85</v>
      </c>
      <c r="D82" t="s">
        <v>61</v>
      </c>
      <c r="E82" t="s">
        <v>391</v>
      </c>
      <c r="F82" t="s">
        <v>323</v>
      </c>
      <c r="G82" t="s">
        <v>340</v>
      </c>
      <c r="H82" t="s">
        <v>343</v>
      </c>
      <c r="I82">
        <v>14</v>
      </c>
      <c r="J82" t="s">
        <v>53</v>
      </c>
      <c r="K82">
        <v>4</v>
      </c>
      <c r="L82" t="s">
        <v>24</v>
      </c>
      <c r="M82" t="s">
        <v>19</v>
      </c>
      <c r="P82" t="s">
        <v>20</v>
      </c>
      <c r="Q82" t="s">
        <v>21</v>
      </c>
    </row>
    <row r="83" spans="1:17" x14ac:dyDescent="0.15">
      <c r="A83" t="s">
        <v>131</v>
      </c>
      <c r="B83" t="s">
        <v>144</v>
      </c>
      <c r="C83" t="s">
        <v>145</v>
      </c>
      <c r="D83" t="s">
        <v>66</v>
      </c>
      <c r="E83" t="s">
        <v>392</v>
      </c>
      <c r="F83">
        <v>422</v>
      </c>
      <c r="G83" t="s">
        <v>340</v>
      </c>
      <c r="H83" t="s">
        <v>343</v>
      </c>
      <c r="I83">
        <v>4</v>
      </c>
      <c r="J83" t="s">
        <v>36</v>
      </c>
      <c r="K83">
        <v>3</v>
      </c>
      <c r="L83" t="s">
        <v>18</v>
      </c>
      <c r="M83" t="s">
        <v>19</v>
      </c>
      <c r="P83" t="s">
        <v>20</v>
      </c>
      <c r="Q83" t="s">
        <v>21</v>
      </c>
    </row>
    <row r="84" spans="1:17" x14ac:dyDescent="0.15">
      <c r="A84" t="s">
        <v>131</v>
      </c>
      <c r="B84" t="s">
        <v>144</v>
      </c>
      <c r="C84" t="s">
        <v>46</v>
      </c>
      <c r="D84" t="s">
        <v>66</v>
      </c>
      <c r="E84" t="s">
        <v>392</v>
      </c>
      <c r="F84">
        <v>422</v>
      </c>
      <c r="G84" t="s">
        <v>340</v>
      </c>
      <c r="H84" t="s">
        <v>343</v>
      </c>
      <c r="I84">
        <v>4</v>
      </c>
      <c r="J84" t="s">
        <v>36</v>
      </c>
      <c r="K84">
        <v>3</v>
      </c>
      <c r="L84" t="s">
        <v>18</v>
      </c>
      <c r="M84" t="s">
        <v>19</v>
      </c>
      <c r="P84" t="s">
        <v>20</v>
      </c>
      <c r="Q84" t="s">
        <v>21</v>
      </c>
    </row>
    <row r="85" spans="1:17" x14ac:dyDescent="0.15">
      <c r="A85" t="s">
        <v>131</v>
      </c>
      <c r="B85" t="s">
        <v>146</v>
      </c>
      <c r="C85" t="s">
        <v>147</v>
      </c>
      <c r="D85" t="s">
        <v>31</v>
      </c>
      <c r="E85" t="s">
        <v>393</v>
      </c>
      <c r="F85" t="s">
        <v>322</v>
      </c>
      <c r="G85" t="s">
        <v>340</v>
      </c>
      <c r="H85" t="s">
        <v>343</v>
      </c>
      <c r="I85">
        <v>44</v>
      </c>
      <c r="J85" t="s">
        <v>32</v>
      </c>
      <c r="K85">
        <v>4</v>
      </c>
      <c r="L85" t="s">
        <v>24</v>
      </c>
      <c r="M85" t="s">
        <v>19</v>
      </c>
      <c r="P85" t="s">
        <v>20</v>
      </c>
      <c r="Q85" t="s">
        <v>21</v>
      </c>
    </row>
    <row r="86" spans="1:17" x14ac:dyDescent="0.15">
      <c r="A86" t="s">
        <v>131</v>
      </c>
      <c r="B86" t="s">
        <v>148</v>
      </c>
      <c r="C86" t="s">
        <v>149</v>
      </c>
      <c r="D86" t="s">
        <v>50</v>
      </c>
      <c r="E86" t="s">
        <v>394</v>
      </c>
      <c r="F86">
        <v>220</v>
      </c>
      <c r="G86" t="s">
        <v>340</v>
      </c>
      <c r="H86" t="s">
        <v>343</v>
      </c>
      <c r="I86">
        <v>11</v>
      </c>
      <c r="J86" t="s">
        <v>36</v>
      </c>
      <c r="K86">
        <v>5</v>
      </c>
      <c r="L86" t="s">
        <v>24</v>
      </c>
      <c r="M86" t="s">
        <v>19</v>
      </c>
      <c r="P86" t="s">
        <v>20</v>
      </c>
      <c r="Q86" t="s">
        <v>21</v>
      </c>
    </row>
    <row r="87" spans="1:17" x14ac:dyDescent="0.15">
      <c r="A87" t="s">
        <v>131</v>
      </c>
      <c r="B87" t="s">
        <v>150</v>
      </c>
      <c r="C87" t="s">
        <v>26</v>
      </c>
      <c r="D87" t="s">
        <v>74</v>
      </c>
      <c r="E87" t="s">
        <v>395</v>
      </c>
      <c r="F87" t="s">
        <v>329</v>
      </c>
      <c r="G87" t="s">
        <v>340</v>
      </c>
      <c r="H87" t="s">
        <v>343</v>
      </c>
      <c r="I87">
        <v>12</v>
      </c>
      <c r="J87" t="s">
        <v>28</v>
      </c>
      <c r="K87">
        <v>3</v>
      </c>
      <c r="L87" t="s">
        <v>24</v>
      </c>
      <c r="M87" t="s">
        <v>19</v>
      </c>
      <c r="P87" t="s">
        <v>20</v>
      </c>
      <c r="Q87" t="s">
        <v>21</v>
      </c>
    </row>
    <row r="88" spans="1:17" x14ac:dyDescent="0.15">
      <c r="A88" t="s">
        <v>131</v>
      </c>
      <c r="B88" t="s">
        <v>151</v>
      </c>
      <c r="C88" t="s">
        <v>122</v>
      </c>
      <c r="D88" t="s">
        <v>128</v>
      </c>
      <c r="E88" t="s">
        <v>396</v>
      </c>
      <c r="F88" t="s">
        <v>325</v>
      </c>
      <c r="G88" t="s">
        <v>340</v>
      </c>
      <c r="H88" t="s">
        <v>343</v>
      </c>
      <c r="I88">
        <v>16</v>
      </c>
      <c r="J88" t="s">
        <v>89</v>
      </c>
      <c r="K88">
        <v>4</v>
      </c>
      <c r="L88" t="s">
        <v>24</v>
      </c>
      <c r="M88" t="s">
        <v>19</v>
      </c>
      <c r="N88" t="s">
        <v>129</v>
      </c>
      <c r="P88" t="s">
        <v>20</v>
      </c>
      <c r="Q88" t="s">
        <v>21</v>
      </c>
    </row>
    <row r="89" spans="1:17" x14ac:dyDescent="0.15">
      <c r="A89" t="s">
        <v>131</v>
      </c>
      <c r="B89" t="s">
        <v>151</v>
      </c>
      <c r="C89" t="s">
        <v>80</v>
      </c>
      <c r="D89" t="s">
        <v>128</v>
      </c>
      <c r="E89" t="s">
        <v>396</v>
      </c>
      <c r="F89" t="s">
        <v>325</v>
      </c>
      <c r="G89" t="s">
        <v>340</v>
      </c>
      <c r="H89" t="s">
        <v>343</v>
      </c>
      <c r="I89">
        <v>1</v>
      </c>
      <c r="J89" t="s">
        <v>81</v>
      </c>
      <c r="K89">
        <v>4</v>
      </c>
      <c r="L89" t="s">
        <v>18</v>
      </c>
      <c r="M89" t="s">
        <v>19</v>
      </c>
      <c r="N89" t="s">
        <v>129</v>
      </c>
      <c r="P89" t="s">
        <v>20</v>
      </c>
      <c r="Q89" t="s">
        <v>21</v>
      </c>
    </row>
    <row r="90" spans="1:17" x14ac:dyDescent="0.15">
      <c r="A90" t="s">
        <v>131</v>
      </c>
      <c r="B90" t="s">
        <v>151</v>
      </c>
      <c r="C90" t="s">
        <v>79</v>
      </c>
      <c r="D90" t="s">
        <v>128</v>
      </c>
      <c r="E90" t="s">
        <v>396</v>
      </c>
      <c r="F90" t="s">
        <v>325</v>
      </c>
      <c r="G90" t="s">
        <v>340</v>
      </c>
      <c r="H90" t="s">
        <v>343</v>
      </c>
      <c r="I90">
        <v>4</v>
      </c>
      <c r="J90" t="s">
        <v>32</v>
      </c>
      <c r="K90">
        <v>4</v>
      </c>
      <c r="L90" t="s">
        <v>24</v>
      </c>
      <c r="M90" t="s">
        <v>19</v>
      </c>
      <c r="N90" t="s">
        <v>129</v>
      </c>
      <c r="P90" t="s">
        <v>20</v>
      </c>
      <c r="Q90" t="s">
        <v>21</v>
      </c>
    </row>
    <row r="91" spans="1:17" x14ac:dyDescent="0.15">
      <c r="A91" t="s">
        <v>131</v>
      </c>
      <c r="B91" t="s">
        <v>152</v>
      </c>
      <c r="C91" t="s">
        <v>77</v>
      </c>
      <c r="D91" t="s">
        <v>88</v>
      </c>
      <c r="E91" t="s">
        <v>397</v>
      </c>
      <c r="F91" t="s">
        <v>321</v>
      </c>
      <c r="G91" t="s">
        <v>340</v>
      </c>
      <c r="H91" t="s">
        <v>343</v>
      </c>
      <c r="I91">
        <v>17</v>
      </c>
      <c r="J91" t="s">
        <v>40</v>
      </c>
      <c r="K91">
        <v>5</v>
      </c>
      <c r="L91" t="s">
        <v>24</v>
      </c>
      <c r="M91" t="s">
        <v>19</v>
      </c>
      <c r="N91" t="s">
        <v>90</v>
      </c>
      <c r="P91" t="s">
        <v>20</v>
      </c>
      <c r="Q91" t="s">
        <v>21</v>
      </c>
    </row>
    <row r="92" spans="1:17" x14ac:dyDescent="0.15">
      <c r="A92" t="s">
        <v>131</v>
      </c>
      <c r="B92" t="s">
        <v>152</v>
      </c>
      <c r="C92" t="s">
        <v>95</v>
      </c>
      <c r="D92" t="s">
        <v>88</v>
      </c>
      <c r="E92" t="s">
        <v>397</v>
      </c>
      <c r="F92" t="s">
        <v>321</v>
      </c>
      <c r="G92" t="s">
        <v>340</v>
      </c>
      <c r="H92" t="s">
        <v>343</v>
      </c>
      <c r="I92">
        <v>37</v>
      </c>
      <c r="J92" t="s">
        <v>57</v>
      </c>
      <c r="K92">
        <v>5</v>
      </c>
      <c r="L92" t="s">
        <v>24</v>
      </c>
      <c r="M92" t="s">
        <v>19</v>
      </c>
      <c r="N92" t="s">
        <v>90</v>
      </c>
      <c r="P92" t="s">
        <v>20</v>
      </c>
      <c r="Q92" t="s">
        <v>21</v>
      </c>
    </row>
    <row r="93" spans="1:17" x14ac:dyDescent="0.15">
      <c r="A93" t="s">
        <v>131</v>
      </c>
      <c r="B93" t="s">
        <v>153</v>
      </c>
      <c r="C93" t="s">
        <v>154</v>
      </c>
      <c r="D93" t="s">
        <v>78</v>
      </c>
      <c r="E93" t="s">
        <v>398</v>
      </c>
      <c r="F93" t="s">
        <v>328</v>
      </c>
      <c r="G93" t="s">
        <v>340</v>
      </c>
      <c r="H93" t="s">
        <v>343</v>
      </c>
      <c r="I93">
        <v>12</v>
      </c>
      <c r="J93" t="s">
        <v>89</v>
      </c>
      <c r="K93">
        <v>4</v>
      </c>
      <c r="L93" t="s">
        <v>24</v>
      </c>
      <c r="M93" t="s">
        <v>19</v>
      </c>
      <c r="N93" t="s">
        <v>155</v>
      </c>
      <c r="P93" t="s">
        <v>20</v>
      </c>
      <c r="Q93" t="s">
        <v>21</v>
      </c>
    </row>
    <row r="94" spans="1:17" x14ac:dyDescent="0.15">
      <c r="A94" t="s">
        <v>156</v>
      </c>
      <c r="B94" t="s">
        <v>157</v>
      </c>
      <c r="C94" t="s">
        <v>158</v>
      </c>
      <c r="D94" t="s">
        <v>16</v>
      </c>
      <c r="E94" t="s">
        <v>399</v>
      </c>
      <c r="F94" t="s">
        <v>324</v>
      </c>
      <c r="G94" t="s">
        <v>340</v>
      </c>
      <c r="H94" t="s">
        <v>345</v>
      </c>
      <c r="I94">
        <v>13</v>
      </c>
      <c r="J94" t="s">
        <v>89</v>
      </c>
      <c r="K94">
        <v>4</v>
      </c>
      <c r="L94" t="s">
        <v>18</v>
      </c>
      <c r="M94" t="s">
        <v>19</v>
      </c>
      <c r="P94" t="s">
        <v>20</v>
      </c>
      <c r="Q94" t="s">
        <v>21</v>
      </c>
    </row>
    <row r="95" spans="1:17" x14ac:dyDescent="0.15">
      <c r="A95" t="s">
        <v>156</v>
      </c>
      <c r="B95" t="s">
        <v>159</v>
      </c>
      <c r="C95" t="s">
        <v>107</v>
      </c>
      <c r="D95" t="s">
        <v>27</v>
      </c>
      <c r="E95" t="s">
        <v>400</v>
      </c>
      <c r="F95" t="s">
        <v>327</v>
      </c>
      <c r="G95" t="s">
        <v>340</v>
      </c>
      <c r="H95" t="s">
        <v>345</v>
      </c>
      <c r="I95">
        <v>11</v>
      </c>
      <c r="J95" t="s">
        <v>40</v>
      </c>
      <c r="K95">
        <v>4.5</v>
      </c>
      <c r="L95" t="s">
        <v>24</v>
      </c>
      <c r="M95" t="s">
        <v>19</v>
      </c>
      <c r="P95" t="s">
        <v>20</v>
      </c>
      <c r="Q95" t="s">
        <v>21</v>
      </c>
    </row>
    <row r="96" spans="1:17" x14ac:dyDescent="0.15">
      <c r="A96" t="s">
        <v>156</v>
      </c>
      <c r="B96" t="s">
        <v>160</v>
      </c>
      <c r="C96" t="s">
        <v>147</v>
      </c>
      <c r="D96" t="s">
        <v>31</v>
      </c>
      <c r="E96" t="s">
        <v>401</v>
      </c>
      <c r="F96">
        <v>512</v>
      </c>
      <c r="G96" t="s">
        <v>340</v>
      </c>
      <c r="H96" t="s">
        <v>345</v>
      </c>
      <c r="I96">
        <v>44</v>
      </c>
      <c r="J96" t="s">
        <v>32</v>
      </c>
      <c r="K96">
        <v>4</v>
      </c>
      <c r="L96" t="s">
        <v>24</v>
      </c>
      <c r="M96" t="s">
        <v>19</v>
      </c>
      <c r="P96" t="s">
        <v>20</v>
      </c>
      <c r="Q96" t="s">
        <v>21</v>
      </c>
    </row>
    <row r="97" spans="1:17" x14ac:dyDescent="0.15">
      <c r="A97" t="s">
        <v>156</v>
      </c>
      <c r="B97" t="s">
        <v>160</v>
      </c>
      <c r="C97" t="s">
        <v>94</v>
      </c>
      <c r="D97" t="s">
        <v>31</v>
      </c>
      <c r="E97" t="s">
        <v>401</v>
      </c>
      <c r="F97">
        <v>512</v>
      </c>
      <c r="G97" t="s">
        <v>340</v>
      </c>
      <c r="H97" t="s">
        <v>345</v>
      </c>
      <c r="I97">
        <v>22</v>
      </c>
      <c r="J97" t="s">
        <v>75</v>
      </c>
      <c r="K97">
        <v>4</v>
      </c>
      <c r="L97" t="s">
        <v>24</v>
      </c>
      <c r="M97" t="s">
        <v>19</v>
      </c>
      <c r="P97" t="s">
        <v>20</v>
      </c>
      <c r="Q97" t="s">
        <v>21</v>
      </c>
    </row>
    <row r="98" spans="1:17" x14ac:dyDescent="0.15">
      <c r="A98" t="s">
        <v>156</v>
      </c>
      <c r="B98" t="s">
        <v>161</v>
      </c>
      <c r="C98" t="s">
        <v>162</v>
      </c>
      <c r="D98" t="s">
        <v>39</v>
      </c>
      <c r="E98" t="s">
        <v>402</v>
      </c>
      <c r="F98">
        <v>220</v>
      </c>
      <c r="G98" t="s">
        <v>340</v>
      </c>
      <c r="H98" t="s">
        <v>345</v>
      </c>
      <c r="I98">
        <v>4</v>
      </c>
      <c r="J98" t="s">
        <v>36</v>
      </c>
      <c r="K98">
        <v>2</v>
      </c>
      <c r="L98" t="s">
        <v>18</v>
      </c>
      <c r="M98" t="s">
        <v>19</v>
      </c>
      <c r="P98" t="s">
        <v>20</v>
      </c>
      <c r="Q98" t="s">
        <v>21</v>
      </c>
    </row>
    <row r="99" spans="1:17" x14ac:dyDescent="0.15">
      <c r="A99" t="s">
        <v>156</v>
      </c>
      <c r="B99" t="s">
        <v>161</v>
      </c>
      <c r="C99" t="s">
        <v>163</v>
      </c>
      <c r="D99" t="s">
        <v>39</v>
      </c>
      <c r="E99" t="s">
        <v>402</v>
      </c>
      <c r="F99">
        <v>220</v>
      </c>
      <c r="G99" t="s">
        <v>340</v>
      </c>
      <c r="H99" t="s">
        <v>345</v>
      </c>
      <c r="I99">
        <v>6</v>
      </c>
      <c r="J99" t="s">
        <v>36</v>
      </c>
      <c r="K99">
        <v>2</v>
      </c>
      <c r="L99" t="s">
        <v>18</v>
      </c>
      <c r="M99" t="s">
        <v>19</v>
      </c>
      <c r="P99" t="s">
        <v>20</v>
      </c>
      <c r="Q99" t="s">
        <v>21</v>
      </c>
    </row>
    <row r="100" spans="1:17" x14ac:dyDescent="0.15">
      <c r="A100" t="s">
        <v>156</v>
      </c>
      <c r="B100" t="s">
        <v>164</v>
      </c>
      <c r="C100" t="s">
        <v>67</v>
      </c>
      <c r="D100" t="s">
        <v>66</v>
      </c>
      <c r="E100" t="s">
        <v>403</v>
      </c>
      <c r="F100" t="s">
        <v>330</v>
      </c>
      <c r="G100" t="s">
        <v>340</v>
      </c>
      <c r="H100" t="s">
        <v>345</v>
      </c>
      <c r="I100">
        <v>4</v>
      </c>
      <c r="J100" t="s">
        <v>36</v>
      </c>
      <c r="K100">
        <v>4</v>
      </c>
      <c r="L100" t="s">
        <v>24</v>
      </c>
      <c r="M100" t="s">
        <v>19</v>
      </c>
      <c r="P100" t="s">
        <v>20</v>
      </c>
      <c r="Q100" t="s">
        <v>21</v>
      </c>
    </row>
    <row r="101" spans="1:17" x14ac:dyDescent="0.15">
      <c r="A101" t="s">
        <v>156</v>
      </c>
      <c r="B101" t="s">
        <v>164</v>
      </c>
      <c r="C101" t="s">
        <v>35</v>
      </c>
      <c r="D101" t="s">
        <v>66</v>
      </c>
      <c r="E101" t="s">
        <v>403</v>
      </c>
      <c r="F101" t="s">
        <v>330</v>
      </c>
      <c r="G101" t="s">
        <v>340</v>
      </c>
      <c r="H101" t="s">
        <v>345</v>
      </c>
      <c r="I101">
        <v>7</v>
      </c>
      <c r="J101" t="s">
        <v>36</v>
      </c>
      <c r="K101">
        <v>4</v>
      </c>
      <c r="L101" t="s">
        <v>24</v>
      </c>
      <c r="M101" t="s">
        <v>19</v>
      </c>
      <c r="P101" t="s">
        <v>20</v>
      </c>
      <c r="Q101" t="s">
        <v>21</v>
      </c>
    </row>
    <row r="102" spans="1:17" x14ac:dyDescent="0.15">
      <c r="A102" t="s">
        <v>156</v>
      </c>
      <c r="B102" t="s">
        <v>165</v>
      </c>
      <c r="C102" t="s">
        <v>166</v>
      </c>
      <c r="D102" t="s">
        <v>50</v>
      </c>
      <c r="E102" t="s">
        <v>404</v>
      </c>
      <c r="F102" t="s">
        <v>321</v>
      </c>
      <c r="G102" t="s">
        <v>340</v>
      </c>
      <c r="H102" t="s">
        <v>345</v>
      </c>
      <c r="I102">
        <v>17</v>
      </c>
      <c r="J102" t="s">
        <v>36</v>
      </c>
      <c r="K102">
        <v>2</v>
      </c>
      <c r="L102" t="s">
        <v>18</v>
      </c>
      <c r="M102" t="s">
        <v>19</v>
      </c>
      <c r="P102" t="s">
        <v>20</v>
      </c>
      <c r="Q102" t="s">
        <v>21</v>
      </c>
    </row>
    <row r="103" spans="1:17" x14ac:dyDescent="0.15">
      <c r="A103" t="s">
        <v>156</v>
      </c>
      <c r="B103" t="s">
        <v>167</v>
      </c>
      <c r="C103" t="s">
        <v>58</v>
      </c>
      <c r="D103" t="s">
        <v>56</v>
      </c>
      <c r="E103" t="s">
        <v>405</v>
      </c>
      <c r="F103" t="s">
        <v>329</v>
      </c>
      <c r="G103" t="s">
        <v>340</v>
      </c>
      <c r="H103" t="s">
        <v>345</v>
      </c>
      <c r="I103">
        <v>11</v>
      </c>
      <c r="J103" t="s">
        <v>51</v>
      </c>
      <c r="K103">
        <v>3</v>
      </c>
      <c r="L103" t="s">
        <v>24</v>
      </c>
      <c r="M103" t="s">
        <v>19</v>
      </c>
      <c r="P103" t="s">
        <v>20</v>
      </c>
      <c r="Q103" t="s">
        <v>21</v>
      </c>
    </row>
    <row r="104" spans="1:17" x14ac:dyDescent="0.15">
      <c r="A104" t="s">
        <v>156</v>
      </c>
      <c r="B104" t="s">
        <v>168</v>
      </c>
      <c r="C104" t="s">
        <v>49</v>
      </c>
      <c r="D104" t="s">
        <v>70</v>
      </c>
      <c r="E104" t="s">
        <v>406</v>
      </c>
      <c r="F104">
        <v>422</v>
      </c>
      <c r="G104" t="s">
        <v>340</v>
      </c>
      <c r="H104" t="s">
        <v>345</v>
      </c>
      <c r="I104">
        <v>8</v>
      </c>
      <c r="J104" t="s">
        <v>51</v>
      </c>
      <c r="K104">
        <v>2</v>
      </c>
      <c r="L104" t="s">
        <v>18</v>
      </c>
      <c r="M104" t="s">
        <v>19</v>
      </c>
      <c r="P104" t="s">
        <v>20</v>
      </c>
      <c r="Q104" t="s">
        <v>21</v>
      </c>
    </row>
    <row r="105" spans="1:17" x14ac:dyDescent="0.15">
      <c r="A105" t="s">
        <v>156</v>
      </c>
      <c r="B105" t="s">
        <v>169</v>
      </c>
      <c r="C105" t="s">
        <v>15</v>
      </c>
      <c r="D105" t="s">
        <v>36</v>
      </c>
      <c r="E105" t="s">
        <v>407</v>
      </c>
      <c r="F105" t="s">
        <v>323</v>
      </c>
      <c r="G105" t="s">
        <v>340</v>
      </c>
      <c r="H105" t="s">
        <v>345</v>
      </c>
      <c r="I105">
        <v>16</v>
      </c>
      <c r="J105" t="s">
        <v>17</v>
      </c>
      <c r="K105">
        <v>5</v>
      </c>
      <c r="L105" t="s">
        <v>24</v>
      </c>
      <c r="M105" t="s">
        <v>19</v>
      </c>
      <c r="P105" t="s">
        <v>20</v>
      </c>
      <c r="Q105" t="s">
        <v>21</v>
      </c>
    </row>
    <row r="106" spans="1:17" x14ac:dyDescent="0.15">
      <c r="A106" t="s">
        <v>156</v>
      </c>
      <c r="B106" t="s">
        <v>170</v>
      </c>
      <c r="C106" t="s">
        <v>143</v>
      </c>
      <c r="D106" t="s">
        <v>61</v>
      </c>
      <c r="E106" t="s">
        <v>408</v>
      </c>
      <c r="F106" t="s">
        <v>326</v>
      </c>
      <c r="G106" t="s">
        <v>340</v>
      </c>
      <c r="H106" t="s">
        <v>345</v>
      </c>
      <c r="I106">
        <v>12</v>
      </c>
      <c r="J106" t="s">
        <v>53</v>
      </c>
      <c r="K106">
        <v>4</v>
      </c>
      <c r="L106" t="s">
        <v>24</v>
      </c>
      <c r="M106" t="s">
        <v>19</v>
      </c>
      <c r="P106" t="s">
        <v>20</v>
      </c>
      <c r="Q106" t="s">
        <v>21</v>
      </c>
    </row>
    <row r="107" spans="1:17" x14ac:dyDescent="0.15">
      <c r="A107" t="s">
        <v>156</v>
      </c>
      <c r="B107" t="s">
        <v>171</v>
      </c>
      <c r="C107" t="s">
        <v>77</v>
      </c>
      <c r="D107" t="s">
        <v>74</v>
      </c>
      <c r="E107" t="s">
        <v>409</v>
      </c>
      <c r="F107" t="s">
        <v>322</v>
      </c>
      <c r="G107" t="s">
        <v>340</v>
      </c>
      <c r="H107" t="s">
        <v>345</v>
      </c>
      <c r="I107">
        <v>17</v>
      </c>
      <c r="J107" t="s">
        <v>40</v>
      </c>
      <c r="K107">
        <v>4.5</v>
      </c>
      <c r="L107" t="s">
        <v>24</v>
      </c>
      <c r="M107" t="s">
        <v>19</v>
      </c>
      <c r="P107" t="s">
        <v>20</v>
      </c>
      <c r="Q107" t="s">
        <v>21</v>
      </c>
    </row>
    <row r="108" spans="1:17" x14ac:dyDescent="0.15">
      <c r="A108" t="s">
        <v>156</v>
      </c>
      <c r="B108" t="s">
        <v>172</v>
      </c>
      <c r="C108" t="s">
        <v>154</v>
      </c>
      <c r="D108" t="s">
        <v>78</v>
      </c>
      <c r="E108" t="s">
        <v>410</v>
      </c>
      <c r="F108" t="s">
        <v>325</v>
      </c>
      <c r="G108" t="s">
        <v>340</v>
      </c>
      <c r="H108" t="s">
        <v>345</v>
      </c>
      <c r="I108">
        <v>12</v>
      </c>
      <c r="J108" t="s">
        <v>89</v>
      </c>
      <c r="K108">
        <v>4</v>
      </c>
      <c r="L108" t="s">
        <v>24</v>
      </c>
      <c r="M108" t="s">
        <v>19</v>
      </c>
      <c r="N108" t="s">
        <v>155</v>
      </c>
      <c r="P108" t="s">
        <v>20</v>
      </c>
      <c r="Q108" t="s">
        <v>21</v>
      </c>
    </row>
    <row r="109" spans="1:17" x14ac:dyDescent="0.15">
      <c r="A109" t="s">
        <v>156</v>
      </c>
      <c r="B109" t="s">
        <v>173</v>
      </c>
      <c r="C109" t="s">
        <v>127</v>
      </c>
      <c r="D109" t="s">
        <v>128</v>
      </c>
      <c r="E109" t="s">
        <v>411</v>
      </c>
      <c r="F109" t="s">
        <v>328</v>
      </c>
      <c r="G109" t="s">
        <v>340</v>
      </c>
      <c r="H109" t="s">
        <v>345</v>
      </c>
      <c r="I109">
        <v>11</v>
      </c>
      <c r="J109" t="s">
        <v>40</v>
      </c>
      <c r="K109">
        <v>3</v>
      </c>
      <c r="L109" t="s">
        <v>24</v>
      </c>
      <c r="M109" t="s">
        <v>19</v>
      </c>
      <c r="N109" t="s">
        <v>129</v>
      </c>
      <c r="P109" t="s">
        <v>20</v>
      </c>
      <c r="Q109" t="s">
        <v>21</v>
      </c>
    </row>
    <row r="110" spans="1:17" x14ac:dyDescent="0.15">
      <c r="A110" t="s">
        <v>156</v>
      </c>
      <c r="B110" t="s">
        <v>174</v>
      </c>
      <c r="C110" t="s">
        <v>109</v>
      </c>
      <c r="D110" t="s">
        <v>84</v>
      </c>
      <c r="E110" t="s">
        <v>412</v>
      </c>
      <c r="F110">
        <v>224</v>
      </c>
      <c r="G110" t="s">
        <v>340</v>
      </c>
      <c r="H110" t="s">
        <v>345</v>
      </c>
      <c r="I110">
        <v>9</v>
      </c>
      <c r="J110" t="s">
        <v>28</v>
      </c>
      <c r="K110">
        <v>4</v>
      </c>
      <c r="L110" t="s">
        <v>24</v>
      </c>
      <c r="M110" t="s">
        <v>19</v>
      </c>
      <c r="P110" t="s">
        <v>20</v>
      </c>
      <c r="Q110" t="s">
        <v>21</v>
      </c>
    </row>
    <row r="111" spans="1:17" x14ac:dyDescent="0.15">
      <c r="A111" t="s">
        <v>175</v>
      </c>
      <c r="B111" t="s">
        <v>176</v>
      </c>
      <c r="C111" t="s">
        <v>166</v>
      </c>
      <c r="D111" t="s">
        <v>16</v>
      </c>
      <c r="E111" t="s">
        <v>413</v>
      </c>
      <c r="F111" t="s">
        <v>321</v>
      </c>
      <c r="G111" t="s">
        <v>340</v>
      </c>
      <c r="H111" t="s">
        <v>347</v>
      </c>
      <c r="I111">
        <v>17</v>
      </c>
      <c r="J111" t="s">
        <v>36</v>
      </c>
      <c r="K111">
        <v>4</v>
      </c>
      <c r="L111" t="s">
        <v>24</v>
      </c>
      <c r="M111" t="s">
        <v>19</v>
      </c>
      <c r="P111" t="s">
        <v>20</v>
      </c>
      <c r="Q111" t="s">
        <v>21</v>
      </c>
    </row>
    <row r="112" spans="1:17" x14ac:dyDescent="0.15">
      <c r="A112" t="s">
        <v>175</v>
      </c>
      <c r="B112" t="s">
        <v>177</v>
      </c>
      <c r="C112" t="s">
        <v>158</v>
      </c>
      <c r="D112" t="s">
        <v>27</v>
      </c>
      <c r="E112" t="s">
        <v>414</v>
      </c>
      <c r="F112" t="s">
        <v>324</v>
      </c>
      <c r="G112" t="s">
        <v>340</v>
      </c>
      <c r="H112" t="s">
        <v>347</v>
      </c>
      <c r="I112">
        <v>13</v>
      </c>
      <c r="J112" t="s">
        <v>89</v>
      </c>
      <c r="K112">
        <v>4.5</v>
      </c>
      <c r="L112" t="s">
        <v>24</v>
      </c>
      <c r="M112" t="s">
        <v>19</v>
      </c>
      <c r="P112" t="s">
        <v>20</v>
      </c>
      <c r="Q112" t="s">
        <v>21</v>
      </c>
    </row>
    <row r="113" spans="1:17" x14ac:dyDescent="0.15">
      <c r="A113" t="s">
        <v>175</v>
      </c>
      <c r="B113" t="s">
        <v>178</v>
      </c>
      <c r="C113" t="s">
        <v>60</v>
      </c>
      <c r="D113" t="s">
        <v>39</v>
      </c>
      <c r="E113" t="s">
        <v>415</v>
      </c>
      <c r="F113">
        <v>512</v>
      </c>
      <c r="G113" t="s">
        <v>340</v>
      </c>
      <c r="H113" t="s">
        <v>347</v>
      </c>
      <c r="I113">
        <v>16</v>
      </c>
      <c r="J113" t="s">
        <v>51</v>
      </c>
      <c r="K113">
        <v>5</v>
      </c>
      <c r="L113" t="s">
        <v>24</v>
      </c>
      <c r="M113" t="s">
        <v>19</v>
      </c>
      <c r="P113" t="s">
        <v>20</v>
      </c>
      <c r="Q113" t="s">
        <v>21</v>
      </c>
    </row>
    <row r="114" spans="1:17" x14ac:dyDescent="0.15">
      <c r="A114" t="s">
        <v>175</v>
      </c>
      <c r="B114" t="s">
        <v>178</v>
      </c>
      <c r="C114" t="s">
        <v>62</v>
      </c>
      <c r="D114" t="s">
        <v>39</v>
      </c>
      <c r="E114" t="s">
        <v>415</v>
      </c>
      <c r="F114">
        <v>512</v>
      </c>
      <c r="G114" t="s">
        <v>340</v>
      </c>
      <c r="H114" t="s">
        <v>347</v>
      </c>
      <c r="I114">
        <v>16</v>
      </c>
      <c r="J114" t="s">
        <v>63</v>
      </c>
      <c r="K114">
        <v>5</v>
      </c>
      <c r="L114" t="s">
        <v>24</v>
      </c>
      <c r="M114" t="s">
        <v>19</v>
      </c>
      <c r="P114" t="s">
        <v>20</v>
      </c>
      <c r="Q114" t="s">
        <v>21</v>
      </c>
    </row>
    <row r="115" spans="1:17" x14ac:dyDescent="0.15">
      <c r="A115" t="s">
        <v>175</v>
      </c>
      <c r="B115" t="s">
        <v>179</v>
      </c>
      <c r="C115" t="s">
        <v>55</v>
      </c>
      <c r="D115" t="s">
        <v>31</v>
      </c>
      <c r="E115" t="s">
        <v>416</v>
      </c>
      <c r="F115" t="s">
        <v>326</v>
      </c>
      <c r="G115" t="s">
        <v>340</v>
      </c>
      <c r="H115" t="s">
        <v>347</v>
      </c>
      <c r="I115">
        <v>11</v>
      </c>
      <c r="J115" t="s">
        <v>57</v>
      </c>
      <c r="K115">
        <v>4</v>
      </c>
      <c r="L115" t="s">
        <v>118</v>
      </c>
      <c r="M115" t="s">
        <v>19</v>
      </c>
      <c r="P115" t="s">
        <v>20</v>
      </c>
      <c r="Q115" t="s">
        <v>21</v>
      </c>
    </row>
    <row r="116" spans="1:17" x14ac:dyDescent="0.15">
      <c r="A116" t="s">
        <v>175</v>
      </c>
      <c r="B116" t="s">
        <v>180</v>
      </c>
      <c r="C116" t="s">
        <v>149</v>
      </c>
      <c r="D116" t="s">
        <v>50</v>
      </c>
      <c r="E116" t="s">
        <v>417</v>
      </c>
      <c r="F116" t="s">
        <v>327</v>
      </c>
      <c r="G116" t="s">
        <v>340</v>
      </c>
      <c r="H116" t="s">
        <v>347</v>
      </c>
      <c r="I116">
        <v>11</v>
      </c>
      <c r="J116" t="s">
        <v>36</v>
      </c>
      <c r="K116">
        <v>4</v>
      </c>
      <c r="L116" t="s">
        <v>24</v>
      </c>
      <c r="M116" t="s">
        <v>19</v>
      </c>
      <c r="P116" t="s">
        <v>20</v>
      </c>
      <c r="Q116" t="s">
        <v>21</v>
      </c>
    </row>
    <row r="117" spans="1:17" x14ac:dyDescent="0.15">
      <c r="A117" t="s">
        <v>175</v>
      </c>
      <c r="B117" t="s">
        <v>181</v>
      </c>
      <c r="C117" t="s">
        <v>182</v>
      </c>
      <c r="D117" t="s">
        <v>56</v>
      </c>
      <c r="E117" t="s">
        <v>418</v>
      </c>
      <c r="F117">
        <v>422</v>
      </c>
      <c r="G117" t="s">
        <v>340</v>
      </c>
      <c r="H117" t="s">
        <v>347</v>
      </c>
      <c r="I117">
        <v>8</v>
      </c>
      <c r="J117" t="s">
        <v>53</v>
      </c>
      <c r="K117">
        <v>3</v>
      </c>
      <c r="L117" t="s">
        <v>24</v>
      </c>
      <c r="M117" t="s">
        <v>19</v>
      </c>
      <c r="P117" t="s">
        <v>20</v>
      </c>
      <c r="Q117" t="s">
        <v>21</v>
      </c>
    </row>
    <row r="118" spans="1:17" x14ac:dyDescent="0.15">
      <c r="A118" t="s">
        <v>175</v>
      </c>
      <c r="B118" t="s">
        <v>183</v>
      </c>
      <c r="C118" t="s">
        <v>45</v>
      </c>
      <c r="D118" t="s">
        <v>36</v>
      </c>
      <c r="E118" t="s">
        <v>419</v>
      </c>
      <c r="F118">
        <v>224</v>
      </c>
      <c r="G118" t="s">
        <v>340</v>
      </c>
      <c r="H118" t="s">
        <v>347</v>
      </c>
      <c r="I118">
        <v>10</v>
      </c>
      <c r="J118" t="s">
        <v>17</v>
      </c>
      <c r="K118">
        <v>3</v>
      </c>
      <c r="L118" t="s">
        <v>24</v>
      </c>
      <c r="M118" t="s">
        <v>19</v>
      </c>
      <c r="P118" t="s">
        <v>20</v>
      </c>
      <c r="Q118" t="s">
        <v>21</v>
      </c>
    </row>
    <row r="119" spans="1:17" x14ac:dyDescent="0.15">
      <c r="A119" t="s">
        <v>175</v>
      </c>
      <c r="B119" t="s">
        <v>184</v>
      </c>
      <c r="C119" t="s">
        <v>69</v>
      </c>
      <c r="D119" t="s">
        <v>61</v>
      </c>
      <c r="E119" t="s">
        <v>420</v>
      </c>
      <c r="F119" t="s">
        <v>325</v>
      </c>
      <c r="G119" t="s">
        <v>340</v>
      </c>
      <c r="H119" t="s">
        <v>347</v>
      </c>
      <c r="I119">
        <v>13</v>
      </c>
      <c r="J119" t="s">
        <v>71</v>
      </c>
      <c r="K119">
        <v>4</v>
      </c>
      <c r="L119" t="s">
        <v>24</v>
      </c>
      <c r="M119" t="s">
        <v>19</v>
      </c>
      <c r="P119" t="s">
        <v>20</v>
      </c>
      <c r="Q119" t="s">
        <v>21</v>
      </c>
    </row>
    <row r="120" spans="1:17" x14ac:dyDescent="0.15">
      <c r="A120" t="s">
        <v>175</v>
      </c>
      <c r="B120" t="s">
        <v>185</v>
      </c>
      <c r="C120" t="s">
        <v>107</v>
      </c>
      <c r="D120" t="s">
        <v>74</v>
      </c>
      <c r="E120" t="s">
        <v>421</v>
      </c>
      <c r="F120" t="s">
        <v>330</v>
      </c>
      <c r="G120" t="s">
        <v>340</v>
      </c>
      <c r="H120" t="s">
        <v>347</v>
      </c>
      <c r="I120">
        <v>11</v>
      </c>
      <c r="J120" t="s">
        <v>40</v>
      </c>
      <c r="K120">
        <v>4.5</v>
      </c>
      <c r="L120" t="s">
        <v>24</v>
      </c>
      <c r="M120" t="s">
        <v>19</v>
      </c>
      <c r="P120" t="s">
        <v>20</v>
      </c>
      <c r="Q120" t="s">
        <v>21</v>
      </c>
    </row>
    <row r="121" spans="1:17" x14ac:dyDescent="0.15">
      <c r="A121" t="s">
        <v>175</v>
      </c>
      <c r="B121" t="s">
        <v>186</v>
      </c>
      <c r="C121" t="s">
        <v>15</v>
      </c>
      <c r="D121" t="s">
        <v>66</v>
      </c>
      <c r="E121" t="s">
        <v>422</v>
      </c>
      <c r="F121" t="s">
        <v>323</v>
      </c>
      <c r="G121" t="s">
        <v>340</v>
      </c>
      <c r="H121" t="s">
        <v>347</v>
      </c>
      <c r="I121">
        <v>16</v>
      </c>
      <c r="J121" t="s">
        <v>17</v>
      </c>
      <c r="K121">
        <v>6</v>
      </c>
      <c r="L121" t="s">
        <v>18</v>
      </c>
      <c r="M121" t="s">
        <v>19</v>
      </c>
      <c r="P121" t="s">
        <v>20</v>
      </c>
      <c r="Q121" t="s">
        <v>21</v>
      </c>
    </row>
    <row r="122" spans="1:17" x14ac:dyDescent="0.15">
      <c r="A122" t="s">
        <v>175</v>
      </c>
      <c r="B122" t="s">
        <v>187</v>
      </c>
      <c r="C122" t="s">
        <v>188</v>
      </c>
      <c r="D122" t="s">
        <v>128</v>
      </c>
      <c r="E122" t="s">
        <v>423</v>
      </c>
      <c r="F122">
        <v>220</v>
      </c>
      <c r="G122" t="s">
        <v>340</v>
      </c>
      <c r="H122" t="s">
        <v>347</v>
      </c>
      <c r="I122">
        <v>10</v>
      </c>
      <c r="J122" t="s">
        <v>40</v>
      </c>
      <c r="K122">
        <v>4</v>
      </c>
      <c r="L122" t="s">
        <v>24</v>
      </c>
      <c r="M122" t="s">
        <v>19</v>
      </c>
      <c r="N122" t="s">
        <v>129</v>
      </c>
      <c r="P122" t="s">
        <v>20</v>
      </c>
      <c r="Q122" t="s">
        <v>21</v>
      </c>
    </row>
    <row r="123" spans="1:17" x14ac:dyDescent="0.15">
      <c r="A123" t="s">
        <v>175</v>
      </c>
      <c r="B123" t="s">
        <v>189</v>
      </c>
      <c r="C123" t="s">
        <v>58</v>
      </c>
      <c r="D123" t="s">
        <v>84</v>
      </c>
      <c r="E123" t="s">
        <v>424</v>
      </c>
      <c r="F123" t="s">
        <v>328</v>
      </c>
      <c r="G123" t="s">
        <v>340</v>
      </c>
      <c r="H123" t="s">
        <v>347</v>
      </c>
      <c r="I123">
        <v>11</v>
      </c>
      <c r="J123" t="s">
        <v>51</v>
      </c>
      <c r="K123">
        <v>2</v>
      </c>
      <c r="L123" t="s">
        <v>24</v>
      </c>
      <c r="M123" t="s">
        <v>19</v>
      </c>
      <c r="P123" t="s">
        <v>20</v>
      </c>
      <c r="Q123" t="s">
        <v>21</v>
      </c>
    </row>
    <row r="124" spans="1:17" x14ac:dyDescent="0.15">
      <c r="A124" t="s">
        <v>175</v>
      </c>
      <c r="B124" t="s">
        <v>190</v>
      </c>
      <c r="C124" t="s">
        <v>127</v>
      </c>
      <c r="D124" t="s">
        <v>88</v>
      </c>
      <c r="E124" t="s">
        <v>425</v>
      </c>
      <c r="F124" t="s">
        <v>329</v>
      </c>
      <c r="G124" t="s">
        <v>340</v>
      </c>
      <c r="H124" t="s">
        <v>347</v>
      </c>
      <c r="I124">
        <v>11</v>
      </c>
      <c r="J124" t="s">
        <v>40</v>
      </c>
      <c r="K124">
        <v>4</v>
      </c>
      <c r="L124" t="s">
        <v>24</v>
      </c>
      <c r="M124" t="s">
        <v>19</v>
      </c>
      <c r="N124" t="s">
        <v>90</v>
      </c>
      <c r="P124" t="s">
        <v>20</v>
      </c>
      <c r="Q124" t="s">
        <v>21</v>
      </c>
    </row>
    <row r="125" spans="1:17" x14ac:dyDescent="0.15">
      <c r="A125" t="s">
        <v>175</v>
      </c>
      <c r="B125" t="s">
        <v>191</v>
      </c>
      <c r="C125" t="s">
        <v>192</v>
      </c>
      <c r="D125" t="s">
        <v>193</v>
      </c>
      <c r="E125" t="s">
        <v>426</v>
      </c>
      <c r="F125" t="s">
        <v>322</v>
      </c>
      <c r="G125" t="s">
        <v>340</v>
      </c>
      <c r="H125" t="s">
        <v>347</v>
      </c>
      <c r="I125">
        <v>16</v>
      </c>
      <c r="J125" t="s">
        <v>40</v>
      </c>
      <c r="K125">
        <v>5</v>
      </c>
      <c r="L125" t="s">
        <v>24</v>
      </c>
      <c r="M125" t="s">
        <v>19</v>
      </c>
      <c r="P125" t="s">
        <v>20</v>
      </c>
      <c r="Q125" t="s">
        <v>21</v>
      </c>
    </row>
    <row r="126" spans="1:17" x14ac:dyDescent="0.15">
      <c r="A126" t="s">
        <v>194</v>
      </c>
      <c r="B126" t="s">
        <v>195</v>
      </c>
      <c r="C126" t="s">
        <v>158</v>
      </c>
      <c r="D126" t="s">
        <v>16</v>
      </c>
      <c r="E126" t="s">
        <v>427</v>
      </c>
      <c r="F126" t="s">
        <v>328</v>
      </c>
      <c r="G126" t="s">
        <v>342</v>
      </c>
      <c r="H126" t="s">
        <v>341</v>
      </c>
      <c r="I126">
        <v>13</v>
      </c>
      <c r="J126" t="s">
        <v>89</v>
      </c>
      <c r="K126">
        <v>4</v>
      </c>
      <c r="L126" t="s">
        <v>18</v>
      </c>
      <c r="M126" t="s">
        <v>19</v>
      </c>
      <c r="P126" t="s">
        <v>20</v>
      </c>
      <c r="Q126" t="s">
        <v>21</v>
      </c>
    </row>
    <row r="127" spans="1:17" x14ac:dyDescent="0.15">
      <c r="A127" t="s">
        <v>194</v>
      </c>
      <c r="B127" t="s">
        <v>196</v>
      </c>
      <c r="C127" t="s">
        <v>197</v>
      </c>
      <c r="D127" t="s">
        <v>27</v>
      </c>
      <c r="E127" t="s">
        <v>428</v>
      </c>
      <c r="F127" t="s">
        <v>325</v>
      </c>
      <c r="G127" t="s">
        <v>342</v>
      </c>
      <c r="H127" t="s">
        <v>341</v>
      </c>
      <c r="I127">
        <v>36</v>
      </c>
      <c r="J127" t="s">
        <v>75</v>
      </c>
      <c r="K127">
        <v>3</v>
      </c>
      <c r="L127" t="s">
        <v>118</v>
      </c>
      <c r="M127" t="s">
        <v>19</v>
      </c>
      <c r="P127" t="s">
        <v>20</v>
      </c>
      <c r="Q127" t="s">
        <v>21</v>
      </c>
    </row>
    <row r="128" spans="1:17" x14ac:dyDescent="0.15">
      <c r="A128" t="s">
        <v>194</v>
      </c>
      <c r="B128" t="s">
        <v>198</v>
      </c>
      <c r="C128" t="s">
        <v>55</v>
      </c>
      <c r="D128" t="s">
        <v>70</v>
      </c>
      <c r="E128" t="s">
        <v>429</v>
      </c>
      <c r="F128" t="s">
        <v>330</v>
      </c>
      <c r="G128" t="s">
        <v>342</v>
      </c>
      <c r="H128" t="s">
        <v>341</v>
      </c>
      <c r="I128">
        <v>11</v>
      </c>
      <c r="J128" t="s">
        <v>57</v>
      </c>
      <c r="K128">
        <v>4</v>
      </c>
      <c r="L128" t="s">
        <v>24</v>
      </c>
      <c r="M128" t="s">
        <v>19</v>
      </c>
      <c r="P128" t="s">
        <v>20</v>
      </c>
      <c r="Q128" t="s">
        <v>21</v>
      </c>
    </row>
    <row r="129" spans="1:17" x14ac:dyDescent="0.15">
      <c r="A129" t="s">
        <v>194</v>
      </c>
      <c r="B129" t="s">
        <v>199</v>
      </c>
      <c r="C129" t="s">
        <v>107</v>
      </c>
      <c r="D129" t="s">
        <v>88</v>
      </c>
      <c r="E129" t="s">
        <v>430</v>
      </c>
      <c r="F129">
        <v>220</v>
      </c>
      <c r="G129" t="s">
        <v>342</v>
      </c>
      <c r="H129" t="s">
        <v>341</v>
      </c>
      <c r="I129">
        <v>11</v>
      </c>
      <c r="J129" t="s">
        <v>40</v>
      </c>
      <c r="K129">
        <v>3</v>
      </c>
      <c r="L129" t="s">
        <v>18</v>
      </c>
      <c r="M129" t="s">
        <v>19</v>
      </c>
      <c r="N129" t="s">
        <v>90</v>
      </c>
      <c r="P129" t="s">
        <v>20</v>
      </c>
      <c r="Q129" t="s">
        <v>21</v>
      </c>
    </row>
    <row r="130" spans="1:17" x14ac:dyDescent="0.15">
      <c r="A130" t="s">
        <v>194</v>
      </c>
      <c r="B130" t="s">
        <v>200</v>
      </c>
      <c r="C130" t="s">
        <v>95</v>
      </c>
      <c r="D130" t="s">
        <v>193</v>
      </c>
      <c r="E130" t="s">
        <v>431</v>
      </c>
      <c r="F130" t="s">
        <v>324</v>
      </c>
      <c r="G130" t="s">
        <v>342</v>
      </c>
      <c r="H130" t="s">
        <v>341</v>
      </c>
      <c r="I130">
        <v>37</v>
      </c>
      <c r="J130" t="s">
        <v>57</v>
      </c>
      <c r="K130">
        <v>4</v>
      </c>
      <c r="L130" t="s">
        <v>18</v>
      </c>
      <c r="M130" t="s">
        <v>19</v>
      </c>
      <c r="P130" t="s">
        <v>20</v>
      </c>
      <c r="Q130" t="s">
        <v>21</v>
      </c>
    </row>
    <row r="131" spans="1:17" x14ac:dyDescent="0.15">
      <c r="A131" t="s">
        <v>194</v>
      </c>
      <c r="B131" t="s">
        <v>201</v>
      </c>
      <c r="C131" t="s">
        <v>123</v>
      </c>
      <c r="D131" t="s">
        <v>202</v>
      </c>
      <c r="E131" t="s">
        <v>432</v>
      </c>
      <c r="F131">
        <v>422</v>
      </c>
      <c r="G131" t="s">
        <v>342</v>
      </c>
      <c r="H131" t="s">
        <v>341</v>
      </c>
      <c r="I131">
        <v>8</v>
      </c>
      <c r="J131" t="s">
        <v>89</v>
      </c>
      <c r="K131">
        <v>4</v>
      </c>
      <c r="L131" t="s">
        <v>24</v>
      </c>
      <c r="M131" t="s">
        <v>19</v>
      </c>
      <c r="P131" t="s">
        <v>20</v>
      </c>
      <c r="Q131" t="s">
        <v>21</v>
      </c>
    </row>
    <row r="132" spans="1:17" x14ac:dyDescent="0.15">
      <c r="A132" t="s">
        <v>194</v>
      </c>
      <c r="B132" t="s">
        <v>203</v>
      </c>
      <c r="C132" t="s">
        <v>192</v>
      </c>
      <c r="D132" t="s">
        <v>204</v>
      </c>
      <c r="E132" t="s">
        <v>433</v>
      </c>
      <c r="F132" t="s">
        <v>321</v>
      </c>
      <c r="G132" t="s">
        <v>342</v>
      </c>
      <c r="H132" t="s">
        <v>341</v>
      </c>
      <c r="I132">
        <v>16</v>
      </c>
      <c r="J132" t="s">
        <v>40</v>
      </c>
      <c r="K132">
        <v>3</v>
      </c>
      <c r="L132" t="s">
        <v>24</v>
      </c>
      <c r="M132" t="s">
        <v>19</v>
      </c>
      <c r="P132" t="s">
        <v>20</v>
      </c>
      <c r="Q132" t="s">
        <v>21</v>
      </c>
    </row>
    <row r="133" spans="1:17" x14ac:dyDescent="0.15">
      <c r="A133" t="s">
        <v>194</v>
      </c>
      <c r="B133" t="s">
        <v>203</v>
      </c>
      <c r="C133" t="s">
        <v>205</v>
      </c>
      <c r="D133" t="s">
        <v>204</v>
      </c>
      <c r="E133" t="s">
        <v>433</v>
      </c>
      <c r="F133" t="s">
        <v>321</v>
      </c>
      <c r="G133" t="s">
        <v>342</v>
      </c>
      <c r="H133" t="s">
        <v>341</v>
      </c>
      <c r="I133">
        <v>5</v>
      </c>
      <c r="J133" t="s">
        <v>40</v>
      </c>
      <c r="K133">
        <v>3</v>
      </c>
      <c r="L133" t="s">
        <v>24</v>
      </c>
      <c r="M133" t="s">
        <v>19</v>
      </c>
      <c r="P133" t="s">
        <v>20</v>
      </c>
      <c r="Q133" t="s">
        <v>21</v>
      </c>
    </row>
    <row r="134" spans="1:17" x14ac:dyDescent="0.15">
      <c r="A134" t="s">
        <v>194</v>
      </c>
      <c r="B134" t="s">
        <v>203</v>
      </c>
      <c r="C134" t="s">
        <v>206</v>
      </c>
      <c r="D134" t="s">
        <v>204</v>
      </c>
      <c r="E134" t="s">
        <v>433</v>
      </c>
      <c r="F134" t="s">
        <v>321</v>
      </c>
      <c r="G134" t="s">
        <v>342</v>
      </c>
      <c r="H134" t="s">
        <v>341</v>
      </c>
      <c r="I134">
        <v>5</v>
      </c>
      <c r="J134" t="s">
        <v>32</v>
      </c>
      <c r="K134">
        <v>3</v>
      </c>
      <c r="L134" t="s">
        <v>24</v>
      </c>
      <c r="M134" t="s">
        <v>19</v>
      </c>
      <c r="P134" t="s">
        <v>20</v>
      </c>
      <c r="Q134" t="s">
        <v>21</v>
      </c>
    </row>
    <row r="135" spans="1:17" x14ac:dyDescent="0.15">
      <c r="A135" t="s">
        <v>194</v>
      </c>
      <c r="B135" t="s">
        <v>203</v>
      </c>
      <c r="C135" t="s">
        <v>207</v>
      </c>
      <c r="D135" t="s">
        <v>204</v>
      </c>
      <c r="E135" t="s">
        <v>433</v>
      </c>
      <c r="F135" t="s">
        <v>321</v>
      </c>
      <c r="G135" t="s">
        <v>342</v>
      </c>
      <c r="H135" t="s">
        <v>341</v>
      </c>
      <c r="I135">
        <v>3</v>
      </c>
      <c r="J135" t="s">
        <v>81</v>
      </c>
      <c r="K135">
        <v>3</v>
      </c>
      <c r="L135" t="s">
        <v>24</v>
      </c>
      <c r="M135" t="s">
        <v>19</v>
      </c>
      <c r="P135" t="s">
        <v>20</v>
      </c>
      <c r="Q135" t="s">
        <v>21</v>
      </c>
    </row>
    <row r="136" spans="1:17" x14ac:dyDescent="0.15">
      <c r="A136" t="s">
        <v>194</v>
      </c>
      <c r="B136" t="s">
        <v>203</v>
      </c>
      <c r="C136" t="s">
        <v>87</v>
      </c>
      <c r="D136" t="s">
        <v>204</v>
      </c>
      <c r="E136" t="s">
        <v>433</v>
      </c>
      <c r="F136" t="s">
        <v>321</v>
      </c>
      <c r="G136" t="s">
        <v>342</v>
      </c>
      <c r="H136" t="s">
        <v>341</v>
      </c>
      <c r="I136">
        <v>7</v>
      </c>
      <c r="J136" t="s">
        <v>89</v>
      </c>
      <c r="K136">
        <v>3</v>
      </c>
      <c r="L136" t="s">
        <v>24</v>
      </c>
      <c r="M136" t="s">
        <v>19</v>
      </c>
      <c r="P136" t="s">
        <v>20</v>
      </c>
      <c r="Q136" t="s">
        <v>21</v>
      </c>
    </row>
    <row r="137" spans="1:17" x14ac:dyDescent="0.15">
      <c r="A137" t="s">
        <v>194</v>
      </c>
      <c r="B137" t="s">
        <v>203</v>
      </c>
      <c r="C137" t="s">
        <v>208</v>
      </c>
      <c r="D137" t="s">
        <v>204</v>
      </c>
      <c r="E137" t="s">
        <v>433</v>
      </c>
      <c r="F137" t="s">
        <v>321</v>
      </c>
      <c r="G137" t="s">
        <v>342</v>
      </c>
      <c r="H137" t="s">
        <v>341</v>
      </c>
      <c r="I137">
        <v>5</v>
      </c>
      <c r="J137" t="s">
        <v>71</v>
      </c>
      <c r="K137">
        <v>3</v>
      </c>
      <c r="L137" t="s">
        <v>24</v>
      </c>
      <c r="M137" t="s">
        <v>19</v>
      </c>
      <c r="P137" t="s">
        <v>20</v>
      </c>
      <c r="Q137" t="s">
        <v>21</v>
      </c>
    </row>
    <row r="138" spans="1:17" x14ac:dyDescent="0.15">
      <c r="A138" t="s">
        <v>194</v>
      </c>
      <c r="B138" t="s">
        <v>203</v>
      </c>
      <c r="C138" t="s">
        <v>209</v>
      </c>
      <c r="D138" t="s">
        <v>204</v>
      </c>
      <c r="E138" t="s">
        <v>433</v>
      </c>
      <c r="F138" t="s">
        <v>321</v>
      </c>
      <c r="G138" t="s">
        <v>342</v>
      </c>
      <c r="H138" t="s">
        <v>341</v>
      </c>
      <c r="I138">
        <v>6</v>
      </c>
      <c r="J138" t="s">
        <v>71</v>
      </c>
      <c r="K138">
        <v>3</v>
      </c>
      <c r="L138" t="s">
        <v>24</v>
      </c>
      <c r="M138" t="s">
        <v>19</v>
      </c>
      <c r="P138" t="s">
        <v>20</v>
      </c>
      <c r="Q138" t="s">
        <v>21</v>
      </c>
    </row>
    <row r="139" spans="1:17" x14ac:dyDescent="0.15">
      <c r="A139" t="s">
        <v>194</v>
      </c>
      <c r="B139" t="s">
        <v>203</v>
      </c>
      <c r="C139" t="s">
        <v>182</v>
      </c>
      <c r="D139" t="s">
        <v>204</v>
      </c>
      <c r="E139" t="s">
        <v>433</v>
      </c>
      <c r="F139" t="s">
        <v>321</v>
      </c>
      <c r="G139" t="s">
        <v>342</v>
      </c>
      <c r="H139" t="s">
        <v>341</v>
      </c>
      <c r="I139">
        <v>8</v>
      </c>
      <c r="J139" t="s">
        <v>53</v>
      </c>
      <c r="K139">
        <v>3</v>
      </c>
      <c r="L139" t="s">
        <v>24</v>
      </c>
      <c r="M139" t="s">
        <v>19</v>
      </c>
      <c r="P139" t="s">
        <v>20</v>
      </c>
      <c r="Q139" t="s">
        <v>21</v>
      </c>
    </row>
    <row r="140" spans="1:17" x14ac:dyDescent="0.15">
      <c r="A140" t="s">
        <v>194</v>
      </c>
      <c r="B140" t="s">
        <v>210</v>
      </c>
      <c r="C140" t="s">
        <v>211</v>
      </c>
      <c r="D140" t="s">
        <v>212</v>
      </c>
      <c r="E140" t="s">
        <v>434</v>
      </c>
      <c r="F140" t="s">
        <v>322</v>
      </c>
      <c r="G140" t="s">
        <v>342</v>
      </c>
      <c r="H140" t="s">
        <v>341</v>
      </c>
      <c r="I140">
        <v>11</v>
      </c>
      <c r="J140" t="s">
        <v>112</v>
      </c>
      <c r="K140">
        <v>4</v>
      </c>
      <c r="L140" t="s">
        <v>24</v>
      </c>
      <c r="M140" t="s">
        <v>19</v>
      </c>
      <c r="P140" t="s">
        <v>20</v>
      </c>
      <c r="Q140" t="s">
        <v>21</v>
      </c>
    </row>
    <row r="141" spans="1:17" x14ac:dyDescent="0.15">
      <c r="A141" t="s">
        <v>194</v>
      </c>
      <c r="B141" t="s">
        <v>210</v>
      </c>
      <c r="C141" t="s">
        <v>109</v>
      </c>
      <c r="D141" t="s">
        <v>212</v>
      </c>
      <c r="E141" t="s">
        <v>434</v>
      </c>
      <c r="F141" t="s">
        <v>322</v>
      </c>
      <c r="G141" t="s">
        <v>342</v>
      </c>
      <c r="H141" t="s">
        <v>341</v>
      </c>
      <c r="I141">
        <v>9</v>
      </c>
      <c r="J141" t="s">
        <v>28</v>
      </c>
      <c r="K141">
        <v>4</v>
      </c>
      <c r="L141" t="s">
        <v>24</v>
      </c>
      <c r="M141" t="s">
        <v>19</v>
      </c>
      <c r="P141" t="s">
        <v>20</v>
      </c>
      <c r="Q141" t="s">
        <v>21</v>
      </c>
    </row>
    <row r="142" spans="1:17" x14ac:dyDescent="0.15">
      <c r="A142" t="s">
        <v>194</v>
      </c>
      <c r="B142" t="s">
        <v>210</v>
      </c>
      <c r="C142" t="s">
        <v>143</v>
      </c>
      <c r="D142" t="s">
        <v>212</v>
      </c>
      <c r="E142" t="s">
        <v>434</v>
      </c>
      <c r="F142" t="s">
        <v>322</v>
      </c>
      <c r="G142" t="s">
        <v>342</v>
      </c>
      <c r="H142" t="s">
        <v>341</v>
      </c>
      <c r="I142">
        <v>12</v>
      </c>
      <c r="J142" t="s">
        <v>53</v>
      </c>
      <c r="K142">
        <v>4</v>
      </c>
      <c r="L142" t="s">
        <v>24</v>
      </c>
      <c r="M142" t="s">
        <v>19</v>
      </c>
      <c r="P142" t="s">
        <v>20</v>
      </c>
      <c r="Q142" t="s">
        <v>21</v>
      </c>
    </row>
    <row r="143" spans="1:17" x14ac:dyDescent="0.15">
      <c r="A143" t="s">
        <v>194</v>
      </c>
      <c r="B143" t="s">
        <v>210</v>
      </c>
      <c r="C143" t="s">
        <v>85</v>
      </c>
      <c r="D143" t="s">
        <v>212</v>
      </c>
      <c r="E143" t="s">
        <v>434</v>
      </c>
      <c r="F143" t="s">
        <v>322</v>
      </c>
      <c r="G143" t="s">
        <v>342</v>
      </c>
      <c r="H143" t="s">
        <v>341</v>
      </c>
      <c r="I143">
        <v>14</v>
      </c>
      <c r="J143" t="s">
        <v>53</v>
      </c>
      <c r="K143">
        <v>4</v>
      </c>
      <c r="L143" t="s">
        <v>24</v>
      </c>
      <c r="M143" t="s">
        <v>19</v>
      </c>
      <c r="P143" t="s">
        <v>20</v>
      </c>
      <c r="Q143" t="s">
        <v>21</v>
      </c>
    </row>
    <row r="144" spans="1:17" x14ac:dyDescent="0.15">
      <c r="A144" t="s">
        <v>194</v>
      </c>
      <c r="B144" t="s">
        <v>213</v>
      </c>
      <c r="C144" t="s">
        <v>42</v>
      </c>
      <c r="D144" t="s">
        <v>214</v>
      </c>
      <c r="E144" t="s">
        <v>435</v>
      </c>
      <c r="F144">
        <v>224</v>
      </c>
      <c r="G144" t="s">
        <v>342</v>
      </c>
      <c r="H144" t="s">
        <v>341</v>
      </c>
      <c r="I144">
        <v>1</v>
      </c>
      <c r="J144" t="s">
        <v>40</v>
      </c>
      <c r="K144">
        <v>2</v>
      </c>
      <c r="L144" t="s">
        <v>118</v>
      </c>
      <c r="M144" t="s">
        <v>19</v>
      </c>
      <c r="P144" t="s">
        <v>20</v>
      </c>
      <c r="Q144" t="s">
        <v>21</v>
      </c>
    </row>
    <row r="145" spans="1:17" x14ac:dyDescent="0.15">
      <c r="A145" t="s">
        <v>194</v>
      </c>
      <c r="B145" t="s">
        <v>213</v>
      </c>
      <c r="C145" t="s">
        <v>34</v>
      </c>
      <c r="D145" t="s">
        <v>214</v>
      </c>
      <c r="E145" t="s">
        <v>435</v>
      </c>
      <c r="F145">
        <v>224</v>
      </c>
      <c r="G145" t="s">
        <v>342</v>
      </c>
      <c r="H145" t="s">
        <v>341</v>
      </c>
      <c r="I145">
        <v>7</v>
      </c>
      <c r="J145" t="s">
        <v>32</v>
      </c>
      <c r="K145">
        <v>2</v>
      </c>
      <c r="L145" t="s">
        <v>118</v>
      </c>
      <c r="M145" t="s">
        <v>19</v>
      </c>
      <c r="P145" t="s">
        <v>20</v>
      </c>
      <c r="Q145" t="s">
        <v>21</v>
      </c>
    </row>
    <row r="146" spans="1:17" x14ac:dyDescent="0.15">
      <c r="A146" t="s">
        <v>194</v>
      </c>
      <c r="B146" t="s">
        <v>215</v>
      </c>
      <c r="C146" t="s">
        <v>216</v>
      </c>
      <c r="D146" t="s">
        <v>217</v>
      </c>
      <c r="E146" t="s">
        <v>436</v>
      </c>
      <c r="F146" t="s">
        <v>329</v>
      </c>
      <c r="G146" t="s">
        <v>342</v>
      </c>
      <c r="H146" t="s">
        <v>341</v>
      </c>
      <c r="I146">
        <v>7</v>
      </c>
      <c r="J146" t="s">
        <v>32</v>
      </c>
      <c r="K146">
        <v>2</v>
      </c>
      <c r="L146" t="s">
        <v>118</v>
      </c>
      <c r="M146" t="s">
        <v>19</v>
      </c>
      <c r="N146" t="s">
        <v>155</v>
      </c>
      <c r="P146" t="s">
        <v>20</v>
      </c>
      <c r="Q146" t="s">
        <v>21</v>
      </c>
    </row>
    <row r="147" spans="1:17" x14ac:dyDescent="0.15">
      <c r="A147" t="s">
        <v>194</v>
      </c>
      <c r="B147" t="s">
        <v>215</v>
      </c>
      <c r="C147" t="s">
        <v>218</v>
      </c>
      <c r="D147" t="s">
        <v>217</v>
      </c>
      <c r="E147" t="s">
        <v>436</v>
      </c>
      <c r="F147" t="s">
        <v>329</v>
      </c>
      <c r="G147" t="s">
        <v>342</v>
      </c>
      <c r="H147" t="s">
        <v>341</v>
      </c>
      <c r="I147">
        <v>5</v>
      </c>
      <c r="J147" t="s">
        <v>32</v>
      </c>
      <c r="K147">
        <v>2</v>
      </c>
      <c r="L147" t="s">
        <v>118</v>
      </c>
      <c r="M147" t="s">
        <v>19</v>
      </c>
      <c r="N147" t="s">
        <v>155</v>
      </c>
      <c r="P147" t="s">
        <v>20</v>
      </c>
      <c r="Q147" t="s">
        <v>21</v>
      </c>
    </row>
    <row r="148" spans="1:17" x14ac:dyDescent="0.15">
      <c r="A148" t="s">
        <v>194</v>
      </c>
      <c r="B148" t="s">
        <v>219</v>
      </c>
      <c r="C148" t="s">
        <v>166</v>
      </c>
      <c r="D148" t="s">
        <v>40</v>
      </c>
      <c r="E148" t="s">
        <v>437</v>
      </c>
      <c r="F148" t="s">
        <v>327</v>
      </c>
      <c r="G148" t="s">
        <v>342</v>
      </c>
      <c r="H148" t="s">
        <v>341</v>
      </c>
      <c r="I148">
        <v>17</v>
      </c>
      <c r="J148" t="s">
        <v>36</v>
      </c>
      <c r="K148">
        <v>3</v>
      </c>
      <c r="L148" t="s">
        <v>24</v>
      </c>
      <c r="M148" t="s">
        <v>19</v>
      </c>
      <c r="P148" t="s">
        <v>20</v>
      </c>
      <c r="Q148" t="s">
        <v>21</v>
      </c>
    </row>
    <row r="149" spans="1:17" x14ac:dyDescent="0.15">
      <c r="A149" t="s">
        <v>194</v>
      </c>
      <c r="B149" t="s">
        <v>220</v>
      </c>
      <c r="C149" t="s">
        <v>221</v>
      </c>
      <c r="D149" t="s">
        <v>23</v>
      </c>
      <c r="E149" t="s">
        <v>438</v>
      </c>
      <c r="F149">
        <v>512</v>
      </c>
      <c r="G149" t="s">
        <v>342</v>
      </c>
      <c r="H149" t="s">
        <v>341</v>
      </c>
      <c r="I149">
        <v>72</v>
      </c>
      <c r="J149" t="s">
        <v>75</v>
      </c>
      <c r="K149">
        <v>5</v>
      </c>
      <c r="L149" t="s">
        <v>24</v>
      </c>
      <c r="M149" t="s">
        <v>19</v>
      </c>
      <c r="P149" t="s">
        <v>20</v>
      </c>
      <c r="Q149" t="s">
        <v>21</v>
      </c>
    </row>
    <row r="150" spans="1:17" x14ac:dyDescent="0.15">
      <c r="A150" t="s">
        <v>194</v>
      </c>
      <c r="B150" t="s">
        <v>222</v>
      </c>
      <c r="C150" t="s">
        <v>121</v>
      </c>
      <c r="D150" t="s">
        <v>223</v>
      </c>
      <c r="E150" t="s">
        <v>439</v>
      </c>
      <c r="F150" t="s">
        <v>326</v>
      </c>
      <c r="G150" t="s">
        <v>342</v>
      </c>
      <c r="H150" t="s">
        <v>341</v>
      </c>
      <c r="I150">
        <v>2</v>
      </c>
      <c r="J150" t="s">
        <v>81</v>
      </c>
      <c r="K150">
        <v>4</v>
      </c>
      <c r="L150" t="s">
        <v>18</v>
      </c>
      <c r="M150" t="s">
        <v>19</v>
      </c>
      <c r="P150" t="s">
        <v>20</v>
      </c>
      <c r="Q150" t="s">
        <v>21</v>
      </c>
    </row>
    <row r="151" spans="1:17" x14ac:dyDescent="0.15">
      <c r="A151" t="s">
        <v>194</v>
      </c>
      <c r="B151" t="s">
        <v>222</v>
      </c>
      <c r="C151" t="s">
        <v>122</v>
      </c>
      <c r="D151" t="s">
        <v>223</v>
      </c>
      <c r="E151" t="s">
        <v>439</v>
      </c>
      <c r="F151" t="s">
        <v>326</v>
      </c>
      <c r="G151" t="s">
        <v>342</v>
      </c>
      <c r="H151" t="s">
        <v>341</v>
      </c>
      <c r="I151">
        <v>16</v>
      </c>
      <c r="J151" t="s">
        <v>89</v>
      </c>
      <c r="K151">
        <v>4</v>
      </c>
      <c r="L151" t="s">
        <v>18</v>
      </c>
      <c r="M151" t="s">
        <v>19</v>
      </c>
      <c r="N151" t="s">
        <v>224</v>
      </c>
      <c r="P151" t="s">
        <v>20</v>
      </c>
      <c r="Q151" t="s">
        <v>21</v>
      </c>
    </row>
    <row r="152" spans="1:17" x14ac:dyDescent="0.15">
      <c r="A152" t="s">
        <v>194</v>
      </c>
      <c r="B152" t="s">
        <v>222</v>
      </c>
      <c r="C152" t="s">
        <v>225</v>
      </c>
      <c r="D152" t="s">
        <v>223</v>
      </c>
      <c r="E152" t="s">
        <v>439</v>
      </c>
      <c r="F152" t="s">
        <v>326</v>
      </c>
      <c r="G152" t="s">
        <v>342</v>
      </c>
      <c r="H152" t="s">
        <v>341</v>
      </c>
      <c r="I152">
        <v>1</v>
      </c>
      <c r="J152" t="s">
        <v>81</v>
      </c>
      <c r="K152">
        <v>4</v>
      </c>
      <c r="L152" t="s">
        <v>24</v>
      </c>
      <c r="M152" t="s">
        <v>19</v>
      </c>
      <c r="N152" t="s">
        <v>224</v>
      </c>
      <c r="P152" t="s">
        <v>20</v>
      </c>
      <c r="Q152" t="s">
        <v>21</v>
      </c>
    </row>
    <row r="153" spans="1:17" x14ac:dyDescent="0.15">
      <c r="A153" t="s">
        <v>194</v>
      </c>
      <c r="B153" t="s">
        <v>226</v>
      </c>
      <c r="C153" t="s">
        <v>60</v>
      </c>
      <c r="D153" t="s">
        <v>227</v>
      </c>
      <c r="E153" t="s">
        <v>440</v>
      </c>
      <c r="F153" t="s">
        <v>323</v>
      </c>
      <c r="G153" t="s">
        <v>342</v>
      </c>
      <c r="H153" t="s">
        <v>341</v>
      </c>
      <c r="I153">
        <v>16</v>
      </c>
      <c r="J153" t="s">
        <v>51</v>
      </c>
      <c r="K153">
        <v>4</v>
      </c>
      <c r="L153" t="s">
        <v>24</v>
      </c>
      <c r="M153" t="s">
        <v>19</v>
      </c>
      <c r="P153" t="s">
        <v>20</v>
      </c>
      <c r="Q153" t="s">
        <v>21</v>
      </c>
    </row>
    <row r="154" spans="1:17" x14ac:dyDescent="0.15">
      <c r="A154" t="s">
        <v>194</v>
      </c>
      <c r="B154" t="s">
        <v>226</v>
      </c>
      <c r="C154" t="s">
        <v>49</v>
      </c>
      <c r="D154" t="s">
        <v>227</v>
      </c>
      <c r="E154" t="s">
        <v>440</v>
      </c>
      <c r="F154" t="s">
        <v>323</v>
      </c>
      <c r="G154" t="s">
        <v>342</v>
      </c>
      <c r="H154" t="s">
        <v>341</v>
      </c>
      <c r="I154">
        <v>8</v>
      </c>
      <c r="J154" t="s">
        <v>51</v>
      </c>
      <c r="K154">
        <v>4</v>
      </c>
      <c r="L154" t="s">
        <v>24</v>
      </c>
      <c r="M154" t="s">
        <v>19</v>
      </c>
      <c r="P154" t="s">
        <v>20</v>
      </c>
      <c r="Q154" t="s">
        <v>21</v>
      </c>
    </row>
    <row r="155" spans="1:17" x14ac:dyDescent="0.15">
      <c r="A155" t="s">
        <v>194</v>
      </c>
      <c r="B155" t="s">
        <v>226</v>
      </c>
      <c r="C155" t="s">
        <v>52</v>
      </c>
      <c r="D155" t="s">
        <v>227</v>
      </c>
      <c r="E155" t="s">
        <v>440</v>
      </c>
      <c r="F155" t="s">
        <v>323</v>
      </c>
      <c r="G155" t="s">
        <v>342</v>
      </c>
      <c r="H155" t="s">
        <v>341</v>
      </c>
      <c r="I155">
        <v>19</v>
      </c>
      <c r="J155" t="s">
        <v>53</v>
      </c>
      <c r="K155">
        <v>4</v>
      </c>
      <c r="L155" t="s">
        <v>24</v>
      </c>
      <c r="M155" t="s">
        <v>19</v>
      </c>
      <c r="P155" t="s">
        <v>20</v>
      </c>
      <c r="Q155" t="s">
        <v>21</v>
      </c>
    </row>
    <row r="156" spans="1:17" x14ac:dyDescent="0.15">
      <c r="A156" t="s">
        <v>228</v>
      </c>
      <c r="B156" t="s">
        <v>229</v>
      </c>
      <c r="C156" t="s">
        <v>149</v>
      </c>
      <c r="D156" t="s">
        <v>16</v>
      </c>
      <c r="E156" t="s">
        <v>441</v>
      </c>
      <c r="F156" t="s">
        <v>329</v>
      </c>
      <c r="G156" t="s">
        <v>342</v>
      </c>
      <c r="H156" t="s">
        <v>352</v>
      </c>
      <c r="I156">
        <v>11</v>
      </c>
      <c r="J156" t="s">
        <v>36</v>
      </c>
      <c r="K156">
        <v>4</v>
      </c>
      <c r="L156" t="s">
        <v>24</v>
      </c>
      <c r="M156" t="s">
        <v>19</v>
      </c>
      <c r="P156" t="s">
        <v>20</v>
      </c>
      <c r="Q156" t="s">
        <v>21</v>
      </c>
    </row>
    <row r="157" spans="1:17" x14ac:dyDescent="0.15">
      <c r="A157" t="s">
        <v>228</v>
      </c>
      <c r="B157" t="s">
        <v>230</v>
      </c>
      <c r="C157" t="s">
        <v>22</v>
      </c>
      <c r="D157" t="s">
        <v>27</v>
      </c>
      <c r="E157" t="s">
        <v>442</v>
      </c>
      <c r="F157" t="s">
        <v>321</v>
      </c>
      <c r="G157" t="s">
        <v>342</v>
      </c>
      <c r="H157" t="s">
        <v>352</v>
      </c>
      <c r="I157">
        <v>43</v>
      </c>
      <c r="J157" t="s">
        <v>23</v>
      </c>
      <c r="K157">
        <v>2</v>
      </c>
      <c r="L157" t="s">
        <v>18</v>
      </c>
      <c r="M157" t="s">
        <v>19</v>
      </c>
      <c r="P157" t="s">
        <v>20</v>
      </c>
      <c r="Q157" t="s">
        <v>21</v>
      </c>
    </row>
    <row r="158" spans="1:17" x14ac:dyDescent="0.15">
      <c r="A158" t="s">
        <v>228</v>
      </c>
      <c r="B158" t="s">
        <v>231</v>
      </c>
      <c r="C158" t="s">
        <v>107</v>
      </c>
      <c r="D158" t="s">
        <v>193</v>
      </c>
      <c r="E158" t="s">
        <v>443</v>
      </c>
      <c r="F158" t="s">
        <v>330</v>
      </c>
      <c r="G158" t="s">
        <v>342</v>
      </c>
      <c r="H158" t="s">
        <v>352</v>
      </c>
      <c r="I158">
        <v>11</v>
      </c>
      <c r="J158" t="s">
        <v>40</v>
      </c>
      <c r="K158">
        <v>3</v>
      </c>
      <c r="L158" t="s">
        <v>24</v>
      </c>
      <c r="M158" t="s">
        <v>19</v>
      </c>
      <c r="P158" t="s">
        <v>20</v>
      </c>
      <c r="Q158" t="s">
        <v>21</v>
      </c>
    </row>
    <row r="159" spans="1:17" x14ac:dyDescent="0.15">
      <c r="A159" t="s">
        <v>228</v>
      </c>
      <c r="B159" t="s">
        <v>232</v>
      </c>
      <c r="C159" t="s">
        <v>197</v>
      </c>
      <c r="D159" t="s">
        <v>202</v>
      </c>
      <c r="E159" t="s">
        <v>444</v>
      </c>
      <c r="F159" t="s">
        <v>323</v>
      </c>
      <c r="G159" t="s">
        <v>342</v>
      </c>
      <c r="H159" t="s">
        <v>352</v>
      </c>
      <c r="I159">
        <v>36</v>
      </c>
      <c r="J159" t="s">
        <v>75</v>
      </c>
      <c r="K159">
        <v>4</v>
      </c>
      <c r="L159" t="s">
        <v>24</v>
      </c>
      <c r="M159" t="s">
        <v>19</v>
      </c>
      <c r="P159" t="s">
        <v>20</v>
      </c>
      <c r="Q159" t="s">
        <v>21</v>
      </c>
    </row>
    <row r="160" spans="1:17" x14ac:dyDescent="0.15">
      <c r="A160" t="s">
        <v>228</v>
      </c>
      <c r="B160" t="s">
        <v>233</v>
      </c>
      <c r="C160" t="s">
        <v>207</v>
      </c>
      <c r="D160" t="s">
        <v>217</v>
      </c>
      <c r="E160" t="s">
        <v>445</v>
      </c>
      <c r="F160" t="s">
        <v>325</v>
      </c>
      <c r="G160" t="s">
        <v>342</v>
      </c>
      <c r="H160" t="s">
        <v>352</v>
      </c>
      <c r="I160">
        <v>3</v>
      </c>
      <c r="J160" t="s">
        <v>81</v>
      </c>
      <c r="K160">
        <v>4</v>
      </c>
      <c r="L160" t="s">
        <v>24</v>
      </c>
      <c r="M160" t="s">
        <v>19</v>
      </c>
      <c r="N160" t="s">
        <v>155</v>
      </c>
      <c r="P160" t="s">
        <v>20</v>
      </c>
      <c r="Q160" t="s">
        <v>21</v>
      </c>
    </row>
    <row r="161" spans="1:17" x14ac:dyDescent="0.15">
      <c r="A161" t="s">
        <v>228</v>
      </c>
      <c r="B161" t="s">
        <v>233</v>
      </c>
      <c r="C161" t="s">
        <v>122</v>
      </c>
      <c r="D161" t="s">
        <v>217</v>
      </c>
      <c r="E161" t="s">
        <v>445</v>
      </c>
      <c r="F161" t="s">
        <v>325</v>
      </c>
      <c r="G161" t="s">
        <v>342</v>
      </c>
      <c r="H161" t="s">
        <v>352</v>
      </c>
      <c r="I161">
        <v>16</v>
      </c>
      <c r="J161" t="s">
        <v>89</v>
      </c>
      <c r="K161">
        <v>3</v>
      </c>
      <c r="L161" t="s">
        <v>18</v>
      </c>
      <c r="M161" t="s">
        <v>19</v>
      </c>
      <c r="N161" t="s">
        <v>155</v>
      </c>
      <c r="P161" t="s">
        <v>20</v>
      </c>
      <c r="Q161" t="s">
        <v>21</v>
      </c>
    </row>
    <row r="162" spans="1:17" x14ac:dyDescent="0.15">
      <c r="A162" t="s">
        <v>228</v>
      </c>
      <c r="B162" t="s">
        <v>233</v>
      </c>
      <c r="C162" t="s">
        <v>234</v>
      </c>
      <c r="D162" t="s">
        <v>217</v>
      </c>
      <c r="E162" t="s">
        <v>445</v>
      </c>
      <c r="F162" t="s">
        <v>325</v>
      </c>
      <c r="G162" t="s">
        <v>342</v>
      </c>
      <c r="H162" t="s">
        <v>352</v>
      </c>
      <c r="I162">
        <v>1</v>
      </c>
      <c r="J162" t="s">
        <v>75</v>
      </c>
      <c r="K162">
        <v>4</v>
      </c>
      <c r="L162" t="s">
        <v>24</v>
      </c>
      <c r="M162" t="s">
        <v>19</v>
      </c>
      <c r="N162" t="s">
        <v>155</v>
      </c>
      <c r="P162" t="s">
        <v>20</v>
      </c>
      <c r="Q162" t="s">
        <v>21</v>
      </c>
    </row>
    <row r="163" spans="1:17" x14ac:dyDescent="0.15">
      <c r="A163" t="s">
        <v>228</v>
      </c>
      <c r="B163" t="s">
        <v>233</v>
      </c>
      <c r="C163" t="s">
        <v>79</v>
      </c>
      <c r="D163" t="s">
        <v>217</v>
      </c>
      <c r="E163" t="s">
        <v>445</v>
      </c>
      <c r="F163" t="s">
        <v>325</v>
      </c>
      <c r="G163" t="s">
        <v>342</v>
      </c>
      <c r="H163" t="s">
        <v>352</v>
      </c>
      <c r="I163">
        <v>4</v>
      </c>
      <c r="J163" t="s">
        <v>32</v>
      </c>
      <c r="K163">
        <v>3</v>
      </c>
      <c r="L163" t="s">
        <v>18</v>
      </c>
      <c r="M163" t="s">
        <v>19</v>
      </c>
      <c r="N163" t="s">
        <v>155</v>
      </c>
      <c r="P163" t="s">
        <v>20</v>
      </c>
      <c r="Q163" t="s">
        <v>21</v>
      </c>
    </row>
    <row r="164" spans="1:17" x14ac:dyDescent="0.15">
      <c r="A164" t="s">
        <v>228</v>
      </c>
      <c r="B164" t="s">
        <v>233</v>
      </c>
      <c r="C164" t="s">
        <v>80</v>
      </c>
      <c r="D164" t="s">
        <v>217</v>
      </c>
      <c r="E164" t="s">
        <v>445</v>
      </c>
      <c r="F164" t="s">
        <v>325</v>
      </c>
      <c r="G164" t="s">
        <v>342</v>
      </c>
      <c r="H164" t="s">
        <v>352</v>
      </c>
      <c r="I164">
        <v>1</v>
      </c>
      <c r="J164" t="s">
        <v>81</v>
      </c>
      <c r="K164">
        <v>3</v>
      </c>
      <c r="L164" t="s">
        <v>18</v>
      </c>
      <c r="M164" t="s">
        <v>19</v>
      </c>
      <c r="N164" t="s">
        <v>155</v>
      </c>
      <c r="P164" t="s">
        <v>20</v>
      </c>
      <c r="Q164" t="s">
        <v>21</v>
      </c>
    </row>
    <row r="165" spans="1:17" x14ac:dyDescent="0.15">
      <c r="A165" t="s">
        <v>228</v>
      </c>
      <c r="B165" t="s">
        <v>235</v>
      </c>
      <c r="C165" t="s">
        <v>236</v>
      </c>
      <c r="D165" t="s">
        <v>204</v>
      </c>
      <c r="E165" t="s">
        <v>446</v>
      </c>
      <c r="F165">
        <v>512</v>
      </c>
      <c r="G165" t="s">
        <v>342</v>
      </c>
      <c r="H165" t="s">
        <v>352</v>
      </c>
      <c r="I165">
        <v>3</v>
      </c>
      <c r="J165" t="s">
        <v>28</v>
      </c>
      <c r="K165">
        <v>3</v>
      </c>
      <c r="L165" t="s">
        <v>24</v>
      </c>
      <c r="M165" t="s">
        <v>19</v>
      </c>
      <c r="P165" t="s">
        <v>20</v>
      </c>
      <c r="Q165" t="s">
        <v>21</v>
      </c>
    </row>
    <row r="166" spans="1:17" x14ac:dyDescent="0.15">
      <c r="A166" t="s">
        <v>228</v>
      </c>
      <c r="B166" t="s">
        <v>235</v>
      </c>
      <c r="C166" t="s">
        <v>62</v>
      </c>
      <c r="D166" t="s">
        <v>204</v>
      </c>
      <c r="E166" t="s">
        <v>446</v>
      </c>
      <c r="F166">
        <v>512</v>
      </c>
      <c r="G166" t="s">
        <v>342</v>
      </c>
      <c r="H166" t="s">
        <v>352</v>
      </c>
      <c r="I166">
        <v>16</v>
      </c>
      <c r="J166" t="s">
        <v>63</v>
      </c>
      <c r="K166">
        <v>3</v>
      </c>
      <c r="L166" t="s">
        <v>24</v>
      </c>
      <c r="M166" t="s">
        <v>19</v>
      </c>
      <c r="P166" t="s">
        <v>20</v>
      </c>
      <c r="Q166" t="s">
        <v>21</v>
      </c>
    </row>
    <row r="167" spans="1:17" x14ac:dyDescent="0.15">
      <c r="A167" t="s">
        <v>228</v>
      </c>
      <c r="B167" t="s">
        <v>235</v>
      </c>
      <c r="C167" t="s">
        <v>111</v>
      </c>
      <c r="D167" t="s">
        <v>204</v>
      </c>
      <c r="E167" t="s">
        <v>446</v>
      </c>
      <c r="F167">
        <v>512</v>
      </c>
      <c r="G167" t="s">
        <v>342</v>
      </c>
      <c r="H167" t="s">
        <v>352</v>
      </c>
      <c r="I167">
        <v>7</v>
      </c>
      <c r="J167" t="s">
        <v>112</v>
      </c>
      <c r="K167">
        <v>3</v>
      </c>
      <c r="L167" t="s">
        <v>24</v>
      </c>
      <c r="M167" t="s">
        <v>19</v>
      </c>
      <c r="P167" t="s">
        <v>20</v>
      </c>
      <c r="Q167" t="s">
        <v>21</v>
      </c>
    </row>
    <row r="168" spans="1:17" x14ac:dyDescent="0.15">
      <c r="A168" t="s">
        <v>228</v>
      </c>
      <c r="B168" t="s">
        <v>235</v>
      </c>
      <c r="C168" t="s">
        <v>221</v>
      </c>
      <c r="D168" t="s">
        <v>204</v>
      </c>
      <c r="E168" t="s">
        <v>446</v>
      </c>
      <c r="F168">
        <v>512</v>
      </c>
      <c r="G168" t="s">
        <v>342</v>
      </c>
      <c r="H168" t="s">
        <v>352</v>
      </c>
      <c r="I168">
        <v>72</v>
      </c>
      <c r="J168" t="s">
        <v>75</v>
      </c>
      <c r="K168">
        <v>3</v>
      </c>
      <c r="L168" t="s">
        <v>24</v>
      </c>
      <c r="M168" t="s">
        <v>19</v>
      </c>
      <c r="P168" t="s">
        <v>20</v>
      </c>
      <c r="Q168" t="s">
        <v>21</v>
      </c>
    </row>
    <row r="169" spans="1:17" x14ac:dyDescent="0.15">
      <c r="A169" t="s">
        <v>228</v>
      </c>
      <c r="B169" t="s">
        <v>237</v>
      </c>
      <c r="C169" t="s">
        <v>69</v>
      </c>
      <c r="D169" t="s">
        <v>212</v>
      </c>
      <c r="E169" t="s">
        <v>447</v>
      </c>
      <c r="F169" t="s">
        <v>322</v>
      </c>
      <c r="G169" t="s">
        <v>342</v>
      </c>
      <c r="H169" t="s">
        <v>352</v>
      </c>
      <c r="I169">
        <v>13</v>
      </c>
      <c r="J169" t="s">
        <v>71</v>
      </c>
      <c r="K169">
        <v>3</v>
      </c>
      <c r="L169" t="s">
        <v>24</v>
      </c>
      <c r="M169" t="s">
        <v>19</v>
      </c>
      <c r="P169" t="s">
        <v>20</v>
      </c>
      <c r="Q169" t="s">
        <v>21</v>
      </c>
    </row>
    <row r="170" spans="1:17" x14ac:dyDescent="0.15">
      <c r="A170" t="s">
        <v>228</v>
      </c>
      <c r="B170" t="s">
        <v>237</v>
      </c>
      <c r="C170" t="s">
        <v>238</v>
      </c>
      <c r="D170" t="s">
        <v>212</v>
      </c>
      <c r="E170" t="s">
        <v>447</v>
      </c>
      <c r="F170" t="s">
        <v>322</v>
      </c>
      <c r="G170" t="s">
        <v>342</v>
      </c>
      <c r="H170" t="s">
        <v>352</v>
      </c>
      <c r="I170">
        <v>5</v>
      </c>
      <c r="J170" t="s">
        <v>28</v>
      </c>
      <c r="K170">
        <v>3</v>
      </c>
      <c r="L170" t="s">
        <v>24</v>
      </c>
      <c r="M170" t="s">
        <v>19</v>
      </c>
      <c r="P170" t="s">
        <v>20</v>
      </c>
      <c r="Q170" t="s">
        <v>21</v>
      </c>
    </row>
    <row r="171" spans="1:17" x14ac:dyDescent="0.15">
      <c r="A171" t="s">
        <v>228</v>
      </c>
      <c r="B171" t="s">
        <v>237</v>
      </c>
      <c r="C171" t="s">
        <v>182</v>
      </c>
      <c r="D171" t="s">
        <v>212</v>
      </c>
      <c r="E171" t="s">
        <v>447</v>
      </c>
      <c r="F171" t="s">
        <v>322</v>
      </c>
      <c r="G171" t="s">
        <v>342</v>
      </c>
      <c r="H171" t="s">
        <v>352</v>
      </c>
      <c r="I171">
        <v>8</v>
      </c>
      <c r="J171" t="s">
        <v>53</v>
      </c>
      <c r="K171">
        <v>3</v>
      </c>
      <c r="L171" t="s">
        <v>24</v>
      </c>
      <c r="M171" t="s">
        <v>19</v>
      </c>
      <c r="P171" t="s">
        <v>20</v>
      </c>
      <c r="Q171" t="s">
        <v>21</v>
      </c>
    </row>
    <row r="172" spans="1:17" x14ac:dyDescent="0.15">
      <c r="A172" t="s">
        <v>228</v>
      </c>
      <c r="B172" t="s">
        <v>237</v>
      </c>
      <c r="C172" t="s">
        <v>85</v>
      </c>
      <c r="D172" t="s">
        <v>212</v>
      </c>
      <c r="E172" t="s">
        <v>447</v>
      </c>
      <c r="F172" t="s">
        <v>322</v>
      </c>
      <c r="G172" t="s">
        <v>342</v>
      </c>
      <c r="H172" t="s">
        <v>352</v>
      </c>
      <c r="I172">
        <v>14</v>
      </c>
      <c r="J172" t="s">
        <v>53</v>
      </c>
      <c r="K172">
        <v>3</v>
      </c>
      <c r="L172" t="s">
        <v>24</v>
      </c>
      <c r="M172" t="s">
        <v>19</v>
      </c>
      <c r="P172" t="s">
        <v>20</v>
      </c>
      <c r="Q172" t="s">
        <v>21</v>
      </c>
    </row>
    <row r="173" spans="1:17" x14ac:dyDescent="0.15">
      <c r="A173" t="s">
        <v>228</v>
      </c>
      <c r="B173" t="s">
        <v>239</v>
      </c>
      <c r="C173" t="s">
        <v>240</v>
      </c>
      <c r="D173" t="s">
        <v>40</v>
      </c>
      <c r="E173" t="s">
        <v>448</v>
      </c>
      <c r="F173" t="s">
        <v>327</v>
      </c>
      <c r="G173" t="s">
        <v>342</v>
      </c>
      <c r="H173" t="s">
        <v>352</v>
      </c>
      <c r="I173">
        <v>4</v>
      </c>
      <c r="J173" t="s">
        <v>75</v>
      </c>
      <c r="K173">
        <v>3</v>
      </c>
      <c r="L173" t="s">
        <v>118</v>
      </c>
      <c r="M173" t="s">
        <v>19</v>
      </c>
      <c r="P173" t="s">
        <v>20</v>
      </c>
      <c r="Q173" t="s">
        <v>21</v>
      </c>
    </row>
    <row r="174" spans="1:17" x14ac:dyDescent="0.15">
      <c r="A174" t="s">
        <v>228</v>
      </c>
      <c r="B174" t="s">
        <v>239</v>
      </c>
      <c r="C174" t="s">
        <v>158</v>
      </c>
      <c r="D174" t="s">
        <v>40</v>
      </c>
      <c r="E174" t="s">
        <v>448</v>
      </c>
      <c r="F174" t="s">
        <v>327</v>
      </c>
      <c r="G174" t="s">
        <v>342</v>
      </c>
      <c r="H174" t="s">
        <v>352</v>
      </c>
      <c r="I174">
        <v>13</v>
      </c>
      <c r="J174" t="s">
        <v>89</v>
      </c>
      <c r="K174">
        <v>3</v>
      </c>
      <c r="L174" t="s">
        <v>118</v>
      </c>
      <c r="M174" t="s">
        <v>19</v>
      </c>
      <c r="P174" t="s">
        <v>20</v>
      </c>
      <c r="Q174" t="s">
        <v>21</v>
      </c>
    </row>
    <row r="175" spans="1:17" x14ac:dyDescent="0.15">
      <c r="A175" t="s">
        <v>228</v>
      </c>
      <c r="B175" t="s">
        <v>241</v>
      </c>
      <c r="C175" t="s">
        <v>120</v>
      </c>
      <c r="D175" t="s">
        <v>214</v>
      </c>
      <c r="E175" t="s">
        <v>449</v>
      </c>
      <c r="F175">
        <v>220</v>
      </c>
      <c r="G175" t="s">
        <v>342</v>
      </c>
      <c r="H175" t="s">
        <v>352</v>
      </c>
      <c r="I175">
        <v>7</v>
      </c>
      <c r="J175" t="s">
        <v>32</v>
      </c>
      <c r="K175">
        <v>2</v>
      </c>
      <c r="L175" t="s">
        <v>118</v>
      </c>
      <c r="M175" t="s">
        <v>19</v>
      </c>
      <c r="P175" t="s">
        <v>20</v>
      </c>
      <c r="Q175" t="s">
        <v>21</v>
      </c>
    </row>
    <row r="176" spans="1:17" x14ac:dyDescent="0.15">
      <c r="A176" t="s">
        <v>228</v>
      </c>
      <c r="B176" t="s">
        <v>241</v>
      </c>
      <c r="C176" t="s">
        <v>242</v>
      </c>
      <c r="D176" t="s">
        <v>214</v>
      </c>
      <c r="E176" t="s">
        <v>449</v>
      </c>
      <c r="F176">
        <v>220</v>
      </c>
      <c r="G176" t="s">
        <v>342</v>
      </c>
      <c r="H176" t="s">
        <v>352</v>
      </c>
      <c r="I176">
        <v>2</v>
      </c>
      <c r="J176" t="s">
        <v>36</v>
      </c>
      <c r="K176">
        <v>2</v>
      </c>
      <c r="L176" t="s">
        <v>118</v>
      </c>
      <c r="M176" t="s">
        <v>19</v>
      </c>
      <c r="P176" t="s">
        <v>20</v>
      </c>
      <c r="Q176" t="s">
        <v>21</v>
      </c>
    </row>
    <row r="177" spans="1:17" x14ac:dyDescent="0.15">
      <c r="A177" t="s">
        <v>228</v>
      </c>
      <c r="B177" t="s">
        <v>243</v>
      </c>
      <c r="C177" t="s">
        <v>123</v>
      </c>
      <c r="D177" t="s">
        <v>23</v>
      </c>
      <c r="E177" t="s">
        <v>450</v>
      </c>
      <c r="F177">
        <v>224</v>
      </c>
      <c r="G177" t="s">
        <v>342</v>
      </c>
      <c r="H177" t="s">
        <v>352</v>
      </c>
      <c r="I177">
        <v>8</v>
      </c>
      <c r="J177" t="s">
        <v>89</v>
      </c>
      <c r="K177">
        <v>5</v>
      </c>
      <c r="L177" t="s">
        <v>24</v>
      </c>
      <c r="M177" t="s">
        <v>19</v>
      </c>
      <c r="P177" t="s">
        <v>20</v>
      </c>
      <c r="Q177" t="s">
        <v>21</v>
      </c>
    </row>
    <row r="178" spans="1:17" x14ac:dyDescent="0.15">
      <c r="A178" t="s">
        <v>228</v>
      </c>
      <c r="B178" t="s">
        <v>244</v>
      </c>
      <c r="C178" t="s">
        <v>15</v>
      </c>
      <c r="D178" t="s">
        <v>245</v>
      </c>
      <c r="E178" t="s">
        <v>451</v>
      </c>
      <c r="F178" t="s">
        <v>326</v>
      </c>
      <c r="G178" t="s">
        <v>342</v>
      </c>
      <c r="H178" t="s">
        <v>352</v>
      </c>
      <c r="I178">
        <v>16</v>
      </c>
      <c r="J178" t="s">
        <v>17</v>
      </c>
      <c r="K178">
        <v>3</v>
      </c>
      <c r="L178" t="s">
        <v>24</v>
      </c>
      <c r="M178" t="s">
        <v>19</v>
      </c>
      <c r="P178" t="s">
        <v>20</v>
      </c>
      <c r="Q178" t="s">
        <v>21</v>
      </c>
    </row>
    <row r="179" spans="1:17" x14ac:dyDescent="0.15">
      <c r="A179" t="s">
        <v>228</v>
      </c>
      <c r="B179" t="s">
        <v>244</v>
      </c>
      <c r="C179" t="s">
        <v>103</v>
      </c>
      <c r="D179" t="s">
        <v>245</v>
      </c>
      <c r="E179" t="s">
        <v>451</v>
      </c>
      <c r="F179" t="s">
        <v>326</v>
      </c>
      <c r="G179" t="s">
        <v>342</v>
      </c>
      <c r="H179" t="s">
        <v>352</v>
      </c>
      <c r="I179">
        <v>4</v>
      </c>
      <c r="J179" t="s">
        <v>53</v>
      </c>
      <c r="K179">
        <v>3</v>
      </c>
      <c r="L179" t="s">
        <v>24</v>
      </c>
      <c r="M179" t="s">
        <v>19</v>
      </c>
      <c r="P179" t="s">
        <v>20</v>
      </c>
      <c r="Q179" t="s">
        <v>21</v>
      </c>
    </row>
    <row r="180" spans="1:17" x14ac:dyDescent="0.15">
      <c r="A180" t="s">
        <v>228</v>
      </c>
      <c r="B180" t="s">
        <v>244</v>
      </c>
      <c r="C180" t="s">
        <v>104</v>
      </c>
      <c r="D180" t="s">
        <v>245</v>
      </c>
      <c r="E180" t="s">
        <v>451</v>
      </c>
      <c r="F180" t="s">
        <v>326</v>
      </c>
      <c r="G180" t="s">
        <v>342</v>
      </c>
      <c r="H180" t="s">
        <v>352</v>
      </c>
      <c r="I180">
        <v>3</v>
      </c>
      <c r="J180" t="s">
        <v>53</v>
      </c>
      <c r="K180">
        <v>3</v>
      </c>
      <c r="L180" t="s">
        <v>24</v>
      </c>
      <c r="M180" t="s">
        <v>19</v>
      </c>
      <c r="P180" t="s">
        <v>20</v>
      </c>
      <c r="Q180" t="s">
        <v>21</v>
      </c>
    </row>
    <row r="181" spans="1:17" x14ac:dyDescent="0.15">
      <c r="A181" t="s">
        <v>228</v>
      </c>
      <c r="B181" t="s">
        <v>246</v>
      </c>
      <c r="C181" t="s">
        <v>247</v>
      </c>
      <c r="D181" t="s">
        <v>51</v>
      </c>
      <c r="E181" t="s">
        <v>452</v>
      </c>
      <c r="F181" t="s">
        <v>324</v>
      </c>
      <c r="G181" t="s">
        <v>342</v>
      </c>
      <c r="H181" t="s">
        <v>352</v>
      </c>
      <c r="I181">
        <v>12</v>
      </c>
      <c r="J181" t="s">
        <v>36</v>
      </c>
      <c r="K181">
        <v>4</v>
      </c>
      <c r="L181" t="s">
        <v>24</v>
      </c>
      <c r="M181" t="s">
        <v>19</v>
      </c>
      <c r="P181" t="s">
        <v>20</v>
      </c>
      <c r="Q181" t="s">
        <v>21</v>
      </c>
    </row>
    <row r="182" spans="1:17" x14ac:dyDescent="0.15">
      <c r="A182" t="s">
        <v>228</v>
      </c>
      <c r="B182" t="s">
        <v>246</v>
      </c>
      <c r="C182" t="s">
        <v>116</v>
      </c>
      <c r="D182" t="s">
        <v>51</v>
      </c>
      <c r="E182" t="s">
        <v>452</v>
      </c>
      <c r="F182" t="s">
        <v>324</v>
      </c>
      <c r="G182" t="s">
        <v>342</v>
      </c>
      <c r="H182" t="s">
        <v>352</v>
      </c>
      <c r="I182">
        <v>13</v>
      </c>
      <c r="J182" t="s">
        <v>36</v>
      </c>
      <c r="K182">
        <v>4</v>
      </c>
      <c r="L182" t="s">
        <v>24</v>
      </c>
      <c r="M182" t="s">
        <v>19</v>
      </c>
      <c r="P182" t="s">
        <v>20</v>
      </c>
      <c r="Q182" t="s">
        <v>21</v>
      </c>
    </row>
    <row r="183" spans="1:17" x14ac:dyDescent="0.15">
      <c r="A183" t="s">
        <v>228</v>
      </c>
      <c r="B183" t="s">
        <v>248</v>
      </c>
      <c r="C183" t="s">
        <v>249</v>
      </c>
      <c r="D183" t="s">
        <v>250</v>
      </c>
      <c r="E183" t="s">
        <v>453</v>
      </c>
      <c r="F183" t="s">
        <v>328</v>
      </c>
      <c r="G183" t="s">
        <v>342</v>
      </c>
      <c r="H183" t="s">
        <v>352</v>
      </c>
      <c r="I183">
        <v>7</v>
      </c>
      <c r="J183" t="s">
        <v>40</v>
      </c>
      <c r="K183">
        <v>2</v>
      </c>
      <c r="L183" t="s">
        <v>118</v>
      </c>
      <c r="M183" t="s">
        <v>19</v>
      </c>
      <c r="N183" t="s">
        <v>251</v>
      </c>
      <c r="P183" t="s">
        <v>20</v>
      </c>
      <c r="Q183" t="s">
        <v>21</v>
      </c>
    </row>
    <row r="184" spans="1:17" x14ac:dyDescent="0.15">
      <c r="A184" t="s">
        <v>228</v>
      </c>
      <c r="B184" t="s">
        <v>248</v>
      </c>
      <c r="C184" t="s">
        <v>188</v>
      </c>
      <c r="D184" t="s">
        <v>250</v>
      </c>
      <c r="E184" t="s">
        <v>453</v>
      </c>
      <c r="F184" t="s">
        <v>328</v>
      </c>
      <c r="G184" t="s">
        <v>342</v>
      </c>
      <c r="H184" t="s">
        <v>352</v>
      </c>
      <c r="I184">
        <v>10</v>
      </c>
      <c r="J184" t="s">
        <v>40</v>
      </c>
      <c r="K184">
        <v>2</v>
      </c>
      <c r="L184" t="s">
        <v>118</v>
      </c>
      <c r="M184" t="s">
        <v>19</v>
      </c>
      <c r="N184" t="s">
        <v>251</v>
      </c>
      <c r="P184" t="s">
        <v>20</v>
      </c>
      <c r="Q184" t="s">
        <v>21</v>
      </c>
    </row>
    <row r="185" spans="1:17" x14ac:dyDescent="0.15">
      <c r="A185" t="s">
        <v>228</v>
      </c>
      <c r="B185" t="s">
        <v>252</v>
      </c>
      <c r="C185" t="s">
        <v>145</v>
      </c>
      <c r="D185" t="s">
        <v>53</v>
      </c>
      <c r="E185" t="s">
        <v>454</v>
      </c>
      <c r="F185">
        <v>422</v>
      </c>
      <c r="G185" t="s">
        <v>342</v>
      </c>
      <c r="H185" t="s">
        <v>352</v>
      </c>
      <c r="I185">
        <v>4</v>
      </c>
      <c r="J185" t="s">
        <v>36</v>
      </c>
      <c r="K185">
        <v>3</v>
      </c>
      <c r="L185" t="s">
        <v>18</v>
      </c>
      <c r="M185" t="s">
        <v>19</v>
      </c>
      <c r="P185" t="s">
        <v>20</v>
      </c>
      <c r="Q185" t="s">
        <v>21</v>
      </c>
    </row>
    <row r="186" spans="1:17" x14ac:dyDescent="0.15">
      <c r="A186" t="s">
        <v>228</v>
      </c>
      <c r="B186" t="s">
        <v>252</v>
      </c>
      <c r="C186" t="s">
        <v>46</v>
      </c>
      <c r="D186" t="s">
        <v>53</v>
      </c>
      <c r="E186" t="s">
        <v>454</v>
      </c>
      <c r="F186">
        <v>422</v>
      </c>
      <c r="G186" t="s">
        <v>342</v>
      </c>
      <c r="H186" t="s">
        <v>352</v>
      </c>
      <c r="I186">
        <v>4</v>
      </c>
      <c r="J186" t="s">
        <v>36</v>
      </c>
      <c r="K186">
        <v>3</v>
      </c>
      <c r="L186" t="s">
        <v>18</v>
      </c>
      <c r="M186" t="s">
        <v>19</v>
      </c>
      <c r="P186" t="s">
        <v>20</v>
      </c>
      <c r="Q186" t="s">
        <v>21</v>
      </c>
    </row>
    <row r="187" spans="1:17" x14ac:dyDescent="0.15">
      <c r="A187" t="s">
        <v>253</v>
      </c>
      <c r="B187" t="s">
        <v>254</v>
      </c>
      <c r="C187" t="s">
        <v>149</v>
      </c>
      <c r="D187" t="s">
        <v>16</v>
      </c>
      <c r="E187" t="s">
        <v>455</v>
      </c>
      <c r="F187" t="s">
        <v>329</v>
      </c>
      <c r="G187" t="s">
        <v>342</v>
      </c>
      <c r="H187" t="s">
        <v>343</v>
      </c>
      <c r="I187">
        <v>11</v>
      </c>
      <c r="J187" t="s">
        <v>36</v>
      </c>
      <c r="K187">
        <v>4</v>
      </c>
      <c r="L187" t="s">
        <v>24</v>
      </c>
      <c r="M187" t="s">
        <v>19</v>
      </c>
      <c r="P187" t="s">
        <v>20</v>
      </c>
      <c r="Q187" t="s">
        <v>21</v>
      </c>
    </row>
    <row r="188" spans="1:17" x14ac:dyDescent="0.15">
      <c r="A188" t="s">
        <v>253</v>
      </c>
      <c r="B188" t="s">
        <v>255</v>
      </c>
      <c r="C188" t="s">
        <v>188</v>
      </c>
      <c r="D188" t="s">
        <v>27</v>
      </c>
      <c r="E188" t="s">
        <v>456</v>
      </c>
      <c r="F188">
        <v>224</v>
      </c>
      <c r="G188" t="s">
        <v>342</v>
      </c>
      <c r="H188" t="s">
        <v>343</v>
      </c>
      <c r="I188">
        <v>10</v>
      </c>
      <c r="J188" t="s">
        <v>40</v>
      </c>
      <c r="K188">
        <v>4</v>
      </c>
      <c r="L188" t="s">
        <v>24</v>
      </c>
      <c r="M188" t="s">
        <v>19</v>
      </c>
      <c r="P188" t="s">
        <v>20</v>
      </c>
      <c r="Q188" t="s">
        <v>21</v>
      </c>
    </row>
    <row r="189" spans="1:17" x14ac:dyDescent="0.15">
      <c r="A189" t="s">
        <v>253</v>
      </c>
      <c r="B189" t="s">
        <v>256</v>
      </c>
      <c r="C189" t="s">
        <v>107</v>
      </c>
      <c r="D189" t="s">
        <v>193</v>
      </c>
      <c r="E189" t="s">
        <v>457</v>
      </c>
      <c r="F189" t="s">
        <v>330</v>
      </c>
      <c r="G189" t="s">
        <v>342</v>
      </c>
      <c r="H189" t="s">
        <v>343</v>
      </c>
      <c r="I189">
        <v>11</v>
      </c>
      <c r="J189" t="s">
        <v>40</v>
      </c>
      <c r="K189">
        <v>3</v>
      </c>
      <c r="L189" t="s">
        <v>24</v>
      </c>
      <c r="M189" t="s">
        <v>19</v>
      </c>
      <c r="P189" t="s">
        <v>20</v>
      </c>
      <c r="Q189" t="s">
        <v>21</v>
      </c>
    </row>
    <row r="190" spans="1:17" x14ac:dyDescent="0.15">
      <c r="A190" t="s">
        <v>253</v>
      </c>
      <c r="B190" t="s">
        <v>257</v>
      </c>
      <c r="C190" t="s">
        <v>197</v>
      </c>
      <c r="D190" t="s">
        <v>202</v>
      </c>
      <c r="E190" t="s">
        <v>458</v>
      </c>
      <c r="F190" t="s">
        <v>323</v>
      </c>
      <c r="G190" t="s">
        <v>342</v>
      </c>
      <c r="H190" t="s">
        <v>343</v>
      </c>
      <c r="I190">
        <v>36</v>
      </c>
      <c r="J190" t="s">
        <v>75</v>
      </c>
      <c r="K190">
        <v>4</v>
      </c>
      <c r="L190" t="s">
        <v>24</v>
      </c>
      <c r="M190" t="s">
        <v>19</v>
      </c>
      <c r="P190" t="s">
        <v>20</v>
      </c>
      <c r="Q190" t="s">
        <v>21</v>
      </c>
    </row>
    <row r="191" spans="1:17" x14ac:dyDescent="0.15">
      <c r="A191" t="s">
        <v>253</v>
      </c>
      <c r="B191" t="s">
        <v>258</v>
      </c>
      <c r="C191" t="s">
        <v>135</v>
      </c>
      <c r="D191" t="s">
        <v>204</v>
      </c>
      <c r="E191" t="s">
        <v>459</v>
      </c>
      <c r="F191" t="s">
        <v>321</v>
      </c>
      <c r="G191" t="s">
        <v>342</v>
      </c>
      <c r="H191" t="s">
        <v>343</v>
      </c>
      <c r="I191">
        <v>65</v>
      </c>
      <c r="J191" t="s">
        <v>40</v>
      </c>
      <c r="K191">
        <v>3</v>
      </c>
      <c r="L191" t="s">
        <v>24</v>
      </c>
      <c r="M191" t="s">
        <v>19</v>
      </c>
      <c r="P191" t="s">
        <v>20</v>
      </c>
      <c r="Q191" t="s">
        <v>21</v>
      </c>
    </row>
    <row r="192" spans="1:17" x14ac:dyDescent="0.15">
      <c r="A192" t="s">
        <v>253</v>
      </c>
      <c r="B192" t="s">
        <v>258</v>
      </c>
      <c r="C192" t="s">
        <v>34</v>
      </c>
      <c r="D192" t="s">
        <v>204</v>
      </c>
      <c r="E192" t="s">
        <v>459</v>
      </c>
      <c r="F192" t="s">
        <v>321</v>
      </c>
      <c r="G192" t="s">
        <v>342</v>
      </c>
      <c r="H192" t="s">
        <v>343</v>
      </c>
      <c r="I192">
        <v>7</v>
      </c>
      <c r="J192" t="s">
        <v>32</v>
      </c>
      <c r="K192">
        <v>3</v>
      </c>
      <c r="L192" t="s">
        <v>24</v>
      </c>
      <c r="M192" t="s">
        <v>19</v>
      </c>
      <c r="P192" t="s">
        <v>20</v>
      </c>
      <c r="Q192" t="s">
        <v>21</v>
      </c>
    </row>
    <row r="193" spans="1:17" x14ac:dyDescent="0.15">
      <c r="A193" t="s">
        <v>253</v>
      </c>
      <c r="B193" t="s">
        <v>259</v>
      </c>
      <c r="C193" t="s">
        <v>211</v>
      </c>
      <c r="D193" t="s">
        <v>217</v>
      </c>
      <c r="E193" t="s">
        <v>460</v>
      </c>
      <c r="F193" t="s">
        <v>327</v>
      </c>
      <c r="G193" t="s">
        <v>342</v>
      </c>
      <c r="H193" t="s">
        <v>343</v>
      </c>
      <c r="I193">
        <v>11</v>
      </c>
      <c r="J193" t="s">
        <v>112</v>
      </c>
      <c r="K193">
        <v>4</v>
      </c>
      <c r="L193" t="s">
        <v>24</v>
      </c>
      <c r="M193" t="s">
        <v>19</v>
      </c>
      <c r="N193" t="s">
        <v>155</v>
      </c>
      <c r="P193" t="s">
        <v>20</v>
      </c>
      <c r="Q193" t="s">
        <v>21</v>
      </c>
    </row>
    <row r="194" spans="1:17" x14ac:dyDescent="0.15">
      <c r="A194" t="s">
        <v>253</v>
      </c>
      <c r="B194" t="s">
        <v>259</v>
      </c>
      <c r="C194" t="s">
        <v>260</v>
      </c>
      <c r="D194" t="s">
        <v>217</v>
      </c>
      <c r="E194" t="s">
        <v>460</v>
      </c>
      <c r="F194" t="s">
        <v>327</v>
      </c>
      <c r="G194" t="s">
        <v>342</v>
      </c>
      <c r="H194" t="s">
        <v>343</v>
      </c>
      <c r="I194">
        <v>3</v>
      </c>
      <c r="J194" t="s">
        <v>32</v>
      </c>
      <c r="K194">
        <v>4</v>
      </c>
      <c r="L194" t="s">
        <v>24</v>
      </c>
      <c r="M194" t="s">
        <v>19</v>
      </c>
      <c r="N194" t="s">
        <v>155</v>
      </c>
      <c r="P194" t="s">
        <v>20</v>
      </c>
      <c r="Q194" t="s">
        <v>21</v>
      </c>
    </row>
    <row r="195" spans="1:17" x14ac:dyDescent="0.15">
      <c r="A195" t="s">
        <v>253</v>
      </c>
      <c r="B195" t="s">
        <v>261</v>
      </c>
      <c r="C195" t="s">
        <v>262</v>
      </c>
      <c r="D195" t="s">
        <v>212</v>
      </c>
      <c r="E195" t="s">
        <v>461</v>
      </c>
      <c r="F195">
        <v>422</v>
      </c>
      <c r="G195" t="s">
        <v>342</v>
      </c>
      <c r="H195" t="s">
        <v>343</v>
      </c>
      <c r="I195">
        <v>8</v>
      </c>
      <c r="J195" t="s">
        <v>57</v>
      </c>
      <c r="K195">
        <v>3</v>
      </c>
      <c r="L195" t="s">
        <v>24</v>
      </c>
      <c r="M195" t="s">
        <v>19</v>
      </c>
      <c r="P195" t="s">
        <v>20</v>
      </c>
      <c r="Q195" t="s">
        <v>21</v>
      </c>
    </row>
    <row r="196" spans="1:17" x14ac:dyDescent="0.15">
      <c r="A196" t="s">
        <v>253</v>
      </c>
      <c r="B196" t="s">
        <v>263</v>
      </c>
      <c r="C196" t="s">
        <v>166</v>
      </c>
      <c r="D196" t="s">
        <v>40</v>
      </c>
      <c r="E196" t="s">
        <v>462</v>
      </c>
      <c r="F196" t="s">
        <v>325</v>
      </c>
      <c r="G196" t="s">
        <v>342</v>
      </c>
      <c r="H196" t="s">
        <v>343</v>
      </c>
      <c r="I196">
        <v>17</v>
      </c>
      <c r="J196" t="s">
        <v>36</v>
      </c>
      <c r="K196">
        <v>3</v>
      </c>
      <c r="L196" t="s">
        <v>18</v>
      </c>
      <c r="M196" t="s">
        <v>19</v>
      </c>
      <c r="P196" t="s">
        <v>20</v>
      </c>
      <c r="Q196" t="s">
        <v>21</v>
      </c>
    </row>
    <row r="197" spans="1:17" x14ac:dyDescent="0.15">
      <c r="A197" t="s">
        <v>253</v>
      </c>
      <c r="B197" t="s">
        <v>264</v>
      </c>
      <c r="C197" t="s">
        <v>154</v>
      </c>
      <c r="D197" t="s">
        <v>214</v>
      </c>
      <c r="E197" t="s">
        <v>463</v>
      </c>
      <c r="F197" t="s">
        <v>328</v>
      </c>
      <c r="G197" t="s">
        <v>342</v>
      </c>
      <c r="H197" t="s">
        <v>343</v>
      </c>
      <c r="I197">
        <v>12</v>
      </c>
      <c r="J197" t="s">
        <v>89</v>
      </c>
      <c r="K197">
        <v>3</v>
      </c>
      <c r="L197" t="s">
        <v>118</v>
      </c>
      <c r="M197" t="s">
        <v>19</v>
      </c>
      <c r="P197" t="s">
        <v>20</v>
      </c>
      <c r="Q197" t="s">
        <v>21</v>
      </c>
    </row>
    <row r="198" spans="1:17" x14ac:dyDescent="0.15">
      <c r="A198" t="s">
        <v>253</v>
      </c>
      <c r="B198" t="s">
        <v>265</v>
      </c>
      <c r="C198" t="s">
        <v>73</v>
      </c>
      <c r="D198" t="s">
        <v>23</v>
      </c>
      <c r="E198" t="s">
        <v>464</v>
      </c>
      <c r="F198" t="s">
        <v>322</v>
      </c>
      <c r="G198" t="s">
        <v>342</v>
      </c>
      <c r="H198" t="s">
        <v>343</v>
      </c>
      <c r="I198">
        <v>54</v>
      </c>
      <c r="J198" t="s">
        <v>75</v>
      </c>
      <c r="K198">
        <v>4</v>
      </c>
      <c r="L198" t="s">
        <v>24</v>
      </c>
      <c r="M198" t="s">
        <v>19</v>
      </c>
      <c r="P198" t="s">
        <v>20</v>
      </c>
      <c r="Q198" t="s">
        <v>21</v>
      </c>
    </row>
    <row r="199" spans="1:17" x14ac:dyDescent="0.15">
      <c r="A199" t="s">
        <v>253</v>
      </c>
      <c r="B199" t="s">
        <v>266</v>
      </c>
      <c r="C199" t="s">
        <v>236</v>
      </c>
      <c r="D199" t="s">
        <v>75</v>
      </c>
      <c r="E199" t="s">
        <v>465</v>
      </c>
      <c r="F199">
        <v>512</v>
      </c>
      <c r="G199" t="s">
        <v>342</v>
      </c>
      <c r="H199" t="s">
        <v>343</v>
      </c>
      <c r="I199">
        <v>3</v>
      </c>
      <c r="J199" t="s">
        <v>28</v>
      </c>
      <c r="K199">
        <v>4</v>
      </c>
      <c r="L199" t="s">
        <v>18</v>
      </c>
      <c r="M199" t="s">
        <v>19</v>
      </c>
      <c r="P199" t="s">
        <v>20</v>
      </c>
      <c r="Q199" t="s">
        <v>21</v>
      </c>
    </row>
    <row r="200" spans="1:17" x14ac:dyDescent="0.15">
      <c r="A200" t="s">
        <v>253</v>
      </c>
      <c r="B200" t="s">
        <v>266</v>
      </c>
      <c r="C200" t="s">
        <v>221</v>
      </c>
      <c r="D200" t="s">
        <v>75</v>
      </c>
      <c r="E200" t="s">
        <v>465</v>
      </c>
      <c r="F200">
        <v>512</v>
      </c>
      <c r="G200" t="s">
        <v>342</v>
      </c>
      <c r="H200" t="s">
        <v>343</v>
      </c>
      <c r="I200">
        <v>72</v>
      </c>
      <c r="J200" t="s">
        <v>75</v>
      </c>
      <c r="K200">
        <v>4</v>
      </c>
      <c r="L200" t="s">
        <v>18</v>
      </c>
      <c r="M200" t="s">
        <v>19</v>
      </c>
      <c r="P200" t="s">
        <v>20</v>
      </c>
      <c r="Q200" t="s">
        <v>21</v>
      </c>
    </row>
    <row r="201" spans="1:17" x14ac:dyDescent="0.15">
      <c r="A201" t="s">
        <v>253</v>
      </c>
      <c r="B201" t="s">
        <v>266</v>
      </c>
      <c r="C201" t="s">
        <v>267</v>
      </c>
      <c r="D201" t="s">
        <v>75</v>
      </c>
      <c r="E201" t="s">
        <v>465</v>
      </c>
      <c r="F201">
        <v>512</v>
      </c>
      <c r="G201" t="s">
        <v>342</v>
      </c>
      <c r="H201" t="s">
        <v>343</v>
      </c>
      <c r="I201">
        <v>3</v>
      </c>
      <c r="J201" t="s">
        <v>75</v>
      </c>
      <c r="K201">
        <v>4</v>
      </c>
      <c r="L201" t="s">
        <v>18</v>
      </c>
      <c r="M201" t="s">
        <v>19</v>
      </c>
      <c r="P201" t="s">
        <v>20</v>
      </c>
      <c r="Q201" t="s">
        <v>21</v>
      </c>
    </row>
    <row r="202" spans="1:17" x14ac:dyDescent="0.15">
      <c r="A202" t="s">
        <v>253</v>
      </c>
      <c r="B202" t="s">
        <v>266</v>
      </c>
      <c r="C202" t="s">
        <v>30</v>
      </c>
      <c r="D202" t="s">
        <v>75</v>
      </c>
      <c r="E202" t="s">
        <v>465</v>
      </c>
      <c r="F202">
        <v>512</v>
      </c>
      <c r="G202" t="s">
        <v>342</v>
      </c>
      <c r="H202" t="s">
        <v>343</v>
      </c>
      <c r="I202">
        <v>5</v>
      </c>
      <c r="J202" t="s">
        <v>32</v>
      </c>
      <c r="K202">
        <v>4</v>
      </c>
      <c r="L202" t="s">
        <v>118</v>
      </c>
      <c r="M202" t="s">
        <v>19</v>
      </c>
      <c r="P202" t="s">
        <v>20</v>
      </c>
      <c r="Q202" t="s">
        <v>21</v>
      </c>
    </row>
    <row r="203" spans="1:17" x14ac:dyDescent="0.15">
      <c r="A203" t="s">
        <v>253</v>
      </c>
      <c r="B203" t="s">
        <v>266</v>
      </c>
      <c r="C203" t="s">
        <v>97</v>
      </c>
      <c r="D203" t="s">
        <v>75</v>
      </c>
      <c r="E203" t="s">
        <v>465</v>
      </c>
      <c r="F203">
        <v>512</v>
      </c>
      <c r="G203" t="s">
        <v>342</v>
      </c>
      <c r="H203" t="s">
        <v>343</v>
      </c>
      <c r="I203">
        <v>7</v>
      </c>
      <c r="J203" t="s">
        <v>32</v>
      </c>
      <c r="K203">
        <v>4</v>
      </c>
      <c r="L203" t="s">
        <v>18</v>
      </c>
      <c r="M203" t="s">
        <v>19</v>
      </c>
      <c r="P203" t="s">
        <v>20</v>
      </c>
      <c r="Q203" t="s">
        <v>21</v>
      </c>
    </row>
    <row r="204" spans="1:17" x14ac:dyDescent="0.15">
      <c r="A204" t="s">
        <v>253</v>
      </c>
      <c r="B204" t="s">
        <v>268</v>
      </c>
      <c r="C204" t="s">
        <v>45</v>
      </c>
      <c r="D204" t="s">
        <v>245</v>
      </c>
      <c r="E204" t="s">
        <v>466</v>
      </c>
      <c r="F204" t="s">
        <v>326</v>
      </c>
      <c r="G204" t="s">
        <v>342</v>
      </c>
      <c r="H204" t="s">
        <v>343</v>
      </c>
      <c r="I204">
        <v>10</v>
      </c>
      <c r="J204" t="s">
        <v>17</v>
      </c>
      <c r="K204">
        <v>3</v>
      </c>
      <c r="L204" t="s">
        <v>24</v>
      </c>
      <c r="M204" t="s">
        <v>19</v>
      </c>
      <c r="P204" t="s">
        <v>20</v>
      </c>
      <c r="Q204" t="s">
        <v>21</v>
      </c>
    </row>
    <row r="205" spans="1:17" x14ac:dyDescent="0.15">
      <c r="A205" t="s">
        <v>253</v>
      </c>
      <c r="B205" t="s">
        <v>268</v>
      </c>
      <c r="C205" t="s">
        <v>269</v>
      </c>
      <c r="D205" t="s">
        <v>245</v>
      </c>
      <c r="E205" t="s">
        <v>466</v>
      </c>
      <c r="F205" t="s">
        <v>326</v>
      </c>
      <c r="G205" t="s">
        <v>342</v>
      </c>
      <c r="H205" t="s">
        <v>343</v>
      </c>
      <c r="I205">
        <v>7</v>
      </c>
      <c r="J205" t="s">
        <v>17</v>
      </c>
      <c r="K205">
        <v>3</v>
      </c>
      <c r="L205" t="s">
        <v>24</v>
      </c>
      <c r="M205" t="s">
        <v>19</v>
      </c>
      <c r="P205" t="s">
        <v>20</v>
      </c>
      <c r="Q205" t="s">
        <v>21</v>
      </c>
    </row>
    <row r="206" spans="1:17" x14ac:dyDescent="0.15">
      <c r="A206" t="s">
        <v>253</v>
      </c>
      <c r="B206" t="s">
        <v>270</v>
      </c>
      <c r="C206" t="s">
        <v>67</v>
      </c>
      <c r="D206" t="s">
        <v>53</v>
      </c>
      <c r="E206" t="s">
        <v>467</v>
      </c>
      <c r="F206">
        <v>220</v>
      </c>
      <c r="G206" t="s">
        <v>342</v>
      </c>
      <c r="H206" t="s">
        <v>343</v>
      </c>
      <c r="I206">
        <v>4</v>
      </c>
      <c r="J206" t="s">
        <v>36</v>
      </c>
      <c r="K206">
        <v>3</v>
      </c>
      <c r="L206" t="s">
        <v>24</v>
      </c>
      <c r="M206" t="s">
        <v>19</v>
      </c>
      <c r="P206" t="s">
        <v>20</v>
      </c>
      <c r="Q206" t="s">
        <v>21</v>
      </c>
    </row>
    <row r="207" spans="1:17" x14ac:dyDescent="0.15">
      <c r="A207" t="s">
        <v>253</v>
      </c>
      <c r="B207" t="s">
        <v>270</v>
      </c>
      <c r="C207" t="s">
        <v>35</v>
      </c>
      <c r="D207" t="s">
        <v>53</v>
      </c>
      <c r="E207" t="s">
        <v>467</v>
      </c>
      <c r="F207">
        <v>220</v>
      </c>
      <c r="G207" t="s">
        <v>342</v>
      </c>
      <c r="H207" t="s">
        <v>343</v>
      </c>
      <c r="I207">
        <v>7</v>
      </c>
      <c r="J207" t="s">
        <v>36</v>
      </c>
      <c r="K207">
        <v>3</v>
      </c>
      <c r="L207" t="s">
        <v>24</v>
      </c>
      <c r="M207" t="s">
        <v>19</v>
      </c>
      <c r="P207" t="s">
        <v>20</v>
      </c>
      <c r="Q207" t="s">
        <v>21</v>
      </c>
    </row>
    <row r="208" spans="1:17" x14ac:dyDescent="0.15">
      <c r="A208" t="s">
        <v>253</v>
      </c>
      <c r="B208" t="s">
        <v>271</v>
      </c>
      <c r="C208" t="s">
        <v>52</v>
      </c>
      <c r="D208" t="s">
        <v>227</v>
      </c>
      <c r="E208" t="s">
        <v>468</v>
      </c>
      <c r="F208" t="s">
        <v>324</v>
      </c>
      <c r="G208" t="s">
        <v>342</v>
      </c>
      <c r="H208" t="s">
        <v>343</v>
      </c>
      <c r="I208">
        <v>19</v>
      </c>
      <c r="J208" t="s">
        <v>53</v>
      </c>
      <c r="K208">
        <v>3</v>
      </c>
      <c r="L208" t="s">
        <v>24</v>
      </c>
      <c r="M208" t="s">
        <v>19</v>
      </c>
      <c r="P208" t="s">
        <v>20</v>
      </c>
      <c r="Q208" t="s">
        <v>21</v>
      </c>
    </row>
    <row r="209" spans="1:17" x14ac:dyDescent="0.15">
      <c r="A209" t="s">
        <v>272</v>
      </c>
      <c r="B209" t="s">
        <v>273</v>
      </c>
      <c r="C209" t="s">
        <v>73</v>
      </c>
      <c r="D209" t="s">
        <v>16</v>
      </c>
      <c r="E209" t="s">
        <v>469</v>
      </c>
      <c r="F209" t="s">
        <v>324</v>
      </c>
      <c r="G209" t="s">
        <v>342</v>
      </c>
      <c r="H209" t="s">
        <v>345</v>
      </c>
      <c r="I209">
        <v>54</v>
      </c>
      <c r="J209" t="s">
        <v>75</v>
      </c>
      <c r="K209">
        <v>4</v>
      </c>
      <c r="L209" t="s">
        <v>118</v>
      </c>
      <c r="M209" t="s">
        <v>19</v>
      </c>
      <c r="P209" t="s">
        <v>20</v>
      </c>
      <c r="Q209" t="s">
        <v>21</v>
      </c>
    </row>
    <row r="210" spans="1:17" x14ac:dyDescent="0.15">
      <c r="A210" t="s">
        <v>272</v>
      </c>
      <c r="B210" t="s">
        <v>274</v>
      </c>
      <c r="C210" t="s">
        <v>135</v>
      </c>
      <c r="D210" t="s">
        <v>202</v>
      </c>
      <c r="E210" t="s">
        <v>470</v>
      </c>
      <c r="F210">
        <v>512</v>
      </c>
      <c r="G210" t="s">
        <v>342</v>
      </c>
      <c r="H210" t="s">
        <v>345</v>
      </c>
      <c r="I210">
        <v>65</v>
      </c>
      <c r="J210" t="s">
        <v>40</v>
      </c>
      <c r="K210">
        <v>4</v>
      </c>
      <c r="L210" t="s">
        <v>24</v>
      </c>
      <c r="M210" t="s">
        <v>19</v>
      </c>
      <c r="P210" t="s">
        <v>20</v>
      </c>
      <c r="Q210" t="s">
        <v>21</v>
      </c>
    </row>
    <row r="211" spans="1:17" x14ac:dyDescent="0.15">
      <c r="A211" t="s">
        <v>272</v>
      </c>
      <c r="B211" t="s">
        <v>275</v>
      </c>
      <c r="C211" t="s">
        <v>276</v>
      </c>
      <c r="D211" t="s">
        <v>51</v>
      </c>
      <c r="E211" t="s">
        <v>471</v>
      </c>
      <c r="F211" t="s">
        <v>327</v>
      </c>
      <c r="G211" t="s">
        <v>342</v>
      </c>
      <c r="H211" t="s">
        <v>345</v>
      </c>
      <c r="I211">
        <v>4</v>
      </c>
      <c r="J211" t="s">
        <v>40</v>
      </c>
      <c r="K211">
        <v>3</v>
      </c>
      <c r="L211" t="s">
        <v>18</v>
      </c>
      <c r="M211" t="s">
        <v>19</v>
      </c>
      <c r="P211" t="s">
        <v>20</v>
      </c>
      <c r="Q211" t="s">
        <v>21</v>
      </c>
    </row>
    <row r="212" spans="1:17" x14ac:dyDescent="0.15">
      <c r="A212" t="s">
        <v>272</v>
      </c>
      <c r="B212" t="s">
        <v>275</v>
      </c>
      <c r="C212" t="s">
        <v>97</v>
      </c>
      <c r="D212" t="s">
        <v>51</v>
      </c>
      <c r="E212" t="s">
        <v>471</v>
      </c>
      <c r="F212" t="s">
        <v>327</v>
      </c>
      <c r="G212" t="s">
        <v>342</v>
      </c>
      <c r="H212" t="s">
        <v>345</v>
      </c>
      <c r="I212">
        <v>7</v>
      </c>
      <c r="J212" t="s">
        <v>32</v>
      </c>
      <c r="K212">
        <v>4</v>
      </c>
      <c r="L212" t="s">
        <v>18</v>
      </c>
      <c r="M212" t="s">
        <v>19</v>
      </c>
      <c r="P212" t="s">
        <v>20</v>
      </c>
      <c r="Q212" t="s">
        <v>21</v>
      </c>
    </row>
    <row r="213" spans="1:17" x14ac:dyDescent="0.15">
      <c r="A213" t="s">
        <v>272</v>
      </c>
      <c r="B213" t="s">
        <v>275</v>
      </c>
      <c r="C213" t="s">
        <v>182</v>
      </c>
      <c r="D213" t="s">
        <v>51</v>
      </c>
      <c r="E213" t="s">
        <v>471</v>
      </c>
      <c r="F213" t="s">
        <v>327</v>
      </c>
      <c r="G213" t="s">
        <v>342</v>
      </c>
      <c r="H213" t="s">
        <v>345</v>
      </c>
      <c r="I213">
        <v>8</v>
      </c>
      <c r="J213" t="s">
        <v>53</v>
      </c>
      <c r="K213">
        <v>4</v>
      </c>
      <c r="L213" t="s">
        <v>24</v>
      </c>
      <c r="M213" t="s">
        <v>19</v>
      </c>
      <c r="P213" t="s">
        <v>20</v>
      </c>
      <c r="Q213" t="s">
        <v>21</v>
      </c>
    </row>
    <row r="214" spans="1:17" x14ac:dyDescent="0.15">
      <c r="A214" t="s">
        <v>272</v>
      </c>
      <c r="B214" t="s">
        <v>277</v>
      </c>
      <c r="C214" t="s">
        <v>197</v>
      </c>
      <c r="D214" t="s">
        <v>75</v>
      </c>
      <c r="E214" t="s">
        <v>472</v>
      </c>
      <c r="F214" t="s">
        <v>326</v>
      </c>
      <c r="G214" t="s">
        <v>342</v>
      </c>
      <c r="H214" t="s">
        <v>345</v>
      </c>
      <c r="I214">
        <v>36</v>
      </c>
      <c r="J214" t="s">
        <v>75</v>
      </c>
      <c r="K214">
        <v>4</v>
      </c>
      <c r="L214" t="s">
        <v>24</v>
      </c>
      <c r="M214" t="s">
        <v>19</v>
      </c>
      <c r="P214" t="s">
        <v>20</v>
      </c>
      <c r="Q214" t="s">
        <v>21</v>
      </c>
    </row>
    <row r="215" spans="1:17" x14ac:dyDescent="0.15">
      <c r="A215" t="s">
        <v>272</v>
      </c>
      <c r="B215" t="s">
        <v>278</v>
      </c>
      <c r="C215" t="s">
        <v>188</v>
      </c>
      <c r="D215" t="s">
        <v>223</v>
      </c>
      <c r="E215" t="s">
        <v>473</v>
      </c>
      <c r="F215" t="s">
        <v>330</v>
      </c>
      <c r="G215" t="s">
        <v>342</v>
      </c>
      <c r="H215" t="s">
        <v>345</v>
      </c>
      <c r="I215">
        <v>10</v>
      </c>
      <c r="J215" t="s">
        <v>40</v>
      </c>
      <c r="K215">
        <v>3</v>
      </c>
      <c r="L215" t="s">
        <v>24</v>
      </c>
      <c r="M215" t="s">
        <v>19</v>
      </c>
      <c r="N215" t="s">
        <v>224</v>
      </c>
      <c r="P215" t="s">
        <v>20</v>
      </c>
      <c r="Q215" t="s">
        <v>21</v>
      </c>
    </row>
    <row r="216" spans="1:17" s="8" customFormat="1" x14ac:dyDescent="0.15">
      <c r="A216" s="8" t="s">
        <v>272</v>
      </c>
      <c r="B216" s="8" t="s">
        <v>279</v>
      </c>
      <c r="C216" s="8" t="s">
        <v>91</v>
      </c>
      <c r="D216" s="8" t="s">
        <v>280</v>
      </c>
      <c r="E216" s="8" t="s">
        <v>474</v>
      </c>
      <c r="F216" s="8" t="s">
        <v>488</v>
      </c>
      <c r="G216" s="8" t="s">
        <v>342</v>
      </c>
      <c r="H216" s="8" t="s">
        <v>345</v>
      </c>
      <c r="I216" s="8">
        <v>5</v>
      </c>
      <c r="J216" s="8" t="s">
        <v>40</v>
      </c>
      <c r="K216" s="8">
        <v>4</v>
      </c>
      <c r="L216" s="8" t="s">
        <v>24</v>
      </c>
      <c r="M216" s="8" t="s">
        <v>19</v>
      </c>
      <c r="P216" s="8" t="s">
        <v>20</v>
      </c>
      <c r="Q216" s="8" t="s">
        <v>21</v>
      </c>
    </row>
    <row r="217" spans="1:17" s="8" customFormat="1" x14ac:dyDescent="0.15">
      <c r="A217" s="8" t="s">
        <v>272</v>
      </c>
      <c r="B217" s="8" t="s">
        <v>279</v>
      </c>
      <c r="C217" s="8" t="s">
        <v>281</v>
      </c>
      <c r="D217" s="8" t="s">
        <v>280</v>
      </c>
      <c r="E217" s="8" t="s">
        <v>474</v>
      </c>
      <c r="F217" s="8" t="s">
        <v>488</v>
      </c>
      <c r="G217" s="8" t="s">
        <v>342</v>
      </c>
      <c r="H217" s="8" t="s">
        <v>345</v>
      </c>
      <c r="I217" s="8">
        <v>1</v>
      </c>
      <c r="J217" s="8" t="s">
        <v>112</v>
      </c>
      <c r="K217" s="8">
        <v>4</v>
      </c>
      <c r="L217" s="8" t="s">
        <v>24</v>
      </c>
      <c r="M217" s="8" t="s">
        <v>19</v>
      </c>
      <c r="P217" s="8" t="s">
        <v>20</v>
      </c>
      <c r="Q217" s="8" t="s">
        <v>21</v>
      </c>
    </row>
    <row r="218" spans="1:17" s="8" customFormat="1" x14ac:dyDescent="0.15">
      <c r="A218" s="8" t="s">
        <v>272</v>
      </c>
      <c r="B218" s="8" t="s">
        <v>279</v>
      </c>
      <c r="C218" s="8" t="s">
        <v>218</v>
      </c>
      <c r="D218" s="8" t="s">
        <v>280</v>
      </c>
      <c r="E218" s="8" t="s">
        <v>474</v>
      </c>
      <c r="F218" s="8" t="s">
        <v>488</v>
      </c>
      <c r="G218" s="8" t="s">
        <v>342</v>
      </c>
      <c r="H218" s="8" t="s">
        <v>345</v>
      </c>
      <c r="I218" s="8">
        <v>5</v>
      </c>
      <c r="J218" s="8" t="s">
        <v>32</v>
      </c>
      <c r="K218" s="8">
        <v>4</v>
      </c>
      <c r="L218" s="8" t="s">
        <v>24</v>
      </c>
      <c r="M218" s="8" t="s">
        <v>19</v>
      </c>
      <c r="P218" s="8" t="s">
        <v>20</v>
      </c>
      <c r="Q218" s="8" t="s">
        <v>21</v>
      </c>
    </row>
    <row r="219" spans="1:17" s="8" customFormat="1" x14ac:dyDescent="0.15">
      <c r="A219" s="8" t="s">
        <v>272</v>
      </c>
      <c r="B219" s="8" t="s">
        <v>279</v>
      </c>
      <c r="C219" s="8" t="s">
        <v>260</v>
      </c>
      <c r="D219" s="8" t="s">
        <v>280</v>
      </c>
      <c r="E219" s="8" t="s">
        <v>474</v>
      </c>
      <c r="F219" s="8" t="s">
        <v>488</v>
      </c>
      <c r="G219" s="8" t="s">
        <v>342</v>
      </c>
      <c r="H219" s="8" t="s">
        <v>345</v>
      </c>
      <c r="I219" s="8">
        <v>3</v>
      </c>
      <c r="J219" s="8" t="s">
        <v>32</v>
      </c>
      <c r="K219" s="8">
        <v>4</v>
      </c>
      <c r="L219" s="8" t="s">
        <v>24</v>
      </c>
      <c r="M219" s="8" t="s">
        <v>19</v>
      </c>
      <c r="P219" s="8" t="s">
        <v>20</v>
      </c>
      <c r="Q219" s="8" t="s">
        <v>21</v>
      </c>
    </row>
    <row r="220" spans="1:17" s="8" customFormat="1" x14ac:dyDescent="0.15">
      <c r="A220" s="8" t="s">
        <v>272</v>
      </c>
      <c r="B220" s="8" t="s">
        <v>279</v>
      </c>
      <c r="C220" s="8" t="s">
        <v>95</v>
      </c>
      <c r="D220" s="8" t="s">
        <v>280</v>
      </c>
      <c r="E220" s="8" t="s">
        <v>474</v>
      </c>
      <c r="F220" s="8" t="s">
        <v>488</v>
      </c>
      <c r="G220" s="8" t="s">
        <v>342</v>
      </c>
      <c r="H220" s="8" t="s">
        <v>345</v>
      </c>
      <c r="I220" s="8">
        <v>37</v>
      </c>
      <c r="J220" s="8" t="s">
        <v>57</v>
      </c>
      <c r="K220" s="8">
        <v>4</v>
      </c>
      <c r="L220" s="8" t="s">
        <v>24</v>
      </c>
      <c r="M220" s="8" t="s">
        <v>19</v>
      </c>
      <c r="P220" s="8" t="s">
        <v>20</v>
      </c>
      <c r="Q220" s="8" t="s">
        <v>21</v>
      </c>
    </row>
    <row r="221" spans="1:17" s="8" customFormat="1" x14ac:dyDescent="0.15">
      <c r="A221" s="8" t="s">
        <v>272</v>
      </c>
      <c r="B221" s="8" t="s">
        <v>279</v>
      </c>
      <c r="C221" s="8" t="s">
        <v>116</v>
      </c>
      <c r="D221" s="8" t="s">
        <v>280</v>
      </c>
      <c r="E221" s="8" t="s">
        <v>474</v>
      </c>
      <c r="F221" s="8" t="s">
        <v>488</v>
      </c>
      <c r="G221" s="8" t="s">
        <v>342</v>
      </c>
      <c r="H221" s="8" t="s">
        <v>345</v>
      </c>
      <c r="I221" s="8">
        <v>13</v>
      </c>
      <c r="J221" s="8" t="s">
        <v>36</v>
      </c>
      <c r="K221" s="8">
        <v>4</v>
      </c>
      <c r="L221" s="8" t="s">
        <v>24</v>
      </c>
      <c r="M221" s="8" t="s">
        <v>19</v>
      </c>
      <c r="P221" s="8" t="s">
        <v>20</v>
      </c>
      <c r="Q221" s="8" t="s">
        <v>21</v>
      </c>
    </row>
    <row r="222" spans="1:17" s="8" customFormat="1" x14ac:dyDescent="0.15">
      <c r="A222" s="8" t="s">
        <v>272</v>
      </c>
      <c r="B222" s="8" t="s">
        <v>279</v>
      </c>
      <c r="C222" s="8" t="s">
        <v>47</v>
      </c>
      <c r="D222" s="8" t="s">
        <v>280</v>
      </c>
      <c r="E222" s="8" t="s">
        <v>474</v>
      </c>
      <c r="F222" s="8" t="s">
        <v>488</v>
      </c>
      <c r="G222" s="8" t="s">
        <v>342</v>
      </c>
      <c r="H222" s="8" t="s">
        <v>345</v>
      </c>
      <c r="I222" s="8">
        <v>8</v>
      </c>
      <c r="J222" s="8" t="s">
        <v>36</v>
      </c>
      <c r="K222" s="8">
        <v>4</v>
      </c>
      <c r="L222" s="8" t="s">
        <v>24</v>
      </c>
      <c r="M222" s="8" t="s">
        <v>19</v>
      </c>
      <c r="P222" s="8" t="s">
        <v>20</v>
      </c>
      <c r="Q222" s="8" t="s">
        <v>21</v>
      </c>
    </row>
    <row r="223" spans="1:17" s="8" customFormat="1" x14ac:dyDescent="0.15">
      <c r="A223" s="8" t="s">
        <v>272</v>
      </c>
      <c r="B223" s="8" t="s">
        <v>279</v>
      </c>
      <c r="C223" s="8" t="s">
        <v>225</v>
      </c>
      <c r="D223" s="8" t="s">
        <v>280</v>
      </c>
      <c r="E223" s="8" t="s">
        <v>474</v>
      </c>
      <c r="F223" s="8" t="s">
        <v>488</v>
      </c>
      <c r="G223" s="8" t="s">
        <v>342</v>
      </c>
      <c r="H223" s="8" t="s">
        <v>345</v>
      </c>
      <c r="I223" s="8">
        <v>1</v>
      </c>
      <c r="J223" s="8" t="s">
        <v>81</v>
      </c>
      <c r="K223" s="8">
        <v>4</v>
      </c>
      <c r="L223" s="8" t="s">
        <v>24</v>
      </c>
      <c r="M223" s="8" t="s">
        <v>19</v>
      </c>
      <c r="P223" s="8" t="s">
        <v>20</v>
      </c>
      <c r="Q223" s="8" t="s">
        <v>21</v>
      </c>
    </row>
    <row r="224" spans="1:17" s="8" customFormat="1" x14ac:dyDescent="0.15">
      <c r="A224" s="8" t="s">
        <v>272</v>
      </c>
      <c r="B224" s="8" t="s">
        <v>279</v>
      </c>
      <c r="C224" s="8" t="s">
        <v>282</v>
      </c>
      <c r="D224" s="8" t="s">
        <v>280</v>
      </c>
      <c r="E224" s="8" t="s">
        <v>474</v>
      </c>
      <c r="F224" s="8" t="s">
        <v>488</v>
      </c>
      <c r="G224" s="8" t="s">
        <v>342</v>
      </c>
      <c r="H224" s="8" t="s">
        <v>345</v>
      </c>
      <c r="I224" s="8">
        <v>5</v>
      </c>
      <c r="J224" s="8" t="s">
        <v>71</v>
      </c>
      <c r="K224" s="8">
        <v>4</v>
      </c>
      <c r="L224" s="8" t="s">
        <v>24</v>
      </c>
      <c r="M224" s="8" t="s">
        <v>19</v>
      </c>
      <c r="P224" s="8" t="s">
        <v>20</v>
      </c>
      <c r="Q224" s="8" t="s">
        <v>21</v>
      </c>
    </row>
    <row r="225" spans="1:17" s="8" customFormat="1" x14ac:dyDescent="0.15">
      <c r="A225" s="8" t="s">
        <v>272</v>
      </c>
      <c r="B225" s="8" t="s">
        <v>279</v>
      </c>
      <c r="C225" s="8" t="s">
        <v>140</v>
      </c>
      <c r="D225" s="8" t="s">
        <v>280</v>
      </c>
      <c r="E225" s="8" t="s">
        <v>474</v>
      </c>
      <c r="F225" s="8" t="s">
        <v>488</v>
      </c>
      <c r="G225" s="8" t="s">
        <v>342</v>
      </c>
      <c r="H225" s="8" t="s">
        <v>345</v>
      </c>
      <c r="I225" s="8">
        <v>5</v>
      </c>
      <c r="J225" s="8" t="s">
        <v>71</v>
      </c>
      <c r="K225" s="8">
        <v>4</v>
      </c>
      <c r="L225" s="8" t="s">
        <v>24</v>
      </c>
      <c r="M225" s="8" t="s">
        <v>19</v>
      </c>
      <c r="P225" s="8" t="s">
        <v>20</v>
      </c>
      <c r="Q225" s="8" t="s">
        <v>21</v>
      </c>
    </row>
    <row r="226" spans="1:17" s="8" customFormat="1" x14ac:dyDescent="0.15">
      <c r="A226" s="8" t="s">
        <v>272</v>
      </c>
      <c r="B226" s="8" t="s">
        <v>279</v>
      </c>
      <c r="C226" s="8" t="s">
        <v>109</v>
      </c>
      <c r="D226" s="8" t="s">
        <v>280</v>
      </c>
      <c r="E226" s="8" t="s">
        <v>474</v>
      </c>
      <c r="F226" s="8" t="s">
        <v>488</v>
      </c>
      <c r="G226" s="8" t="s">
        <v>342</v>
      </c>
      <c r="H226" s="8" t="s">
        <v>345</v>
      </c>
      <c r="I226" s="8">
        <v>9</v>
      </c>
      <c r="J226" s="8" t="s">
        <v>28</v>
      </c>
      <c r="K226" s="8">
        <v>4</v>
      </c>
      <c r="L226" s="8" t="s">
        <v>24</v>
      </c>
      <c r="M226" s="8" t="s">
        <v>19</v>
      </c>
      <c r="P226" s="8" t="s">
        <v>20</v>
      </c>
      <c r="Q226" s="8" t="s">
        <v>21</v>
      </c>
    </row>
    <row r="227" spans="1:17" s="8" customFormat="1" x14ac:dyDescent="0.15">
      <c r="A227" s="8" t="s">
        <v>272</v>
      </c>
      <c r="B227" s="8" t="s">
        <v>279</v>
      </c>
      <c r="C227" s="8" t="s">
        <v>26</v>
      </c>
      <c r="D227" s="8" t="s">
        <v>280</v>
      </c>
      <c r="E227" s="8" t="s">
        <v>474</v>
      </c>
      <c r="F227" s="8" t="s">
        <v>488</v>
      </c>
      <c r="G227" s="8" t="s">
        <v>342</v>
      </c>
      <c r="H227" s="8" t="s">
        <v>345</v>
      </c>
      <c r="I227" s="8">
        <v>12</v>
      </c>
      <c r="J227" s="8" t="s">
        <v>28</v>
      </c>
      <c r="K227" s="8">
        <v>4</v>
      </c>
      <c r="L227" s="8" t="s">
        <v>24</v>
      </c>
      <c r="M227" s="8" t="s">
        <v>19</v>
      </c>
      <c r="P227" s="8" t="s">
        <v>20</v>
      </c>
      <c r="Q227" s="8" t="s">
        <v>21</v>
      </c>
    </row>
    <row r="228" spans="1:17" s="8" customFormat="1" x14ac:dyDescent="0.15">
      <c r="A228" s="8" t="s">
        <v>272</v>
      </c>
      <c r="B228" s="8" t="s">
        <v>279</v>
      </c>
      <c r="C228" s="8" t="s">
        <v>143</v>
      </c>
      <c r="D228" s="8" t="s">
        <v>280</v>
      </c>
      <c r="E228" s="8" t="s">
        <v>474</v>
      </c>
      <c r="F228" s="8" t="s">
        <v>488</v>
      </c>
      <c r="G228" s="8" t="s">
        <v>342</v>
      </c>
      <c r="H228" s="8" t="s">
        <v>345</v>
      </c>
      <c r="I228" s="8">
        <v>12</v>
      </c>
      <c r="J228" s="8" t="s">
        <v>53</v>
      </c>
      <c r="K228" s="8">
        <v>4</v>
      </c>
      <c r="L228" s="8" t="s">
        <v>24</v>
      </c>
      <c r="M228" s="8" t="s">
        <v>19</v>
      </c>
      <c r="P228" s="8" t="s">
        <v>20</v>
      </c>
      <c r="Q228" s="8" t="s">
        <v>21</v>
      </c>
    </row>
    <row r="229" spans="1:17" s="8" customFormat="1" x14ac:dyDescent="0.15">
      <c r="A229" s="8" t="s">
        <v>272</v>
      </c>
      <c r="B229" s="8" t="s">
        <v>283</v>
      </c>
      <c r="C229" s="8" t="s">
        <v>38</v>
      </c>
      <c r="D229" s="8" t="s">
        <v>284</v>
      </c>
      <c r="E229" s="8" t="s">
        <v>475</v>
      </c>
      <c r="F229" s="8" t="s">
        <v>322</v>
      </c>
      <c r="G229" s="8" t="s">
        <v>342</v>
      </c>
      <c r="H229" s="8" t="s">
        <v>345</v>
      </c>
      <c r="I229" s="8">
        <v>6</v>
      </c>
      <c r="J229" s="8" t="s">
        <v>40</v>
      </c>
      <c r="K229" s="8">
        <v>4</v>
      </c>
      <c r="L229" s="8" t="s">
        <v>24</v>
      </c>
      <c r="M229" s="8" t="s">
        <v>19</v>
      </c>
      <c r="P229" s="8" t="s">
        <v>20</v>
      </c>
      <c r="Q229" s="8" t="s">
        <v>21</v>
      </c>
    </row>
    <row r="230" spans="1:17" s="8" customFormat="1" x14ac:dyDescent="0.15">
      <c r="A230" s="8" t="s">
        <v>272</v>
      </c>
      <c r="B230" s="8" t="s">
        <v>283</v>
      </c>
      <c r="C230" s="8" t="s">
        <v>41</v>
      </c>
      <c r="D230" s="8" t="s">
        <v>284</v>
      </c>
      <c r="E230" s="8" t="s">
        <v>475</v>
      </c>
      <c r="F230" s="8" t="s">
        <v>322</v>
      </c>
      <c r="G230" s="8" t="s">
        <v>342</v>
      </c>
      <c r="H230" s="8" t="s">
        <v>345</v>
      </c>
      <c r="I230" s="8">
        <v>2</v>
      </c>
      <c r="J230" s="8" t="s">
        <v>40</v>
      </c>
      <c r="K230" s="8">
        <v>4</v>
      </c>
      <c r="L230" s="8" t="s">
        <v>24</v>
      </c>
      <c r="M230" s="8" t="s">
        <v>19</v>
      </c>
      <c r="P230" s="8" t="s">
        <v>20</v>
      </c>
      <c r="Q230" s="8" t="s">
        <v>21</v>
      </c>
    </row>
    <row r="231" spans="1:17" s="8" customFormat="1" x14ac:dyDescent="0.15">
      <c r="A231" s="8" t="s">
        <v>272</v>
      </c>
      <c r="B231" s="8" t="s">
        <v>283</v>
      </c>
      <c r="C231" s="8" t="s">
        <v>60</v>
      </c>
      <c r="D231" s="8" t="s">
        <v>284</v>
      </c>
      <c r="E231" s="8" t="s">
        <v>475</v>
      </c>
      <c r="F231" s="8" t="s">
        <v>322</v>
      </c>
      <c r="G231" s="8" t="s">
        <v>342</v>
      </c>
      <c r="H231" s="8" t="s">
        <v>345</v>
      </c>
      <c r="I231" s="8">
        <v>16</v>
      </c>
      <c r="J231" s="8" t="s">
        <v>51</v>
      </c>
      <c r="K231" s="8">
        <v>4</v>
      </c>
      <c r="L231" s="8" t="s">
        <v>24</v>
      </c>
      <c r="M231" s="8" t="s">
        <v>19</v>
      </c>
      <c r="P231" s="8" t="s">
        <v>20</v>
      </c>
      <c r="Q231" s="8" t="s">
        <v>21</v>
      </c>
    </row>
    <row r="232" spans="1:17" s="8" customFormat="1" x14ac:dyDescent="0.15">
      <c r="A232" s="8" t="s">
        <v>272</v>
      </c>
      <c r="B232" s="8" t="s">
        <v>283</v>
      </c>
      <c r="C232" s="8" t="s">
        <v>99</v>
      </c>
      <c r="D232" s="8" t="s">
        <v>284</v>
      </c>
      <c r="E232" s="8" t="s">
        <v>475</v>
      </c>
      <c r="F232" s="8" t="s">
        <v>322</v>
      </c>
      <c r="G232" s="8" t="s">
        <v>342</v>
      </c>
      <c r="H232" s="8" t="s">
        <v>345</v>
      </c>
      <c r="I232" s="8">
        <v>2</v>
      </c>
      <c r="J232" s="8" t="s">
        <v>28</v>
      </c>
      <c r="K232" s="8">
        <v>4</v>
      </c>
      <c r="L232" s="8" t="s">
        <v>24</v>
      </c>
      <c r="M232" s="8" t="s">
        <v>19</v>
      </c>
      <c r="P232" s="8" t="s">
        <v>20</v>
      </c>
      <c r="Q232" s="8" t="s">
        <v>21</v>
      </c>
    </row>
    <row r="233" spans="1:17" s="8" customFormat="1" x14ac:dyDescent="0.15">
      <c r="A233" s="8" t="s">
        <v>272</v>
      </c>
      <c r="B233" s="8" t="s">
        <v>283</v>
      </c>
      <c r="C233" s="8" t="s">
        <v>236</v>
      </c>
      <c r="D233" s="8" t="s">
        <v>284</v>
      </c>
      <c r="E233" s="8" t="s">
        <v>475</v>
      </c>
      <c r="F233" s="8" t="s">
        <v>322</v>
      </c>
      <c r="G233" s="8" t="s">
        <v>342</v>
      </c>
      <c r="H233" s="8" t="s">
        <v>345</v>
      </c>
      <c r="I233" s="8">
        <v>3</v>
      </c>
      <c r="J233" s="8" t="s">
        <v>28</v>
      </c>
      <c r="K233" s="8">
        <v>4</v>
      </c>
      <c r="L233" s="8" t="s">
        <v>24</v>
      </c>
      <c r="M233" s="8" t="s">
        <v>19</v>
      </c>
      <c r="P233" s="8" t="s">
        <v>20</v>
      </c>
      <c r="Q233" s="8" t="s">
        <v>21</v>
      </c>
    </row>
    <row r="234" spans="1:17" s="8" customFormat="1" x14ac:dyDescent="0.15">
      <c r="A234" s="8" t="s">
        <v>272</v>
      </c>
      <c r="B234" s="8" t="s">
        <v>283</v>
      </c>
      <c r="C234" s="8" t="s">
        <v>111</v>
      </c>
      <c r="D234" s="8" t="s">
        <v>284</v>
      </c>
      <c r="E234" s="8" t="s">
        <v>475</v>
      </c>
      <c r="F234" s="8" t="s">
        <v>322</v>
      </c>
      <c r="G234" s="8" t="s">
        <v>342</v>
      </c>
      <c r="H234" s="8" t="s">
        <v>345</v>
      </c>
      <c r="I234" s="8">
        <v>7</v>
      </c>
      <c r="J234" s="8" t="s">
        <v>112</v>
      </c>
      <c r="K234" s="8">
        <v>4</v>
      </c>
      <c r="L234" s="8" t="s">
        <v>24</v>
      </c>
      <c r="M234" s="8" t="s">
        <v>19</v>
      </c>
      <c r="P234" s="8" t="s">
        <v>20</v>
      </c>
      <c r="Q234" s="8" t="s">
        <v>21</v>
      </c>
    </row>
    <row r="235" spans="1:17" s="8" customFormat="1" x14ac:dyDescent="0.15">
      <c r="A235" s="8" t="s">
        <v>272</v>
      </c>
      <c r="B235" s="8" t="s">
        <v>283</v>
      </c>
      <c r="C235" s="8" t="s">
        <v>124</v>
      </c>
      <c r="D235" s="8" t="s">
        <v>284</v>
      </c>
      <c r="E235" s="8" t="s">
        <v>475</v>
      </c>
      <c r="F235" s="8" t="s">
        <v>322</v>
      </c>
      <c r="G235" s="8" t="s">
        <v>342</v>
      </c>
      <c r="H235" s="8" t="s">
        <v>345</v>
      </c>
      <c r="I235" s="8">
        <v>11</v>
      </c>
      <c r="J235" s="8" t="s">
        <v>125</v>
      </c>
      <c r="K235" s="8">
        <v>4</v>
      </c>
      <c r="L235" s="8" t="s">
        <v>18</v>
      </c>
      <c r="M235" s="8" t="s">
        <v>19</v>
      </c>
      <c r="P235" s="8" t="s">
        <v>20</v>
      </c>
      <c r="Q235" s="8" t="s">
        <v>21</v>
      </c>
    </row>
    <row r="236" spans="1:17" s="8" customFormat="1" x14ac:dyDescent="0.15">
      <c r="A236" s="8" t="s">
        <v>272</v>
      </c>
      <c r="B236" s="8" t="s">
        <v>283</v>
      </c>
      <c r="C236" s="8" t="s">
        <v>285</v>
      </c>
      <c r="D236" s="8" t="s">
        <v>284</v>
      </c>
      <c r="E236" s="8" t="s">
        <v>475</v>
      </c>
      <c r="F236" s="8" t="s">
        <v>322</v>
      </c>
      <c r="G236" s="8" t="s">
        <v>342</v>
      </c>
      <c r="H236" s="8" t="s">
        <v>345</v>
      </c>
      <c r="I236" s="8">
        <v>2</v>
      </c>
      <c r="J236" s="8" t="s">
        <v>40</v>
      </c>
      <c r="K236" s="8">
        <v>4</v>
      </c>
      <c r="L236" s="8" t="s">
        <v>24</v>
      </c>
      <c r="M236" s="8" t="s">
        <v>19</v>
      </c>
      <c r="P236" s="8" t="s">
        <v>20</v>
      </c>
      <c r="Q236" s="8" t="s">
        <v>21</v>
      </c>
    </row>
    <row r="237" spans="1:17" s="8" customFormat="1" x14ac:dyDescent="0.15">
      <c r="A237" s="8" t="s">
        <v>272</v>
      </c>
      <c r="B237" s="8" t="s">
        <v>283</v>
      </c>
      <c r="C237" s="8" t="s">
        <v>286</v>
      </c>
      <c r="D237" s="8" t="s">
        <v>284</v>
      </c>
      <c r="E237" s="8" t="s">
        <v>475</v>
      </c>
      <c r="F237" s="8" t="s">
        <v>322</v>
      </c>
      <c r="G237" s="8" t="s">
        <v>342</v>
      </c>
      <c r="H237" s="8" t="s">
        <v>345</v>
      </c>
      <c r="I237" s="8">
        <v>7</v>
      </c>
      <c r="J237" s="8" t="s">
        <v>32</v>
      </c>
      <c r="K237" s="8">
        <v>4</v>
      </c>
      <c r="L237" s="8" t="s">
        <v>18</v>
      </c>
      <c r="M237" s="8" t="s">
        <v>19</v>
      </c>
      <c r="P237" s="8" t="s">
        <v>20</v>
      </c>
      <c r="Q237" s="8" t="s">
        <v>21</v>
      </c>
    </row>
    <row r="238" spans="1:17" s="8" customFormat="1" x14ac:dyDescent="0.15">
      <c r="A238" s="8" t="s">
        <v>272</v>
      </c>
      <c r="B238" s="8" t="s">
        <v>283</v>
      </c>
      <c r="C238" s="8" t="s">
        <v>52</v>
      </c>
      <c r="D238" s="8" t="s">
        <v>284</v>
      </c>
      <c r="E238" s="8" t="s">
        <v>475</v>
      </c>
      <c r="F238" s="8" t="s">
        <v>322</v>
      </c>
      <c r="G238" s="8" t="s">
        <v>342</v>
      </c>
      <c r="H238" s="8" t="s">
        <v>345</v>
      </c>
      <c r="I238" s="8">
        <v>19</v>
      </c>
      <c r="J238" s="8" t="s">
        <v>53</v>
      </c>
      <c r="K238" s="8">
        <v>4</v>
      </c>
      <c r="L238" s="8" t="s">
        <v>24</v>
      </c>
      <c r="M238" s="8" t="s">
        <v>19</v>
      </c>
      <c r="P238" s="8" t="s">
        <v>20</v>
      </c>
      <c r="Q238" s="8" t="s">
        <v>21</v>
      </c>
    </row>
    <row r="239" spans="1:17" s="8" customFormat="1" x14ac:dyDescent="0.15">
      <c r="A239" s="8" t="s">
        <v>272</v>
      </c>
      <c r="B239" s="8" t="s">
        <v>287</v>
      </c>
      <c r="C239" s="8" t="s">
        <v>147</v>
      </c>
      <c r="D239" s="8" t="s">
        <v>288</v>
      </c>
      <c r="E239" s="8" t="s">
        <v>476</v>
      </c>
      <c r="F239" s="8" t="s">
        <v>321</v>
      </c>
      <c r="G239" s="8" t="s">
        <v>342</v>
      </c>
      <c r="H239" s="8" t="s">
        <v>345</v>
      </c>
      <c r="I239" s="8">
        <v>44</v>
      </c>
      <c r="J239" s="8" t="s">
        <v>32</v>
      </c>
      <c r="K239" s="8">
        <v>3</v>
      </c>
      <c r="L239" s="8" t="s">
        <v>24</v>
      </c>
      <c r="M239" s="8" t="s">
        <v>19</v>
      </c>
      <c r="P239" s="8" t="s">
        <v>20</v>
      </c>
      <c r="Q239" s="8" t="s">
        <v>21</v>
      </c>
    </row>
    <row r="240" spans="1:17" x14ac:dyDescent="0.15">
      <c r="A240" t="s">
        <v>272</v>
      </c>
      <c r="B240" t="s">
        <v>287</v>
      </c>
      <c r="C240" t="s">
        <v>289</v>
      </c>
      <c r="D240" t="s">
        <v>288</v>
      </c>
      <c r="E240" t="s">
        <v>476</v>
      </c>
      <c r="F240" t="s">
        <v>321</v>
      </c>
      <c r="G240" t="s">
        <v>342</v>
      </c>
      <c r="H240" t="s">
        <v>345</v>
      </c>
      <c r="I240">
        <v>5</v>
      </c>
      <c r="J240" t="s">
        <v>28</v>
      </c>
      <c r="K240">
        <v>3</v>
      </c>
      <c r="L240" t="s">
        <v>24</v>
      </c>
      <c r="M240" t="s">
        <v>19</v>
      </c>
      <c r="P240" t="s">
        <v>20</v>
      </c>
      <c r="Q240" t="s">
        <v>21</v>
      </c>
    </row>
    <row r="241" spans="1:17" x14ac:dyDescent="0.15">
      <c r="A241" t="s">
        <v>272</v>
      </c>
      <c r="B241" t="s">
        <v>287</v>
      </c>
      <c r="C241" t="s">
        <v>211</v>
      </c>
      <c r="D241" t="s">
        <v>288</v>
      </c>
      <c r="E241" t="s">
        <v>476</v>
      </c>
      <c r="F241" t="s">
        <v>321</v>
      </c>
      <c r="G241" t="s">
        <v>342</v>
      </c>
      <c r="H241" t="s">
        <v>345</v>
      </c>
      <c r="I241">
        <v>11</v>
      </c>
      <c r="J241" t="s">
        <v>112</v>
      </c>
      <c r="K241">
        <v>3</v>
      </c>
      <c r="L241" t="s">
        <v>24</v>
      </c>
      <c r="M241" t="s">
        <v>19</v>
      </c>
      <c r="P241" t="s">
        <v>20</v>
      </c>
      <c r="Q241" t="s">
        <v>21</v>
      </c>
    </row>
    <row r="242" spans="1:17" x14ac:dyDescent="0.15">
      <c r="A242" t="s">
        <v>272</v>
      </c>
      <c r="B242" t="s">
        <v>287</v>
      </c>
      <c r="C242" t="s">
        <v>85</v>
      </c>
      <c r="D242" t="s">
        <v>288</v>
      </c>
      <c r="E242" t="s">
        <v>476</v>
      </c>
      <c r="F242" t="s">
        <v>321</v>
      </c>
      <c r="G242" t="s">
        <v>342</v>
      </c>
      <c r="H242" t="s">
        <v>345</v>
      </c>
      <c r="I242">
        <v>14</v>
      </c>
      <c r="J242" t="s">
        <v>53</v>
      </c>
      <c r="K242">
        <v>3</v>
      </c>
      <c r="L242" t="s">
        <v>24</v>
      </c>
      <c r="M242" t="s">
        <v>19</v>
      </c>
      <c r="P242" t="s">
        <v>20</v>
      </c>
      <c r="Q242" t="s">
        <v>21</v>
      </c>
    </row>
    <row r="243" spans="1:17" x14ac:dyDescent="0.15">
      <c r="A243" t="s">
        <v>272</v>
      </c>
      <c r="B243" t="s">
        <v>290</v>
      </c>
      <c r="C243" t="s">
        <v>291</v>
      </c>
      <c r="D243" t="s">
        <v>292</v>
      </c>
      <c r="E243" t="s">
        <v>477</v>
      </c>
      <c r="F243" t="s">
        <v>325</v>
      </c>
      <c r="G243" t="s">
        <v>342</v>
      </c>
      <c r="H243" t="s">
        <v>345</v>
      </c>
      <c r="I243">
        <v>1</v>
      </c>
      <c r="J243" t="s">
        <v>75</v>
      </c>
      <c r="K243">
        <v>4</v>
      </c>
      <c r="L243" t="s">
        <v>24</v>
      </c>
      <c r="M243" t="s">
        <v>19</v>
      </c>
      <c r="N243" t="s">
        <v>293</v>
      </c>
      <c r="P243" t="s">
        <v>20</v>
      </c>
      <c r="Q243" t="s">
        <v>21</v>
      </c>
    </row>
    <row r="244" spans="1:17" x14ac:dyDescent="0.15">
      <c r="A244" t="s">
        <v>272</v>
      </c>
      <c r="B244" t="s">
        <v>290</v>
      </c>
      <c r="C244" t="s">
        <v>294</v>
      </c>
      <c r="D244" t="s">
        <v>292</v>
      </c>
      <c r="E244" t="s">
        <v>477</v>
      </c>
      <c r="F244" t="s">
        <v>325</v>
      </c>
      <c r="G244" t="s">
        <v>342</v>
      </c>
      <c r="H244" t="s">
        <v>345</v>
      </c>
      <c r="I244">
        <v>2</v>
      </c>
      <c r="J244" t="s">
        <v>28</v>
      </c>
      <c r="K244">
        <v>2</v>
      </c>
      <c r="L244" t="s">
        <v>118</v>
      </c>
      <c r="M244" t="s">
        <v>19</v>
      </c>
      <c r="N244" t="s">
        <v>293</v>
      </c>
      <c r="P244" t="s">
        <v>20</v>
      </c>
      <c r="Q244" t="s">
        <v>21</v>
      </c>
    </row>
    <row r="245" spans="1:17" x14ac:dyDescent="0.15">
      <c r="A245" t="s">
        <v>272</v>
      </c>
      <c r="B245" t="s">
        <v>290</v>
      </c>
      <c r="C245" t="s">
        <v>22</v>
      </c>
      <c r="D245" t="s">
        <v>292</v>
      </c>
      <c r="E245" t="s">
        <v>477</v>
      </c>
      <c r="F245" t="s">
        <v>325</v>
      </c>
      <c r="G245" t="s">
        <v>342</v>
      </c>
      <c r="H245" t="s">
        <v>345</v>
      </c>
      <c r="I245">
        <v>43</v>
      </c>
      <c r="J245" t="s">
        <v>23</v>
      </c>
      <c r="K245">
        <v>4</v>
      </c>
      <c r="L245" t="s">
        <v>24</v>
      </c>
      <c r="M245" t="s">
        <v>19</v>
      </c>
      <c r="N245" t="s">
        <v>293</v>
      </c>
      <c r="P245" t="s">
        <v>20</v>
      </c>
      <c r="Q245" t="s">
        <v>21</v>
      </c>
    </row>
    <row r="246" spans="1:17" x14ac:dyDescent="0.15">
      <c r="A246" t="s">
        <v>272</v>
      </c>
      <c r="B246" t="s">
        <v>295</v>
      </c>
      <c r="C246" t="s">
        <v>296</v>
      </c>
      <c r="D246" t="s">
        <v>81</v>
      </c>
      <c r="E246" t="s">
        <v>478</v>
      </c>
      <c r="F246">
        <v>220</v>
      </c>
      <c r="G246" t="s">
        <v>342</v>
      </c>
      <c r="H246" t="s">
        <v>345</v>
      </c>
      <c r="I246">
        <v>9</v>
      </c>
      <c r="J246" t="s">
        <v>32</v>
      </c>
      <c r="K246">
        <v>2</v>
      </c>
      <c r="L246" t="s">
        <v>118</v>
      </c>
      <c r="M246" t="s">
        <v>19</v>
      </c>
      <c r="P246" t="s">
        <v>20</v>
      </c>
      <c r="Q246" t="s">
        <v>21</v>
      </c>
    </row>
    <row r="247" spans="1:17" x14ac:dyDescent="0.15">
      <c r="A247" t="s">
        <v>272</v>
      </c>
      <c r="B247" t="s">
        <v>297</v>
      </c>
      <c r="C247" t="s">
        <v>298</v>
      </c>
      <c r="D247" t="s">
        <v>299</v>
      </c>
      <c r="E247" t="s">
        <v>479</v>
      </c>
      <c r="F247" t="s">
        <v>328</v>
      </c>
      <c r="G247" t="s">
        <v>342</v>
      </c>
      <c r="H247" t="s">
        <v>345</v>
      </c>
      <c r="I247">
        <v>17</v>
      </c>
      <c r="J247" t="s">
        <v>36</v>
      </c>
      <c r="K247">
        <v>4</v>
      </c>
      <c r="L247" t="s">
        <v>118</v>
      </c>
      <c r="M247" t="s">
        <v>19</v>
      </c>
      <c r="P247" t="s">
        <v>20</v>
      </c>
      <c r="Q247" t="s">
        <v>21</v>
      </c>
    </row>
    <row r="248" spans="1:17" x14ac:dyDescent="0.15">
      <c r="A248" t="s">
        <v>272</v>
      </c>
      <c r="B248" t="s">
        <v>300</v>
      </c>
      <c r="C248" t="s">
        <v>154</v>
      </c>
      <c r="D248" t="s">
        <v>301</v>
      </c>
      <c r="E248" t="s">
        <v>480</v>
      </c>
      <c r="F248" t="s">
        <v>329</v>
      </c>
      <c r="G248" t="s">
        <v>342</v>
      </c>
      <c r="H248" t="s">
        <v>345</v>
      </c>
      <c r="I248">
        <v>12</v>
      </c>
      <c r="J248" t="s">
        <v>89</v>
      </c>
      <c r="K248">
        <v>3</v>
      </c>
      <c r="L248" t="s">
        <v>118</v>
      </c>
      <c r="M248" t="s">
        <v>19</v>
      </c>
      <c r="P248" t="s">
        <v>20</v>
      </c>
      <c r="Q248" t="s">
        <v>21</v>
      </c>
    </row>
    <row r="249" spans="1:17" s="7" customFormat="1" x14ac:dyDescent="0.15">
      <c r="A249" s="7" t="s">
        <v>302</v>
      </c>
      <c r="B249" s="7" t="s">
        <v>303</v>
      </c>
      <c r="C249" s="7" t="s">
        <v>188</v>
      </c>
      <c r="D249" s="7" t="s">
        <v>250</v>
      </c>
      <c r="E249" s="7" t="s">
        <v>481</v>
      </c>
      <c r="F249" s="7" t="s">
        <v>323</v>
      </c>
      <c r="G249" s="7" t="s">
        <v>342</v>
      </c>
      <c r="H249" s="7" t="s">
        <v>347</v>
      </c>
      <c r="I249" s="7">
        <v>10</v>
      </c>
      <c r="J249" s="7" t="s">
        <v>40</v>
      </c>
      <c r="K249" s="7">
        <v>4</v>
      </c>
      <c r="L249" s="7" t="s">
        <v>24</v>
      </c>
      <c r="M249" s="7" t="s">
        <v>19</v>
      </c>
      <c r="N249" s="7" t="s">
        <v>251</v>
      </c>
      <c r="P249" s="7" t="s">
        <v>20</v>
      </c>
      <c r="Q249" s="7" t="s">
        <v>21</v>
      </c>
    </row>
    <row r="250" spans="1:17" x14ac:dyDescent="0.15">
      <c r="A250" t="s">
        <v>302</v>
      </c>
      <c r="B250" t="s">
        <v>304</v>
      </c>
      <c r="C250" t="s">
        <v>97</v>
      </c>
      <c r="D250" t="s">
        <v>305</v>
      </c>
      <c r="E250" t="s">
        <v>482</v>
      </c>
      <c r="F250" t="s">
        <v>324</v>
      </c>
      <c r="G250" t="s">
        <v>342</v>
      </c>
      <c r="H250" t="s">
        <v>347</v>
      </c>
      <c r="I250">
        <v>7</v>
      </c>
      <c r="J250" t="s">
        <v>32</v>
      </c>
      <c r="K250">
        <v>4</v>
      </c>
      <c r="L250" t="s">
        <v>24</v>
      </c>
      <c r="M250" t="s">
        <v>19</v>
      </c>
      <c r="P250" t="s">
        <v>20</v>
      </c>
      <c r="Q250" t="s">
        <v>21</v>
      </c>
    </row>
    <row r="251" spans="1:17" x14ac:dyDescent="0.15">
      <c r="A251" t="s">
        <v>302</v>
      </c>
      <c r="B251" t="s">
        <v>304</v>
      </c>
      <c r="C251" t="s">
        <v>285</v>
      </c>
      <c r="D251" t="s">
        <v>305</v>
      </c>
      <c r="E251" t="s">
        <v>482</v>
      </c>
      <c r="F251" t="s">
        <v>324</v>
      </c>
      <c r="G251" t="s">
        <v>342</v>
      </c>
      <c r="H251" t="s">
        <v>347</v>
      </c>
      <c r="I251">
        <v>2</v>
      </c>
      <c r="J251" t="s">
        <v>40</v>
      </c>
      <c r="K251">
        <v>4</v>
      </c>
      <c r="L251" t="s">
        <v>24</v>
      </c>
      <c r="M251" t="s">
        <v>19</v>
      </c>
      <c r="P251" t="s">
        <v>20</v>
      </c>
      <c r="Q251" t="s">
        <v>21</v>
      </c>
    </row>
    <row r="252" spans="1:17" x14ac:dyDescent="0.15">
      <c r="A252" t="s">
        <v>302</v>
      </c>
      <c r="B252" t="s">
        <v>304</v>
      </c>
      <c r="C252" t="s">
        <v>100</v>
      </c>
      <c r="D252" t="s">
        <v>305</v>
      </c>
      <c r="E252" t="s">
        <v>482</v>
      </c>
      <c r="F252" t="s">
        <v>324</v>
      </c>
      <c r="G252" t="s">
        <v>342</v>
      </c>
      <c r="H252" t="s">
        <v>347</v>
      </c>
      <c r="I252">
        <v>1</v>
      </c>
      <c r="J252" t="s">
        <v>71</v>
      </c>
      <c r="K252">
        <v>4</v>
      </c>
      <c r="L252" t="s">
        <v>24</v>
      </c>
      <c r="M252" t="s">
        <v>19</v>
      </c>
      <c r="P252" t="s">
        <v>20</v>
      </c>
      <c r="Q252" t="s">
        <v>21</v>
      </c>
    </row>
    <row r="253" spans="1:17" s="7" customFormat="1" x14ac:dyDescent="0.15">
      <c r="A253" s="7" t="s">
        <v>302</v>
      </c>
      <c r="B253" s="7" t="s">
        <v>306</v>
      </c>
      <c r="C253" s="7" t="s">
        <v>38</v>
      </c>
      <c r="D253" s="7" t="s">
        <v>89</v>
      </c>
      <c r="E253" s="7" t="s">
        <v>483</v>
      </c>
      <c r="F253" s="7" t="s">
        <v>326</v>
      </c>
      <c r="G253" s="7" t="s">
        <v>342</v>
      </c>
      <c r="H253" s="7" t="s">
        <v>347</v>
      </c>
      <c r="I253" s="7">
        <v>6</v>
      </c>
      <c r="J253" s="7" t="s">
        <v>40</v>
      </c>
      <c r="K253" s="7">
        <v>3</v>
      </c>
      <c r="L253" s="7" t="s">
        <v>24</v>
      </c>
      <c r="M253" s="7" t="s">
        <v>19</v>
      </c>
      <c r="N253" s="7" t="s">
        <v>251</v>
      </c>
      <c r="P253" s="7" t="s">
        <v>20</v>
      </c>
      <c r="Q253" s="7" t="s">
        <v>21</v>
      </c>
    </row>
    <row r="254" spans="1:17" s="7" customFormat="1" x14ac:dyDescent="0.15">
      <c r="A254" s="7" t="s">
        <v>302</v>
      </c>
      <c r="B254" s="7" t="s">
        <v>306</v>
      </c>
      <c r="C254" s="7" t="s">
        <v>41</v>
      </c>
      <c r="D254" s="7" t="s">
        <v>89</v>
      </c>
      <c r="E254" s="7" t="s">
        <v>483</v>
      </c>
      <c r="F254" s="7" t="s">
        <v>326</v>
      </c>
      <c r="G254" s="7" t="s">
        <v>342</v>
      </c>
      <c r="H254" s="7" t="s">
        <v>347</v>
      </c>
      <c r="I254" s="7">
        <v>2</v>
      </c>
      <c r="J254" s="7" t="s">
        <v>40</v>
      </c>
      <c r="K254" s="7">
        <v>3</v>
      </c>
      <c r="L254" s="7" t="s">
        <v>18</v>
      </c>
      <c r="M254" s="7" t="s">
        <v>19</v>
      </c>
      <c r="N254" s="7" t="s">
        <v>251</v>
      </c>
      <c r="P254" s="7" t="s">
        <v>20</v>
      </c>
      <c r="Q254" s="7" t="s">
        <v>21</v>
      </c>
    </row>
    <row r="255" spans="1:17" x14ac:dyDescent="0.15">
      <c r="A255" t="s">
        <v>302</v>
      </c>
      <c r="B255" t="s">
        <v>307</v>
      </c>
      <c r="C255" t="s">
        <v>289</v>
      </c>
      <c r="D255" t="s">
        <v>308</v>
      </c>
      <c r="E255" t="s">
        <v>484</v>
      </c>
      <c r="F255" t="s">
        <v>325</v>
      </c>
      <c r="G255" t="s">
        <v>342</v>
      </c>
      <c r="H255" t="s">
        <v>347</v>
      </c>
      <c r="I255">
        <v>5</v>
      </c>
      <c r="J255" t="s">
        <v>28</v>
      </c>
      <c r="K255">
        <v>5</v>
      </c>
      <c r="L255" t="s">
        <v>24</v>
      </c>
      <c r="M255" t="s">
        <v>19</v>
      </c>
      <c r="P255" t="s">
        <v>20</v>
      </c>
      <c r="Q255" t="s">
        <v>21</v>
      </c>
    </row>
    <row r="256" spans="1:17" x14ac:dyDescent="0.15">
      <c r="A256" t="s">
        <v>302</v>
      </c>
      <c r="B256" t="s">
        <v>307</v>
      </c>
      <c r="C256" t="s">
        <v>309</v>
      </c>
      <c r="D256" t="s">
        <v>308</v>
      </c>
      <c r="E256" t="s">
        <v>484</v>
      </c>
      <c r="F256" t="s">
        <v>325</v>
      </c>
      <c r="G256" t="s">
        <v>342</v>
      </c>
      <c r="H256" t="s">
        <v>347</v>
      </c>
      <c r="I256">
        <v>4</v>
      </c>
      <c r="J256" t="s">
        <v>57</v>
      </c>
      <c r="K256">
        <v>3</v>
      </c>
      <c r="L256" t="s">
        <v>24</v>
      </c>
      <c r="M256" t="s">
        <v>19</v>
      </c>
      <c r="P256" t="s">
        <v>20</v>
      </c>
      <c r="Q256" t="s">
        <v>21</v>
      </c>
    </row>
    <row r="257" spans="1:17" x14ac:dyDescent="0.15">
      <c r="A257" t="s">
        <v>302</v>
      </c>
      <c r="B257" t="s">
        <v>310</v>
      </c>
      <c r="C257" t="s">
        <v>73</v>
      </c>
      <c r="D257" t="s">
        <v>311</v>
      </c>
      <c r="E257" t="s">
        <v>485</v>
      </c>
      <c r="F257">
        <v>512</v>
      </c>
      <c r="G257" t="s">
        <v>342</v>
      </c>
      <c r="H257" t="s">
        <v>347</v>
      </c>
      <c r="I257">
        <v>54</v>
      </c>
      <c r="J257" t="s">
        <v>75</v>
      </c>
      <c r="K257">
        <v>4</v>
      </c>
      <c r="L257" t="s">
        <v>24</v>
      </c>
      <c r="M257" t="s">
        <v>19</v>
      </c>
      <c r="P257" t="s">
        <v>20</v>
      </c>
      <c r="Q257" t="s">
        <v>21</v>
      </c>
    </row>
    <row r="258" spans="1:17" x14ac:dyDescent="0.15">
      <c r="A258" t="s">
        <v>302</v>
      </c>
      <c r="B258" t="s">
        <v>310</v>
      </c>
      <c r="C258" t="s">
        <v>135</v>
      </c>
      <c r="D258" t="s">
        <v>311</v>
      </c>
      <c r="E258" t="s">
        <v>485</v>
      </c>
      <c r="F258">
        <v>512</v>
      </c>
      <c r="G258" t="s">
        <v>342</v>
      </c>
      <c r="H258" t="s">
        <v>347</v>
      </c>
      <c r="I258">
        <v>65</v>
      </c>
      <c r="J258" t="s">
        <v>40</v>
      </c>
      <c r="K258">
        <v>4</v>
      </c>
      <c r="L258" t="s">
        <v>24</v>
      </c>
      <c r="M258" t="s">
        <v>19</v>
      </c>
      <c r="P258" t="s">
        <v>20</v>
      </c>
      <c r="Q258" t="s">
        <v>21</v>
      </c>
    </row>
    <row r="259" spans="1:17" x14ac:dyDescent="0.15">
      <c r="A259" t="s">
        <v>302</v>
      </c>
      <c r="B259" t="s">
        <v>312</v>
      </c>
      <c r="C259" t="s">
        <v>197</v>
      </c>
      <c r="D259" t="s">
        <v>313</v>
      </c>
      <c r="E259" t="s">
        <v>486</v>
      </c>
      <c r="F259" t="s">
        <v>321</v>
      </c>
      <c r="G259" t="s">
        <v>342</v>
      </c>
      <c r="H259" t="s">
        <v>347</v>
      </c>
      <c r="I259">
        <v>36</v>
      </c>
      <c r="J259" t="s">
        <v>75</v>
      </c>
      <c r="K259">
        <v>4</v>
      </c>
      <c r="L259" t="s">
        <v>24</v>
      </c>
      <c r="M259" t="s">
        <v>19</v>
      </c>
      <c r="P259" t="s">
        <v>20</v>
      </c>
      <c r="Q259" t="s">
        <v>21</v>
      </c>
    </row>
    <row r="260" spans="1:17" x14ac:dyDescent="0.15">
      <c r="A260" t="s">
        <v>302</v>
      </c>
      <c r="B260" t="s">
        <v>312</v>
      </c>
      <c r="C260" t="s">
        <v>95</v>
      </c>
      <c r="D260" t="s">
        <v>313</v>
      </c>
      <c r="E260" t="s">
        <v>486</v>
      </c>
      <c r="F260" t="s">
        <v>321</v>
      </c>
      <c r="G260" t="s">
        <v>342</v>
      </c>
      <c r="H260" t="s">
        <v>347</v>
      </c>
      <c r="I260">
        <v>37</v>
      </c>
      <c r="J260" t="s">
        <v>57</v>
      </c>
      <c r="K260">
        <v>4</v>
      </c>
      <c r="L260" t="s">
        <v>24</v>
      </c>
      <c r="M260" t="s">
        <v>19</v>
      </c>
      <c r="P260" t="s">
        <v>20</v>
      </c>
      <c r="Q260" t="s">
        <v>21</v>
      </c>
    </row>
    <row r="261" spans="1:17" x14ac:dyDescent="0.15">
      <c r="A261" t="s">
        <v>302</v>
      </c>
      <c r="B261" t="s">
        <v>314</v>
      </c>
      <c r="C261" t="s">
        <v>124</v>
      </c>
      <c r="D261" t="s">
        <v>71</v>
      </c>
      <c r="E261" t="s">
        <v>487</v>
      </c>
      <c r="F261" t="s">
        <v>322</v>
      </c>
      <c r="G261" t="s">
        <v>342</v>
      </c>
      <c r="H261" t="s">
        <v>347</v>
      </c>
      <c r="I261">
        <v>11</v>
      </c>
      <c r="J261" t="s">
        <v>125</v>
      </c>
      <c r="K261">
        <v>3</v>
      </c>
      <c r="L261" t="s">
        <v>118</v>
      </c>
      <c r="M261" t="s">
        <v>19</v>
      </c>
      <c r="P261" t="s">
        <v>20</v>
      </c>
      <c r="Q261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H13" sqref="H13"/>
    </sheetView>
  </sheetViews>
  <sheetFormatPr defaultRowHeight="13.5" x14ac:dyDescent="0.15"/>
  <cols>
    <col min="2" max="2" width="25.5" bestFit="1" customWidth="1"/>
  </cols>
  <sheetData>
    <row r="1" spans="1:5" x14ac:dyDescent="0.15">
      <c r="A1" t="s">
        <v>0</v>
      </c>
      <c r="B1" t="s">
        <v>1</v>
      </c>
      <c r="C1" t="s">
        <v>3</v>
      </c>
      <c r="D1" t="s">
        <v>331</v>
      </c>
      <c r="E1" t="s">
        <v>317</v>
      </c>
    </row>
    <row r="2" spans="1:5" x14ac:dyDescent="0.15">
      <c r="A2">
        <v>1</v>
      </c>
      <c r="B2" t="s">
        <v>68</v>
      </c>
      <c r="C2" t="s">
        <v>70</v>
      </c>
      <c r="D2" t="s">
        <v>329</v>
      </c>
      <c r="E2">
        <v>13</v>
      </c>
    </row>
    <row r="3" spans="1:5" x14ac:dyDescent="0.15">
      <c r="A3">
        <v>1</v>
      </c>
      <c r="B3" t="s">
        <v>306</v>
      </c>
      <c r="C3" t="s">
        <v>89</v>
      </c>
      <c r="D3" s="7">
        <v>224</v>
      </c>
      <c r="E3">
        <v>8</v>
      </c>
    </row>
    <row r="4" spans="1:5" x14ac:dyDescent="0.15">
      <c r="A4">
        <v>1</v>
      </c>
      <c r="B4" t="s">
        <v>54</v>
      </c>
      <c r="C4" t="s">
        <v>56</v>
      </c>
      <c r="D4" t="s">
        <v>325</v>
      </c>
      <c r="E4">
        <v>22</v>
      </c>
    </row>
    <row r="5" spans="1:5" x14ac:dyDescent="0.15">
      <c r="A5" s="7">
        <v>1</v>
      </c>
      <c r="B5" s="7" t="s">
        <v>25</v>
      </c>
      <c r="C5" s="7" t="s">
        <v>27</v>
      </c>
      <c r="D5" t="s">
        <v>323</v>
      </c>
      <c r="E5" s="7">
        <v>12</v>
      </c>
    </row>
    <row r="6" spans="1:5" x14ac:dyDescent="0.15">
      <c r="A6">
        <v>1</v>
      </c>
      <c r="B6" t="s">
        <v>44</v>
      </c>
      <c r="C6" t="s">
        <v>36</v>
      </c>
      <c r="D6" t="s">
        <v>326</v>
      </c>
      <c r="E6">
        <v>22</v>
      </c>
    </row>
    <row r="7" spans="1:5" x14ac:dyDescent="0.15">
      <c r="A7">
        <v>1</v>
      </c>
      <c r="B7" t="s">
        <v>59</v>
      </c>
      <c r="C7" t="s">
        <v>61</v>
      </c>
      <c r="D7" t="s">
        <v>322</v>
      </c>
      <c r="E7">
        <v>32</v>
      </c>
    </row>
    <row r="8" spans="1:5" x14ac:dyDescent="0.15">
      <c r="A8">
        <v>1</v>
      </c>
      <c r="B8" t="s">
        <v>72</v>
      </c>
      <c r="C8" t="s">
        <v>74</v>
      </c>
      <c r="D8" t="s">
        <v>321</v>
      </c>
      <c r="E8">
        <v>54</v>
      </c>
    </row>
    <row r="9" spans="1:5" x14ac:dyDescent="0.15">
      <c r="A9">
        <v>1</v>
      </c>
      <c r="B9" t="s">
        <v>48</v>
      </c>
      <c r="C9" t="s">
        <v>50</v>
      </c>
      <c r="D9" s="7">
        <v>220</v>
      </c>
      <c r="E9">
        <v>27</v>
      </c>
    </row>
    <row r="10" spans="1:5" x14ac:dyDescent="0.15">
      <c r="A10">
        <v>1</v>
      </c>
      <c r="B10" t="s">
        <v>82</v>
      </c>
      <c r="C10" t="s">
        <v>84</v>
      </c>
      <c r="D10" t="s">
        <v>328</v>
      </c>
      <c r="E10">
        <v>20</v>
      </c>
    </row>
    <row r="11" spans="1:5" x14ac:dyDescent="0.15">
      <c r="A11">
        <v>1</v>
      </c>
      <c r="B11" t="s">
        <v>29</v>
      </c>
      <c r="C11" t="s">
        <v>31</v>
      </c>
      <c r="D11" t="s">
        <v>327</v>
      </c>
      <c r="E11">
        <v>21</v>
      </c>
    </row>
    <row r="12" spans="1:5" x14ac:dyDescent="0.15">
      <c r="A12">
        <v>1</v>
      </c>
      <c r="B12" t="s">
        <v>76</v>
      </c>
      <c r="C12" t="s">
        <v>78</v>
      </c>
      <c r="D12" t="s">
        <v>324</v>
      </c>
      <c r="E12">
        <v>22</v>
      </c>
    </row>
    <row r="13" spans="1:5" x14ac:dyDescent="0.15">
      <c r="A13">
        <v>1</v>
      </c>
      <c r="B13" t="s">
        <v>64</v>
      </c>
      <c r="C13" t="s">
        <v>66</v>
      </c>
      <c r="D13">
        <v>422</v>
      </c>
      <c r="E13">
        <v>9</v>
      </c>
    </row>
    <row r="14" spans="1:5" x14ac:dyDescent="0.15">
      <c r="A14">
        <v>1</v>
      </c>
      <c r="B14" t="s">
        <v>290</v>
      </c>
      <c r="C14" t="s">
        <v>292</v>
      </c>
      <c r="D14">
        <v>512</v>
      </c>
      <c r="E14">
        <v>46</v>
      </c>
    </row>
    <row r="15" spans="1:5" x14ac:dyDescent="0.15">
      <c r="A15" s="7">
        <v>1</v>
      </c>
      <c r="B15" s="7" t="s">
        <v>86</v>
      </c>
      <c r="C15" s="7" t="s">
        <v>88</v>
      </c>
      <c r="D15" t="s">
        <v>330</v>
      </c>
      <c r="E15">
        <v>12</v>
      </c>
    </row>
    <row r="16" spans="1:5" x14ac:dyDescent="0.15">
      <c r="A16" s="7">
        <v>2</v>
      </c>
      <c r="B16" s="7" t="s">
        <v>126</v>
      </c>
      <c r="C16" s="7" t="s">
        <v>128</v>
      </c>
      <c r="D16" s="7">
        <v>224</v>
      </c>
      <c r="E16">
        <v>11</v>
      </c>
    </row>
    <row r="17" spans="1:5" x14ac:dyDescent="0.15">
      <c r="A17">
        <v>2</v>
      </c>
      <c r="B17" t="s">
        <v>102</v>
      </c>
      <c r="C17" t="s">
        <v>39</v>
      </c>
      <c r="D17" s="7">
        <v>220</v>
      </c>
      <c r="E17">
        <v>23</v>
      </c>
    </row>
    <row r="18" spans="1:5" x14ac:dyDescent="0.15">
      <c r="A18">
        <v>2</v>
      </c>
      <c r="B18" t="s">
        <v>96</v>
      </c>
      <c r="C18" t="s">
        <v>27</v>
      </c>
      <c r="D18" t="s">
        <v>322</v>
      </c>
      <c r="E18">
        <v>50</v>
      </c>
    </row>
    <row r="19" spans="1:5" x14ac:dyDescent="0.15">
      <c r="A19">
        <v>2</v>
      </c>
      <c r="B19" t="s">
        <v>105</v>
      </c>
      <c r="C19" t="s">
        <v>66</v>
      </c>
      <c r="D19" t="s">
        <v>326</v>
      </c>
      <c r="E19">
        <v>22</v>
      </c>
    </row>
    <row r="20" spans="1:5" x14ac:dyDescent="0.15">
      <c r="A20">
        <v>2</v>
      </c>
      <c r="B20" t="s">
        <v>113</v>
      </c>
      <c r="C20" t="s">
        <v>61</v>
      </c>
      <c r="D20" t="s">
        <v>327</v>
      </c>
      <c r="E20">
        <v>21</v>
      </c>
    </row>
    <row r="21" spans="1:5" x14ac:dyDescent="0.15">
      <c r="A21">
        <v>2</v>
      </c>
      <c r="B21" t="s">
        <v>106</v>
      </c>
      <c r="C21" t="s">
        <v>50</v>
      </c>
      <c r="D21" t="s">
        <v>323</v>
      </c>
      <c r="E21">
        <v>28</v>
      </c>
    </row>
    <row r="22" spans="1:5" x14ac:dyDescent="0.15">
      <c r="A22" s="7">
        <v>2</v>
      </c>
      <c r="B22" s="7" t="s">
        <v>117</v>
      </c>
      <c r="C22" s="7" t="s">
        <v>74</v>
      </c>
      <c r="D22" t="s">
        <v>324</v>
      </c>
      <c r="E22" s="7">
        <v>12</v>
      </c>
    </row>
    <row r="23" spans="1:5" x14ac:dyDescent="0.15">
      <c r="A23">
        <v>2</v>
      </c>
      <c r="B23" t="s">
        <v>108</v>
      </c>
      <c r="C23" t="s">
        <v>56</v>
      </c>
      <c r="D23" t="s">
        <v>329</v>
      </c>
      <c r="E23">
        <v>15</v>
      </c>
    </row>
    <row r="24" spans="1:5" x14ac:dyDescent="0.15">
      <c r="A24">
        <v>2</v>
      </c>
      <c r="B24" t="s">
        <v>119</v>
      </c>
      <c r="C24" t="s">
        <v>78</v>
      </c>
      <c r="D24">
        <v>512</v>
      </c>
      <c r="E24">
        <v>68</v>
      </c>
    </row>
    <row r="25" spans="1:5" x14ac:dyDescent="0.15">
      <c r="A25">
        <v>2</v>
      </c>
      <c r="B25" t="s">
        <v>115</v>
      </c>
      <c r="C25" t="s">
        <v>36</v>
      </c>
      <c r="D25" t="s">
        <v>330</v>
      </c>
      <c r="E25">
        <v>13</v>
      </c>
    </row>
    <row r="26" spans="1:5" x14ac:dyDescent="0.15">
      <c r="A26">
        <v>2</v>
      </c>
      <c r="B26" t="s">
        <v>93</v>
      </c>
      <c r="C26" t="s">
        <v>16</v>
      </c>
      <c r="D26" t="s">
        <v>321</v>
      </c>
      <c r="E26">
        <v>59</v>
      </c>
    </row>
    <row r="27" spans="1:5" x14ac:dyDescent="0.15">
      <c r="A27">
        <v>2</v>
      </c>
      <c r="B27" t="s">
        <v>98</v>
      </c>
      <c r="C27" t="s">
        <v>31</v>
      </c>
      <c r="D27" t="s">
        <v>325</v>
      </c>
      <c r="E27">
        <v>22</v>
      </c>
    </row>
    <row r="28" spans="1:5" x14ac:dyDescent="0.15">
      <c r="A28">
        <v>2</v>
      </c>
      <c r="B28" t="s">
        <v>110</v>
      </c>
      <c r="C28" t="s">
        <v>70</v>
      </c>
      <c r="D28" t="s">
        <v>328</v>
      </c>
      <c r="E28">
        <v>18</v>
      </c>
    </row>
    <row r="29" spans="1:5" x14ac:dyDescent="0.15">
      <c r="A29">
        <v>2</v>
      </c>
      <c r="B29" t="s">
        <v>130</v>
      </c>
      <c r="C29" t="s">
        <v>84</v>
      </c>
      <c r="D29">
        <v>422</v>
      </c>
      <c r="E29">
        <v>8</v>
      </c>
    </row>
    <row r="30" spans="1:5" x14ac:dyDescent="0.15">
      <c r="A30">
        <v>3</v>
      </c>
      <c r="B30" t="s">
        <v>132</v>
      </c>
      <c r="C30" t="s">
        <v>16</v>
      </c>
      <c r="D30" t="s">
        <v>324</v>
      </c>
      <c r="E30">
        <v>22</v>
      </c>
    </row>
    <row r="31" spans="1:5" x14ac:dyDescent="0.15">
      <c r="A31">
        <v>3</v>
      </c>
      <c r="B31" t="s">
        <v>146</v>
      </c>
      <c r="C31" t="s">
        <v>31</v>
      </c>
      <c r="D31" t="s">
        <v>322</v>
      </c>
      <c r="E31">
        <v>44</v>
      </c>
    </row>
    <row r="32" spans="1:5" x14ac:dyDescent="0.15">
      <c r="A32">
        <v>3</v>
      </c>
      <c r="B32" t="s">
        <v>134</v>
      </c>
      <c r="C32" t="s">
        <v>56</v>
      </c>
      <c r="D32">
        <v>512</v>
      </c>
      <c r="E32">
        <v>92</v>
      </c>
    </row>
    <row r="33" spans="1:5" x14ac:dyDescent="0.15">
      <c r="A33">
        <v>3</v>
      </c>
      <c r="B33" t="s">
        <v>148</v>
      </c>
      <c r="C33" t="s">
        <v>50</v>
      </c>
      <c r="D33">
        <v>220</v>
      </c>
      <c r="E33">
        <v>11</v>
      </c>
    </row>
    <row r="34" spans="1:5" x14ac:dyDescent="0.15">
      <c r="A34">
        <v>3</v>
      </c>
      <c r="B34" t="s">
        <v>152</v>
      </c>
      <c r="C34" t="s">
        <v>88</v>
      </c>
      <c r="D34" t="s">
        <v>321</v>
      </c>
      <c r="E34">
        <v>54</v>
      </c>
    </row>
    <row r="35" spans="1:5" x14ac:dyDescent="0.15">
      <c r="A35">
        <v>3</v>
      </c>
      <c r="B35" s="7" t="s">
        <v>141</v>
      </c>
      <c r="C35" s="7" t="s">
        <v>36</v>
      </c>
      <c r="D35" t="s">
        <v>328</v>
      </c>
      <c r="E35" s="7">
        <v>9</v>
      </c>
    </row>
    <row r="36" spans="1:5" x14ac:dyDescent="0.15">
      <c r="A36">
        <v>3</v>
      </c>
      <c r="B36" t="s">
        <v>133</v>
      </c>
      <c r="C36" t="s">
        <v>27</v>
      </c>
      <c r="D36" t="s">
        <v>330</v>
      </c>
      <c r="E36">
        <v>11</v>
      </c>
    </row>
    <row r="37" spans="1:5" x14ac:dyDescent="0.15">
      <c r="A37">
        <v>3</v>
      </c>
      <c r="B37" t="s">
        <v>136</v>
      </c>
      <c r="C37" t="s">
        <v>70</v>
      </c>
      <c r="D37" t="s">
        <v>326</v>
      </c>
      <c r="E37">
        <v>13</v>
      </c>
    </row>
    <row r="38" spans="1:5" x14ac:dyDescent="0.15">
      <c r="A38">
        <v>3</v>
      </c>
      <c r="B38" t="s">
        <v>150</v>
      </c>
      <c r="C38" t="s">
        <v>74</v>
      </c>
      <c r="D38" t="s">
        <v>329</v>
      </c>
      <c r="E38">
        <v>12</v>
      </c>
    </row>
    <row r="39" spans="1:5" x14ac:dyDescent="0.15">
      <c r="A39">
        <v>3</v>
      </c>
      <c r="B39" t="s">
        <v>151</v>
      </c>
      <c r="C39" t="s">
        <v>128</v>
      </c>
      <c r="D39" t="s">
        <v>325</v>
      </c>
      <c r="E39">
        <v>21</v>
      </c>
    </row>
    <row r="40" spans="1:5" x14ac:dyDescent="0.15">
      <c r="A40">
        <v>3</v>
      </c>
      <c r="B40" t="s">
        <v>137</v>
      </c>
      <c r="C40" t="s">
        <v>39</v>
      </c>
      <c r="D40" t="s">
        <v>327</v>
      </c>
      <c r="E40">
        <v>13</v>
      </c>
    </row>
    <row r="41" spans="1:5" x14ac:dyDescent="0.15">
      <c r="A41">
        <v>3</v>
      </c>
      <c r="B41" t="s">
        <v>142</v>
      </c>
      <c r="C41" t="s">
        <v>61</v>
      </c>
      <c r="D41" t="s">
        <v>323</v>
      </c>
      <c r="E41">
        <v>26</v>
      </c>
    </row>
    <row r="42" spans="1:5" x14ac:dyDescent="0.15">
      <c r="A42">
        <v>3</v>
      </c>
      <c r="B42" t="s">
        <v>153</v>
      </c>
      <c r="C42" t="s">
        <v>78</v>
      </c>
      <c r="D42" s="7">
        <v>224</v>
      </c>
      <c r="E42">
        <v>12</v>
      </c>
    </row>
    <row r="43" spans="1:5" x14ac:dyDescent="0.15">
      <c r="A43">
        <v>3</v>
      </c>
      <c r="B43" t="s">
        <v>144</v>
      </c>
      <c r="C43" t="s">
        <v>66</v>
      </c>
      <c r="D43">
        <v>422</v>
      </c>
      <c r="E43">
        <v>8</v>
      </c>
    </row>
    <row r="44" spans="1:5" x14ac:dyDescent="0.15">
      <c r="A44">
        <v>4</v>
      </c>
      <c r="B44" t="s">
        <v>168</v>
      </c>
      <c r="C44" t="s">
        <v>70</v>
      </c>
      <c r="D44">
        <v>422</v>
      </c>
      <c r="E44">
        <v>8</v>
      </c>
    </row>
    <row r="45" spans="1:5" x14ac:dyDescent="0.15">
      <c r="A45">
        <v>4</v>
      </c>
      <c r="B45" t="s">
        <v>167</v>
      </c>
      <c r="C45" t="s">
        <v>56</v>
      </c>
      <c r="D45" t="s">
        <v>329</v>
      </c>
      <c r="E45">
        <v>11</v>
      </c>
    </row>
    <row r="46" spans="1:5" x14ac:dyDescent="0.15">
      <c r="A46">
        <v>4</v>
      </c>
      <c r="B46" t="s">
        <v>173</v>
      </c>
      <c r="C46" t="s">
        <v>128</v>
      </c>
      <c r="D46" t="s">
        <v>328</v>
      </c>
      <c r="E46">
        <v>11</v>
      </c>
    </row>
    <row r="47" spans="1:5" x14ac:dyDescent="0.15">
      <c r="A47">
        <v>4</v>
      </c>
      <c r="B47" t="s">
        <v>157</v>
      </c>
      <c r="C47" t="s">
        <v>16</v>
      </c>
      <c r="D47" t="s">
        <v>324</v>
      </c>
      <c r="E47">
        <v>13</v>
      </c>
    </row>
    <row r="48" spans="1:5" x14ac:dyDescent="0.15">
      <c r="A48">
        <v>4</v>
      </c>
      <c r="B48" t="s">
        <v>170</v>
      </c>
      <c r="C48" t="s">
        <v>61</v>
      </c>
      <c r="D48" t="s">
        <v>326</v>
      </c>
      <c r="E48">
        <v>12</v>
      </c>
    </row>
    <row r="49" spans="1:5" x14ac:dyDescent="0.15">
      <c r="A49">
        <v>4</v>
      </c>
      <c r="B49" s="7" t="s">
        <v>174</v>
      </c>
      <c r="C49" s="7" t="s">
        <v>84</v>
      </c>
      <c r="D49" t="s">
        <v>325</v>
      </c>
      <c r="E49" s="7">
        <v>9</v>
      </c>
    </row>
    <row r="50" spans="1:5" x14ac:dyDescent="0.15">
      <c r="A50">
        <v>4</v>
      </c>
      <c r="B50" t="s">
        <v>169</v>
      </c>
      <c r="C50" t="s">
        <v>36</v>
      </c>
      <c r="D50" t="s">
        <v>323</v>
      </c>
      <c r="E50">
        <v>16</v>
      </c>
    </row>
    <row r="51" spans="1:5" x14ac:dyDescent="0.15">
      <c r="A51">
        <v>4</v>
      </c>
      <c r="B51" t="s">
        <v>161</v>
      </c>
      <c r="C51" t="s">
        <v>39</v>
      </c>
      <c r="D51">
        <v>220</v>
      </c>
      <c r="E51">
        <v>10</v>
      </c>
    </row>
    <row r="52" spans="1:5" x14ac:dyDescent="0.15">
      <c r="A52">
        <v>4</v>
      </c>
      <c r="B52" t="s">
        <v>159</v>
      </c>
      <c r="C52" t="s">
        <v>27</v>
      </c>
      <c r="D52" t="s">
        <v>327</v>
      </c>
      <c r="E52">
        <v>11</v>
      </c>
    </row>
    <row r="53" spans="1:5" x14ac:dyDescent="0.15">
      <c r="A53">
        <v>4</v>
      </c>
      <c r="B53" t="s">
        <v>165</v>
      </c>
      <c r="C53" t="s">
        <v>50</v>
      </c>
      <c r="D53" t="s">
        <v>321</v>
      </c>
      <c r="E53">
        <v>17</v>
      </c>
    </row>
    <row r="54" spans="1:5" x14ac:dyDescent="0.15">
      <c r="A54">
        <v>4</v>
      </c>
      <c r="B54" t="s">
        <v>171</v>
      </c>
      <c r="C54" t="s">
        <v>74</v>
      </c>
      <c r="D54" t="s">
        <v>322</v>
      </c>
      <c r="E54">
        <v>17</v>
      </c>
    </row>
    <row r="55" spans="1:5" x14ac:dyDescent="0.15">
      <c r="A55">
        <v>4</v>
      </c>
      <c r="B55" t="s">
        <v>172</v>
      </c>
      <c r="C55" t="s">
        <v>78</v>
      </c>
      <c r="D55" s="7">
        <v>224</v>
      </c>
      <c r="E55">
        <v>12</v>
      </c>
    </row>
    <row r="56" spans="1:5" x14ac:dyDescent="0.15">
      <c r="A56">
        <v>4</v>
      </c>
      <c r="B56" t="s">
        <v>164</v>
      </c>
      <c r="C56" t="s">
        <v>66</v>
      </c>
      <c r="D56" t="s">
        <v>330</v>
      </c>
      <c r="E56">
        <v>11</v>
      </c>
    </row>
    <row r="57" spans="1:5" x14ac:dyDescent="0.15">
      <c r="A57">
        <v>4</v>
      </c>
      <c r="B57" t="s">
        <v>160</v>
      </c>
      <c r="C57" t="s">
        <v>31</v>
      </c>
      <c r="D57">
        <v>512</v>
      </c>
      <c r="E57">
        <v>66</v>
      </c>
    </row>
    <row r="58" spans="1:5" x14ac:dyDescent="0.15">
      <c r="A58">
        <v>5</v>
      </c>
      <c r="B58" t="s">
        <v>176</v>
      </c>
      <c r="C58" t="s">
        <v>16</v>
      </c>
      <c r="D58" t="s">
        <v>321</v>
      </c>
      <c r="E58">
        <v>17</v>
      </c>
    </row>
    <row r="59" spans="1:5" x14ac:dyDescent="0.15">
      <c r="A59" s="7">
        <v>5</v>
      </c>
      <c r="B59" s="7" t="s">
        <v>183</v>
      </c>
      <c r="C59" s="7" t="s">
        <v>36</v>
      </c>
      <c r="D59" t="s">
        <v>328</v>
      </c>
      <c r="E59" s="7">
        <v>10</v>
      </c>
    </row>
    <row r="60" spans="1:5" x14ac:dyDescent="0.15">
      <c r="A60">
        <v>5</v>
      </c>
      <c r="B60" t="s">
        <v>186</v>
      </c>
      <c r="C60" t="s">
        <v>66</v>
      </c>
      <c r="D60" t="s">
        <v>323</v>
      </c>
      <c r="E60">
        <v>16</v>
      </c>
    </row>
    <row r="61" spans="1:5" x14ac:dyDescent="0.15">
      <c r="A61">
        <v>5</v>
      </c>
      <c r="B61" t="s">
        <v>178</v>
      </c>
      <c r="C61" t="s">
        <v>39</v>
      </c>
      <c r="D61">
        <v>512</v>
      </c>
      <c r="E61">
        <v>32</v>
      </c>
    </row>
    <row r="62" spans="1:5" x14ac:dyDescent="0.15">
      <c r="A62">
        <v>5</v>
      </c>
      <c r="B62" t="s">
        <v>184</v>
      </c>
      <c r="C62" t="s">
        <v>61</v>
      </c>
      <c r="D62" t="s">
        <v>325</v>
      </c>
      <c r="E62">
        <v>13</v>
      </c>
    </row>
    <row r="63" spans="1:5" x14ac:dyDescent="0.15">
      <c r="A63">
        <v>5</v>
      </c>
      <c r="B63" t="s">
        <v>177</v>
      </c>
      <c r="C63" t="s">
        <v>27</v>
      </c>
      <c r="D63" t="s">
        <v>324</v>
      </c>
      <c r="E63">
        <v>13</v>
      </c>
    </row>
    <row r="64" spans="1:5" x14ac:dyDescent="0.15">
      <c r="A64">
        <v>5</v>
      </c>
      <c r="B64" t="s">
        <v>179</v>
      </c>
      <c r="C64" t="s">
        <v>31</v>
      </c>
      <c r="D64" t="s">
        <v>326</v>
      </c>
      <c r="E64">
        <v>11</v>
      </c>
    </row>
    <row r="65" spans="1:5" x14ac:dyDescent="0.15">
      <c r="A65">
        <v>5</v>
      </c>
      <c r="B65" t="s">
        <v>181</v>
      </c>
      <c r="C65" t="s">
        <v>56</v>
      </c>
      <c r="D65">
        <v>422</v>
      </c>
      <c r="E65">
        <v>8</v>
      </c>
    </row>
    <row r="66" spans="1:5" x14ac:dyDescent="0.15">
      <c r="A66">
        <v>5</v>
      </c>
      <c r="B66" t="s">
        <v>185</v>
      </c>
      <c r="C66" t="s">
        <v>74</v>
      </c>
      <c r="D66" t="s">
        <v>330</v>
      </c>
      <c r="E66">
        <v>11</v>
      </c>
    </row>
    <row r="67" spans="1:5" x14ac:dyDescent="0.15">
      <c r="A67">
        <v>5</v>
      </c>
      <c r="B67" t="s">
        <v>187</v>
      </c>
      <c r="C67" t="s">
        <v>128</v>
      </c>
      <c r="D67">
        <v>220</v>
      </c>
      <c r="E67">
        <v>10</v>
      </c>
    </row>
    <row r="68" spans="1:5" x14ac:dyDescent="0.15">
      <c r="A68">
        <v>5</v>
      </c>
      <c r="B68" t="s">
        <v>190</v>
      </c>
      <c r="C68" t="s">
        <v>88</v>
      </c>
      <c r="D68" t="s">
        <v>329</v>
      </c>
      <c r="E68">
        <v>11</v>
      </c>
    </row>
    <row r="69" spans="1:5" x14ac:dyDescent="0.15">
      <c r="A69">
        <v>5</v>
      </c>
      <c r="B69" t="s">
        <v>180</v>
      </c>
      <c r="C69" t="s">
        <v>50</v>
      </c>
      <c r="D69" t="s">
        <v>327</v>
      </c>
      <c r="E69">
        <v>11</v>
      </c>
    </row>
    <row r="70" spans="1:5" x14ac:dyDescent="0.15">
      <c r="A70">
        <v>5</v>
      </c>
      <c r="B70" t="s">
        <v>191</v>
      </c>
      <c r="C70" t="s">
        <v>193</v>
      </c>
      <c r="D70" t="s">
        <v>322</v>
      </c>
      <c r="E70">
        <v>16</v>
      </c>
    </row>
    <row r="71" spans="1:5" x14ac:dyDescent="0.15">
      <c r="A71">
        <v>5</v>
      </c>
      <c r="B71" t="s">
        <v>189</v>
      </c>
      <c r="C71" t="s">
        <v>84</v>
      </c>
      <c r="D71" s="7">
        <v>224</v>
      </c>
      <c r="E71">
        <v>11</v>
      </c>
    </row>
    <row r="72" spans="1:5" x14ac:dyDescent="0.15">
      <c r="A72">
        <v>6</v>
      </c>
      <c r="B72" t="s">
        <v>219</v>
      </c>
      <c r="C72" t="s">
        <v>40</v>
      </c>
      <c r="D72" t="s">
        <v>327</v>
      </c>
      <c r="E72">
        <v>17</v>
      </c>
    </row>
    <row r="73" spans="1:5" x14ac:dyDescent="0.15">
      <c r="A73">
        <v>6</v>
      </c>
      <c r="B73" t="s">
        <v>220</v>
      </c>
      <c r="C73" t="s">
        <v>23</v>
      </c>
      <c r="D73">
        <v>512</v>
      </c>
      <c r="E73">
        <v>72</v>
      </c>
    </row>
    <row r="74" spans="1:5" x14ac:dyDescent="0.15">
      <c r="A74">
        <v>6</v>
      </c>
      <c r="B74" t="s">
        <v>195</v>
      </c>
      <c r="C74" t="s">
        <v>16</v>
      </c>
      <c r="D74" t="s">
        <v>328</v>
      </c>
      <c r="E74">
        <v>13</v>
      </c>
    </row>
    <row r="75" spans="1:5" x14ac:dyDescent="0.15">
      <c r="A75" s="7">
        <v>6</v>
      </c>
      <c r="B75" s="7" t="s">
        <v>199</v>
      </c>
      <c r="C75" s="7" t="s">
        <v>88</v>
      </c>
      <c r="D75" t="s">
        <v>325</v>
      </c>
      <c r="E75" s="7">
        <v>11</v>
      </c>
    </row>
    <row r="76" spans="1:5" x14ac:dyDescent="0.15">
      <c r="A76">
        <v>6</v>
      </c>
      <c r="B76" t="s">
        <v>222</v>
      </c>
      <c r="C76" t="s">
        <v>223</v>
      </c>
      <c r="D76" t="s">
        <v>326</v>
      </c>
      <c r="E76">
        <v>19</v>
      </c>
    </row>
    <row r="77" spans="1:5" x14ac:dyDescent="0.15">
      <c r="A77">
        <v>6</v>
      </c>
      <c r="B77" t="s">
        <v>198</v>
      </c>
      <c r="C77" t="s">
        <v>70</v>
      </c>
      <c r="D77" t="s">
        <v>330</v>
      </c>
      <c r="E77">
        <v>11</v>
      </c>
    </row>
    <row r="78" spans="1:5" x14ac:dyDescent="0.15">
      <c r="A78">
        <v>6</v>
      </c>
      <c r="B78" t="s">
        <v>203</v>
      </c>
      <c r="C78" t="s">
        <v>204</v>
      </c>
      <c r="D78" t="s">
        <v>321</v>
      </c>
      <c r="E78">
        <v>55</v>
      </c>
    </row>
    <row r="79" spans="1:5" x14ac:dyDescent="0.15">
      <c r="A79">
        <v>6</v>
      </c>
      <c r="B79" t="s">
        <v>196</v>
      </c>
      <c r="C79" t="s">
        <v>27</v>
      </c>
      <c r="D79" s="7">
        <v>220</v>
      </c>
      <c r="E79">
        <v>36</v>
      </c>
    </row>
    <row r="80" spans="1:5" x14ac:dyDescent="0.15">
      <c r="A80">
        <v>6</v>
      </c>
      <c r="B80" t="s">
        <v>213</v>
      </c>
      <c r="C80" t="s">
        <v>214</v>
      </c>
      <c r="D80">
        <v>224</v>
      </c>
      <c r="E80">
        <v>8</v>
      </c>
    </row>
    <row r="81" spans="1:5" x14ac:dyDescent="0.15">
      <c r="A81">
        <v>6</v>
      </c>
      <c r="B81" t="s">
        <v>226</v>
      </c>
      <c r="C81" t="s">
        <v>227</v>
      </c>
      <c r="D81" t="s">
        <v>323</v>
      </c>
      <c r="E81">
        <v>43</v>
      </c>
    </row>
    <row r="82" spans="1:5" x14ac:dyDescent="0.15">
      <c r="A82">
        <v>6</v>
      </c>
      <c r="B82" t="s">
        <v>210</v>
      </c>
      <c r="C82" t="s">
        <v>212</v>
      </c>
      <c r="D82" t="s">
        <v>322</v>
      </c>
      <c r="E82">
        <v>46</v>
      </c>
    </row>
    <row r="83" spans="1:5" x14ac:dyDescent="0.15">
      <c r="A83" s="7">
        <v>6</v>
      </c>
      <c r="B83" s="7" t="s">
        <v>201</v>
      </c>
      <c r="C83" s="7" t="s">
        <v>202</v>
      </c>
      <c r="D83" t="s">
        <v>329</v>
      </c>
      <c r="E83" s="7">
        <v>8</v>
      </c>
    </row>
    <row r="84" spans="1:5" x14ac:dyDescent="0.15">
      <c r="A84">
        <v>6</v>
      </c>
      <c r="B84" t="s">
        <v>215</v>
      </c>
      <c r="C84" t="s">
        <v>217</v>
      </c>
      <c r="D84" s="7">
        <v>422</v>
      </c>
      <c r="E84">
        <v>12</v>
      </c>
    </row>
    <row r="85" spans="1:5" x14ac:dyDescent="0.15">
      <c r="A85">
        <v>6</v>
      </c>
      <c r="B85" t="s">
        <v>200</v>
      </c>
      <c r="C85" t="s">
        <v>193</v>
      </c>
      <c r="D85" t="s">
        <v>324</v>
      </c>
      <c r="E85">
        <v>37</v>
      </c>
    </row>
    <row r="86" spans="1:5" x14ac:dyDescent="0.15">
      <c r="A86">
        <v>7</v>
      </c>
      <c r="B86" t="s">
        <v>252</v>
      </c>
      <c r="C86" t="s">
        <v>53</v>
      </c>
      <c r="D86">
        <v>422</v>
      </c>
      <c r="E86">
        <v>8</v>
      </c>
    </row>
    <row r="87" spans="1:5" x14ac:dyDescent="0.15">
      <c r="A87">
        <v>7</v>
      </c>
      <c r="B87" t="s">
        <v>232</v>
      </c>
      <c r="C87" t="s">
        <v>202</v>
      </c>
      <c r="D87" t="s">
        <v>323</v>
      </c>
      <c r="E87">
        <v>36</v>
      </c>
    </row>
    <row r="88" spans="1:5" x14ac:dyDescent="0.15">
      <c r="A88" s="7">
        <v>7</v>
      </c>
      <c r="B88" s="7" t="s">
        <v>243</v>
      </c>
      <c r="C88" s="7" t="s">
        <v>23</v>
      </c>
      <c r="D88" t="s">
        <v>330</v>
      </c>
      <c r="E88" s="7">
        <v>8</v>
      </c>
    </row>
    <row r="89" spans="1:5" x14ac:dyDescent="0.15">
      <c r="A89">
        <v>7</v>
      </c>
      <c r="B89" t="s">
        <v>235</v>
      </c>
      <c r="C89" t="s">
        <v>204</v>
      </c>
      <c r="D89">
        <v>512</v>
      </c>
      <c r="E89">
        <v>98</v>
      </c>
    </row>
    <row r="90" spans="1:5" x14ac:dyDescent="0.15">
      <c r="A90">
        <v>7</v>
      </c>
      <c r="B90" t="s">
        <v>229</v>
      </c>
      <c r="C90" t="s">
        <v>16</v>
      </c>
      <c r="D90" t="s">
        <v>329</v>
      </c>
      <c r="E90">
        <v>11</v>
      </c>
    </row>
    <row r="91" spans="1:5" x14ac:dyDescent="0.15">
      <c r="A91">
        <v>7</v>
      </c>
      <c r="B91" t="s">
        <v>246</v>
      </c>
      <c r="C91" t="s">
        <v>51</v>
      </c>
      <c r="D91" t="s">
        <v>324</v>
      </c>
      <c r="E91">
        <v>25</v>
      </c>
    </row>
    <row r="92" spans="1:5" x14ac:dyDescent="0.15">
      <c r="A92">
        <v>7</v>
      </c>
      <c r="B92" t="s">
        <v>237</v>
      </c>
      <c r="C92" t="s">
        <v>212</v>
      </c>
      <c r="D92" t="s">
        <v>322</v>
      </c>
      <c r="E92">
        <v>40</v>
      </c>
    </row>
    <row r="93" spans="1:5" x14ac:dyDescent="0.15">
      <c r="A93">
        <v>7</v>
      </c>
      <c r="B93" t="s">
        <v>244</v>
      </c>
      <c r="C93" t="s">
        <v>245</v>
      </c>
      <c r="D93" t="s">
        <v>326</v>
      </c>
      <c r="E93">
        <v>23</v>
      </c>
    </row>
    <row r="94" spans="1:5" x14ac:dyDescent="0.15">
      <c r="A94">
        <v>7</v>
      </c>
      <c r="B94" t="s">
        <v>231</v>
      </c>
      <c r="C94" t="s">
        <v>193</v>
      </c>
      <c r="D94" s="7">
        <v>224</v>
      </c>
      <c r="E94">
        <v>11</v>
      </c>
    </row>
    <row r="95" spans="1:5" x14ac:dyDescent="0.15">
      <c r="A95">
        <v>7</v>
      </c>
      <c r="B95" t="s">
        <v>230</v>
      </c>
      <c r="C95" t="s">
        <v>27</v>
      </c>
      <c r="D95" t="s">
        <v>321</v>
      </c>
      <c r="E95">
        <v>43</v>
      </c>
    </row>
    <row r="96" spans="1:5" x14ac:dyDescent="0.15">
      <c r="A96">
        <v>7</v>
      </c>
      <c r="B96" t="s">
        <v>239</v>
      </c>
      <c r="C96" t="s">
        <v>40</v>
      </c>
      <c r="D96" t="s">
        <v>327</v>
      </c>
      <c r="E96">
        <v>17</v>
      </c>
    </row>
    <row r="97" spans="1:5" x14ac:dyDescent="0.15">
      <c r="A97">
        <v>7</v>
      </c>
      <c r="B97" t="s">
        <v>233</v>
      </c>
      <c r="C97" t="s">
        <v>217</v>
      </c>
      <c r="D97" s="7">
        <v>220</v>
      </c>
      <c r="E97">
        <v>25</v>
      </c>
    </row>
    <row r="98" spans="1:5" x14ac:dyDescent="0.15">
      <c r="A98">
        <v>7</v>
      </c>
      <c r="B98" t="s">
        <v>248</v>
      </c>
      <c r="C98" t="s">
        <v>250</v>
      </c>
      <c r="D98" t="s">
        <v>328</v>
      </c>
      <c r="E98">
        <v>17</v>
      </c>
    </row>
    <row r="99" spans="1:5" x14ac:dyDescent="0.15">
      <c r="A99" s="7">
        <v>7</v>
      </c>
      <c r="B99" s="7" t="s">
        <v>241</v>
      </c>
      <c r="C99" s="7" t="s">
        <v>214</v>
      </c>
      <c r="D99" t="s">
        <v>325</v>
      </c>
      <c r="E99" s="7">
        <v>9</v>
      </c>
    </row>
    <row r="100" spans="1:5" x14ac:dyDescent="0.15">
      <c r="A100">
        <v>8</v>
      </c>
      <c r="B100" t="s">
        <v>266</v>
      </c>
      <c r="C100" t="s">
        <v>75</v>
      </c>
      <c r="D100">
        <v>512</v>
      </c>
      <c r="E100">
        <v>90</v>
      </c>
    </row>
    <row r="101" spans="1:5" x14ac:dyDescent="0.15">
      <c r="A101">
        <v>8</v>
      </c>
      <c r="B101" t="s">
        <v>258</v>
      </c>
      <c r="C101" t="s">
        <v>204</v>
      </c>
      <c r="D101" t="s">
        <v>321</v>
      </c>
      <c r="E101">
        <v>72</v>
      </c>
    </row>
    <row r="102" spans="1:5" x14ac:dyDescent="0.15">
      <c r="A102">
        <v>8</v>
      </c>
      <c r="B102" t="s">
        <v>257</v>
      </c>
      <c r="C102" t="s">
        <v>202</v>
      </c>
      <c r="D102" t="s">
        <v>323</v>
      </c>
      <c r="E102">
        <v>36</v>
      </c>
    </row>
    <row r="103" spans="1:5" x14ac:dyDescent="0.15">
      <c r="A103">
        <v>8</v>
      </c>
      <c r="B103" t="s">
        <v>263</v>
      </c>
      <c r="C103" t="s">
        <v>40</v>
      </c>
      <c r="D103" t="s">
        <v>325</v>
      </c>
      <c r="E103">
        <v>17</v>
      </c>
    </row>
    <row r="104" spans="1:5" x14ac:dyDescent="0.15">
      <c r="A104">
        <v>8</v>
      </c>
      <c r="B104" t="s">
        <v>270</v>
      </c>
      <c r="C104" t="s">
        <v>53</v>
      </c>
      <c r="D104">
        <v>220</v>
      </c>
      <c r="E104">
        <v>11</v>
      </c>
    </row>
    <row r="105" spans="1:5" x14ac:dyDescent="0.15">
      <c r="A105">
        <v>8</v>
      </c>
      <c r="B105" t="s">
        <v>268</v>
      </c>
      <c r="C105" t="s">
        <v>245</v>
      </c>
      <c r="D105" t="s">
        <v>326</v>
      </c>
      <c r="E105">
        <v>17</v>
      </c>
    </row>
    <row r="106" spans="1:5" x14ac:dyDescent="0.15">
      <c r="A106">
        <v>8</v>
      </c>
      <c r="B106" t="s">
        <v>254</v>
      </c>
      <c r="C106" t="s">
        <v>16</v>
      </c>
      <c r="D106" t="s">
        <v>329</v>
      </c>
      <c r="E106">
        <v>11</v>
      </c>
    </row>
    <row r="107" spans="1:5" x14ac:dyDescent="0.15">
      <c r="A107">
        <v>8</v>
      </c>
      <c r="B107" t="s">
        <v>265</v>
      </c>
      <c r="C107" t="s">
        <v>23</v>
      </c>
      <c r="D107" t="s">
        <v>322</v>
      </c>
      <c r="E107">
        <v>54</v>
      </c>
    </row>
    <row r="108" spans="1:5" x14ac:dyDescent="0.15">
      <c r="A108">
        <v>8</v>
      </c>
      <c r="B108" t="s">
        <v>261</v>
      </c>
      <c r="C108" t="s">
        <v>212</v>
      </c>
      <c r="D108">
        <v>422</v>
      </c>
      <c r="E108">
        <v>8</v>
      </c>
    </row>
    <row r="109" spans="1:5" x14ac:dyDescent="0.15">
      <c r="A109">
        <v>8</v>
      </c>
      <c r="B109" t="s">
        <v>256</v>
      </c>
      <c r="C109" t="s">
        <v>193</v>
      </c>
      <c r="D109" t="s">
        <v>330</v>
      </c>
      <c r="E109">
        <v>11</v>
      </c>
    </row>
    <row r="110" spans="1:5" x14ac:dyDescent="0.15">
      <c r="A110">
        <v>8</v>
      </c>
      <c r="B110" t="s">
        <v>255</v>
      </c>
      <c r="C110" t="s">
        <v>27</v>
      </c>
      <c r="D110">
        <v>224</v>
      </c>
      <c r="E110">
        <v>10</v>
      </c>
    </row>
    <row r="111" spans="1:5" x14ac:dyDescent="0.15">
      <c r="A111">
        <v>8</v>
      </c>
      <c r="B111" t="s">
        <v>264</v>
      </c>
      <c r="C111" t="s">
        <v>214</v>
      </c>
      <c r="D111" t="s">
        <v>328</v>
      </c>
      <c r="E111">
        <v>12</v>
      </c>
    </row>
    <row r="112" spans="1:5" x14ac:dyDescent="0.15">
      <c r="A112">
        <v>8</v>
      </c>
      <c r="B112" t="s">
        <v>271</v>
      </c>
      <c r="C112" t="s">
        <v>227</v>
      </c>
      <c r="D112" t="s">
        <v>324</v>
      </c>
      <c r="E112">
        <v>19</v>
      </c>
    </row>
    <row r="113" spans="1:5" x14ac:dyDescent="0.15">
      <c r="A113">
        <v>8</v>
      </c>
      <c r="B113" t="s">
        <v>259</v>
      </c>
      <c r="C113" t="s">
        <v>217</v>
      </c>
      <c r="D113" t="s">
        <v>327</v>
      </c>
      <c r="E113">
        <v>14</v>
      </c>
    </row>
    <row r="114" spans="1:5" x14ac:dyDescent="0.15">
      <c r="A114">
        <v>9</v>
      </c>
      <c r="B114" t="s">
        <v>277</v>
      </c>
      <c r="C114" t="s">
        <v>75</v>
      </c>
      <c r="D114" t="s">
        <v>326</v>
      </c>
      <c r="E114">
        <v>36</v>
      </c>
    </row>
    <row r="115" spans="1:5" x14ac:dyDescent="0.15">
      <c r="A115">
        <v>9</v>
      </c>
      <c r="B115" t="s">
        <v>275</v>
      </c>
      <c r="C115" t="s">
        <v>51</v>
      </c>
      <c r="D115" t="s">
        <v>327</v>
      </c>
      <c r="E115">
        <v>19</v>
      </c>
    </row>
    <row r="116" spans="1:5" x14ac:dyDescent="0.15">
      <c r="A116">
        <v>9</v>
      </c>
      <c r="B116" t="s">
        <v>297</v>
      </c>
      <c r="C116" t="s">
        <v>299</v>
      </c>
      <c r="D116" t="s">
        <v>328</v>
      </c>
      <c r="E116">
        <v>17</v>
      </c>
    </row>
    <row r="117" spans="1:5" x14ac:dyDescent="0.15">
      <c r="A117">
        <v>9</v>
      </c>
      <c r="B117" t="s">
        <v>287</v>
      </c>
      <c r="C117" t="s">
        <v>288</v>
      </c>
      <c r="D117" t="s">
        <v>321</v>
      </c>
      <c r="E117">
        <v>74</v>
      </c>
    </row>
    <row r="118" spans="1:5" x14ac:dyDescent="0.15">
      <c r="A118">
        <v>9</v>
      </c>
      <c r="B118" t="s">
        <v>283</v>
      </c>
      <c r="C118" t="s">
        <v>284</v>
      </c>
      <c r="D118" t="s">
        <v>322</v>
      </c>
      <c r="E118">
        <v>75</v>
      </c>
    </row>
    <row r="119" spans="1:5" x14ac:dyDescent="0.15">
      <c r="A119">
        <v>9</v>
      </c>
      <c r="B119" t="s">
        <v>279</v>
      </c>
      <c r="C119" t="s">
        <v>280</v>
      </c>
      <c r="D119" t="s">
        <v>323</v>
      </c>
      <c r="E119">
        <v>116</v>
      </c>
    </row>
    <row r="120" spans="1:5" x14ac:dyDescent="0.15">
      <c r="A120" s="7">
        <v>9</v>
      </c>
      <c r="B120" s="7" t="s">
        <v>295</v>
      </c>
      <c r="C120" s="7" t="s">
        <v>81</v>
      </c>
      <c r="D120" s="7">
        <v>220</v>
      </c>
      <c r="E120" s="7">
        <v>9</v>
      </c>
    </row>
    <row r="121" spans="1:5" x14ac:dyDescent="0.15">
      <c r="A121">
        <v>9</v>
      </c>
      <c r="B121" t="s">
        <v>273</v>
      </c>
      <c r="C121" t="s">
        <v>16</v>
      </c>
      <c r="D121" t="s">
        <v>324</v>
      </c>
      <c r="E121">
        <v>54</v>
      </c>
    </row>
    <row r="122" spans="1:5" x14ac:dyDescent="0.15">
      <c r="A122">
        <v>9</v>
      </c>
      <c r="B122" t="s">
        <v>303</v>
      </c>
      <c r="C122" t="s">
        <v>250</v>
      </c>
      <c r="D122" t="s">
        <v>330</v>
      </c>
      <c r="E122">
        <v>10</v>
      </c>
    </row>
    <row r="123" spans="1:5" x14ac:dyDescent="0.15">
      <c r="A123">
        <v>9</v>
      </c>
      <c r="B123" t="s">
        <v>300</v>
      </c>
      <c r="C123" t="s">
        <v>301</v>
      </c>
      <c r="D123" t="s">
        <v>329</v>
      </c>
      <c r="E123">
        <v>12</v>
      </c>
    </row>
    <row r="124" spans="1:5" x14ac:dyDescent="0.15">
      <c r="A124">
        <v>9</v>
      </c>
      <c r="B124" t="s">
        <v>274</v>
      </c>
      <c r="C124" t="s">
        <v>202</v>
      </c>
      <c r="D124">
        <v>512</v>
      </c>
      <c r="E124">
        <v>65</v>
      </c>
    </row>
    <row r="125" spans="1:5" x14ac:dyDescent="0.15">
      <c r="A125">
        <v>10</v>
      </c>
      <c r="B125" t="s">
        <v>14</v>
      </c>
      <c r="C125" t="s">
        <v>16</v>
      </c>
      <c r="D125" t="s">
        <v>323</v>
      </c>
      <c r="E125">
        <v>59</v>
      </c>
    </row>
    <row r="126" spans="1:5" x14ac:dyDescent="0.15">
      <c r="A126">
        <v>10</v>
      </c>
      <c r="B126" t="s">
        <v>312</v>
      </c>
      <c r="C126" t="s">
        <v>313</v>
      </c>
      <c r="D126" t="s">
        <v>321</v>
      </c>
      <c r="E126">
        <v>73</v>
      </c>
    </row>
    <row r="127" spans="1:5" x14ac:dyDescent="0.15">
      <c r="A127">
        <v>10</v>
      </c>
      <c r="B127" t="s">
        <v>310</v>
      </c>
      <c r="C127" t="s">
        <v>311</v>
      </c>
      <c r="D127">
        <v>512</v>
      </c>
      <c r="E127">
        <v>119</v>
      </c>
    </row>
    <row r="128" spans="1:5" x14ac:dyDescent="0.15">
      <c r="A128">
        <v>10</v>
      </c>
      <c r="B128" t="s">
        <v>307</v>
      </c>
      <c r="C128" t="s">
        <v>308</v>
      </c>
      <c r="D128" t="s">
        <v>325</v>
      </c>
      <c r="E128">
        <v>9</v>
      </c>
    </row>
    <row r="129" spans="1:5" x14ac:dyDescent="0.15">
      <c r="A129">
        <v>10</v>
      </c>
      <c r="B129" t="s">
        <v>304</v>
      </c>
      <c r="C129" t="s">
        <v>305</v>
      </c>
      <c r="D129" t="s">
        <v>324</v>
      </c>
      <c r="E129">
        <v>10</v>
      </c>
    </row>
    <row r="130" spans="1:5" x14ac:dyDescent="0.15">
      <c r="A130">
        <v>10</v>
      </c>
      <c r="B130" t="s">
        <v>314</v>
      </c>
      <c r="C130" t="s">
        <v>71</v>
      </c>
      <c r="D130" t="s">
        <v>322</v>
      </c>
      <c r="E130">
        <v>11</v>
      </c>
    </row>
    <row r="131" spans="1:5" x14ac:dyDescent="0.15">
      <c r="A131">
        <v>10</v>
      </c>
      <c r="B131" t="s">
        <v>37</v>
      </c>
      <c r="C131" t="s">
        <v>39</v>
      </c>
      <c r="D131" t="s">
        <v>326</v>
      </c>
      <c r="E131">
        <v>13</v>
      </c>
    </row>
    <row r="132" spans="1:5" x14ac:dyDescent="0.15">
      <c r="A132">
        <v>10</v>
      </c>
      <c r="B132" t="s">
        <v>278</v>
      </c>
      <c r="C132" t="s">
        <v>223</v>
      </c>
      <c r="D132" t="s">
        <v>496</v>
      </c>
      <c r="E132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tabSelected="1" workbookViewId="0">
      <selection activeCell="B21" sqref="B21"/>
    </sheetView>
  </sheetViews>
  <sheetFormatPr defaultRowHeight="13.5" x14ac:dyDescent="0.15"/>
  <cols>
    <col min="1" max="1" width="7.125" style="8" bestFit="1" customWidth="1"/>
    <col min="2" max="2" width="25.5" style="8" bestFit="1" customWidth="1"/>
    <col min="3" max="3" width="29.875" style="8" bestFit="1" customWidth="1"/>
    <col min="4" max="4" width="9" style="8"/>
    <col min="5" max="5" width="9.125" style="8" bestFit="1" customWidth="1"/>
    <col min="6" max="6" width="7.25" style="8" bestFit="1" customWidth="1"/>
    <col min="7" max="7" width="16" style="8" bestFit="1" customWidth="1"/>
    <col min="8" max="8" width="12.75" style="8" bestFit="1" customWidth="1"/>
    <col min="9" max="16384" width="9" style="8"/>
  </cols>
  <sheetData>
    <row r="1" spans="1:17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334</v>
      </c>
      <c r="F1" s="8" t="s">
        <v>331</v>
      </c>
      <c r="G1" s="8" t="s">
        <v>338</v>
      </c>
      <c r="H1" s="8" t="s">
        <v>339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</row>
    <row r="2" spans="1:17" x14ac:dyDescent="0.15">
      <c r="A2" s="8">
        <v>1</v>
      </c>
      <c r="B2" s="8" t="s">
        <v>68</v>
      </c>
      <c r="C2" s="8" t="s">
        <v>69</v>
      </c>
      <c r="D2" s="8" t="s">
        <v>70</v>
      </c>
      <c r="E2" s="8" t="s">
        <v>366</v>
      </c>
      <c r="F2" s="8" t="s">
        <v>329</v>
      </c>
      <c r="G2" s="8" t="s">
        <v>340</v>
      </c>
      <c r="H2" s="8" t="s">
        <v>341</v>
      </c>
      <c r="I2" s="8">
        <v>13</v>
      </c>
      <c r="J2" s="8" t="s">
        <v>71</v>
      </c>
      <c r="K2" s="8">
        <v>4</v>
      </c>
      <c r="L2" s="8" t="s">
        <v>24</v>
      </c>
      <c r="M2" s="8" t="s">
        <v>19</v>
      </c>
      <c r="P2" s="8" t="s">
        <v>20</v>
      </c>
      <c r="Q2" s="8" t="s">
        <v>21</v>
      </c>
    </row>
    <row r="3" spans="1:17" x14ac:dyDescent="0.15">
      <c r="A3" s="8">
        <v>1</v>
      </c>
      <c r="B3" s="8" t="s">
        <v>54</v>
      </c>
      <c r="C3" s="8" t="s">
        <v>55</v>
      </c>
      <c r="D3" s="8" t="s">
        <v>56</v>
      </c>
      <c r="E3" s="8" t="s">
        <v>363</v>
      </c>
      <c r="F3" s="8" t="s">
        <v>325</v>
      </c>
      <c r="G3" s="8" t="s">
        <v>340</v>
      </c>
      <c r="H3" s="8" t="s">
        <v>341</v>
      </c>
      <c r="I3" s="8">
        <v>11</v>
      </c>
      <c r="J3" s="8" t="s">
        <v>57</v>
      </c>
      <c r="K3" s="8">
        <v>4</v>
      </c>
      <c r="L3" s="8" t="s">
        <v>18</v>
      </c>
      <c r="M3" s="8" t="s">
        <v>19</v>
      </c>
      <c r="P3" s="8" t="s">
        <v>20</v>
      </c>
      <c r="Q3" s="8" t="s">
        <v>21</v>
      </c>
    </row>
    <row r="4" spans="1:17" x14ac:dyDescent="0.15">
      <c r="A4" s="8">
        <v>1</v>
      </c>
      <c r="B4" s="8" t="s">
        <v>54</v>
      </c>
      <c r="C4" s="8" t="s">
        <v>58</v>
      </c>
      <c r="D4" s="8" t="s">
        <v>56</v>
      </c>
      <c r="E4" s="8" t="s">
        <v>363</v>
      </c>
      <c r="F4" s="8" t="s">
        <v>325</v>
      </c>
      <c r="G4" s="8" t="s">
        <v>340</v>
      </c>
      <c r="H4" s="8" t="s">
        <v>341</v>
      </c>
      <c r="I4" s="8">
        <v>11</v>
      </c>
      <c r="J4" s="8" t="s">
        <v>51</v>
      </c>
      <c r="K4" s="8">
        <v>4</v>
      </c>
      <c r="L4" s="8" t="s">
        <v>24</v>
      </c>
      <c r="M4" s="8" t="s">
        <v>19</v>
      </c>
      <c r="P4" s="8" t="s">
        <v>20</v>
      </c>
      <c r="Q4" s="8" t="s">
        <v>21</v>
      </c>
    </row>
    <row r="5" spans="1:17" x14ac:dyDescent="0.15">
      <c r="A5" s="8">
        <v>1</v>
      </c>
      <c r="B5" s="8" t="s">
        <v>25</v>
      </c>
      <c r="C5" s="8" t="s">
        <v>26</v>
      </c>
      <c r="D5" s="8" t="s">
        <v>27</v>
      </c>
      <c r="E5" s="8" t="s">
        <v>358</v>
      </c>
      <c r="F5" s="8" t="s">
        <v>323</v>
      </c>
      <c r="G5" s="8" t="s">
        <v>340</v>
      </c>
      <c r="H5" s="8" t="s">
        <v>341</v>
      </c>
      <c r="I5" s="8">
        <v>12</v>
      </c>
      <c r="J5" s="8" t="s">
        <v>28</v>
      </c>
      <c r="K5" s="8">
        <v>4</v>
      </c>
      <c r="L5" s="8" t="s">
        <v>24</v>
      </c>
      <c r="M5" s="8" t="s">
        <v>19</v>
      </c>
      <c r="P5" s="8" t="s">
        <v>20</v>
      </c>
      <c r="Q5" s="8" t="s">
        <v>21</v>
      </c>
    </row>
    <row r="6" spans="1:17" x14ac:dyDescent="0.15">
      <c r="A6" s="8">
        <v>1</v>
      </c>
      <c r="B6" s="8" t="s">
        <v>44</v>
      </c>
      <c r="C6" s="8" t="s">
        <v>45</v>
      </c>
      <c r="D6" s="8" t="s">
        <v>36</v>
      </c>
      <c r="E6" s="8" t="s">
        <v>361</v>
      </c>
      <c r="F6" s="8" t="s">
        <v>326</v>
      </c>
      <c r="G6" s="8" t="s">
        <v>340</v>
      </c>
      <c r="H6" s="8" t="s">
        <v>341</v>
      </c>
      <c r="I6" s="8">
        <v>10</v>
      </c>
      <c r="J6" s="8" t="s">
        <v>17</v>
      </c>
      <c r="K6" s="8">
        <v>4</v>
      </c>
      <c r="L6" s="8" t="s">
        <v>24</v>
      </c>
      <c r="M6" s="8" t="s">
        <v>19</v>
      </c>
      <c r="P6" s="8" t="s">
        <v>20</v>
      </c>
      <c r="Q6" s="8" t="s">
        <v>21</v>
      </c>
    </row>
    <row r="7" spans="1:17" x14ac:dyDescent="0.15">
      <c r="A7" s="8">
        <v>1</v>
      </c>
      <c r="B7" s="8" t="s">
        <v>44</v>
      </c>
      <c r="C7" s="8" t="s">
        <v>46</v>
      </c>
      <c r="D7" s="8" t="s">
        <v>36</v>
      </c>
      <c r="E7" s="8" t="s">
        <v>361</v>
      </c>
      <c r="F7" s="8" t="s">
        <v>326</v>
      </c>
      <c r="G7" s="8" t="s">
        <v>340</v>
      </c>
      <c r="H7" s="8" t="s">
        <v>341</v>
      </c>
      <c r="I7" s="8">
        <v>4</v>
      </c>
      <c r="J7" s="8" t="s">
        <v>36</v>
      </c>
      <c r="K7" s="8">
        <v>4</v>
      </c>
      <c r="L7" s="8" t="s">
        <v>24</v>
      </c>
      <c r="M7" s="8" t="s">
        <v>19</v>
      </c>
      <c r="P7" s="8" t="s">
        <v>20</v>
      </c>
      <c r="Q7" s="8" t="s">
        <v>21</v>
      </c>
    </row>
    <row r="8" spans="1:17" x14ac:dyDescent="0.15">
      <c r="A8" s="8">
        <v>1</v>
      </c>
      <c r="B8" s="8" t="s">
        <v>44</v>
      </c>
      <c r="C8" s="8" t="s">
        <v>47</v>
      </c>
      <c r="D8" s="8" t="s">
        <v>36</v>
      </c>
      <c r="E8" s="8" t="s">
        <v>361</v>
      </c>
      <c r="F8" s="8" t="s">
        <v>326</v>
      </c>
      <c r="G8" s="8" t="s">
        <v>340</v>
      </c>
      <c r="H8" s="8" t="s">
        <v>341</v>
      </c>
      <c r="I8" s="8">
        <v>8</v>
      </c>
      <c r="J8" s="8" t="s">
        <v>36</v>
      </c>
      <c r="K8" s="8">
        <v>4</v>
      </c>
      <c r="L8" s="8" t="s">
        <v>24</v>
      </c>
      <c r="M8" s="8" t="s">
        <v>19</v>
      </c>
      <c r="P8" s="8" t="s">
        <v>20</v>
      </c>
      <c r="Q8" s="8" t="s">
        <v>21</v>
      </c>
    </row>
    <row r="9" spans="1:17" x14ac:dyDescent="0.15">
      <c r="A9" s="8">
        <v>1</v>
      </c>
      <c r="B9" s="8" t="s">
        <v>59</v>
      </c>
      <c r="C9" s="8" t="s">
        <v>60</v>
      </c>
      <c r="D9" s="8" t="s">
        <v>61</v>
      </c>
      <c r="E9" s="8" t="s">
        <v>364</v>
      </c>
      <c r="F9" s="8" t="s">
        <v>322</v>
      </c>
      <c r="G9" s="8" t="s">
        <v>340</v>
      </c>
      <c r="H9" s="8" t="s">
        <v>341</v>
      </c>
      <c r="I9" s="8">
        <v>16</v>
      </c>
      <c r="J9" s="8" t="s">
        <v>51</v>
      </c>
      <c r="K9" s="8">
        <v>4</v>
      </c>
      <c r="L9" s="8" t="s">
        <v>24</v>
      </c>
      <c r="M9" s="8" t="s">
        <v>19</v>
      </c>
      <c r="P9" s="8" t="s">
        <v>20</v>
      </c>
      <c r="Q9" s="8" t="s">
        <v>21</v>
      </c>
    </row>
    <row r="10" spans="1:17" x14ac:dyDescent="0.15">
      <c r="A10" s="8">
        <v>1</v>
      </c>
      <c r="B10" s="8" t="s">
        <v>59</v>
      </c>
      <c r="C10" s="8" t="s">
        <v>62</v>
      </c>
      <c r="D10" s="8" t="s">
        <v>61</v>
      </c>
      <c r="E10" s="8" t="s">
        <v>364</v>
      </c>
      <c r="F10" s="8" t="s">
        <v>322</v>
      </c>
      <c r="G10" s="8" t="s">
        <v>340</v>
      </c>
      <c r="H10" s="8" t="s">
        <v>341</v>
      </c>
      <c r="I10" s="8">
        <v>16</v>
      </c>
      <c r="J10" s="8" t="s">
        <v>63</v>
      </c>
      <c r="K10" s="8">
        <v>4</v>
      </c>
      <c r="L10" s="8" t="s">
        <v>24</v>
      </c>
      <c r="M10" s="8" t="s">
        <v>19</v>
      </c>
      <c r="P10" s="8" t="s">
        <v>20</v>
      </c>
      <c r="Q10" s="8" t="s">
        <v>21</v>
      </c>
    </row>
    <row r="11" spans="1:17" x14ac:dyDescent="0.15">
      <c r="A11" s="8">
        <v>1</v>
      </c>
      <c r="B11" s="8" t="s">
        <v>72</v>
      </c>
      <c r="C11" s="8" t="s">
        <v>73</v>
      </c>
      <c r="D11" s="8" t="s">
        <v>74</v>
      </c>
      <c r="E11" s="8" t="s">
        <v>367</v>
      </c>
      <c r="F11" s="8" t="s">
        <v>321</v>
      </c>
      <c r="G11" s="8" t="s">
        <v>340</v>
      </c>
      <c r="H11" s="8" t="s">
        <v>341</v>
      </c>
      <c r="I11" s="8">
        <v>54</v>
      </c>
      <c r="J11" s="8" t="s">
        <v>75</v>
      </c>
      <c r="K11" s="8">
        <v>4</v>
      </c>
      <c r="L11" s="8" t="s">
        <v>24</v>
      </c>
      <c r="M11" s="8" t="s">
        <v>19</v>
      </c>
      <c r="P11" s="8" t="s">
        <v>20</v>
      </c>
      <c r="Q11" s="8" t="s">
        <v>21</v>
      </c>
    </row>
    <row r="12" spans="1:17" x14ac:dyDescent="0.15">
      <c r="A12" s="8">
        <v>1</v>
      </c>
      <c r="B12" s="8" t="s">
        <v>48</v>
      </c>
      <c r="C12" s="8" t="s">
        <v>49</v>
      </c>
      <c r="D12" s="8" t="s">
        <v>50</v>
      </c>
      <c r="E12" s="8" t="s">
        <v>362</v>
      </c>
      <c r="F12" s="8">
        <v>220</v>
      </c>
      <c r="G12" s="8" t="s">
        <v>340</v>
      </c>
      <c r="H12" s="8" t="s">
        <v>341</v>
      </c>
      <c r="I12" s="8">
        <v>8</v>
      </c>
      <c r="J12" s="8" t="s">
        <v>51</v>
      </c>
      <c r="K12" s="8">
        <v>3</v>
      </c>
      <c r="L12" s="8" t="s">
        <v>18</v>
      </c>
      <c r="M12" s="8" t="s">
        <v>19</v>
      </c>
      <c r="P12" s="8" t="s">
        <v>20</v>
      </c>
      <c r="Q12" s="8" t="s">
        <v>21</v>
      </c>
    </row>
    <row r="13" spans="1:17" x14ac:dyDescent="0.15">
      <c r="A13" s="8">
        <v>1</v>
      </c>
      <c r="B13" s="8" t="s">
        <v>48</v>
      </c>
      <c r="C13" s="8" t="s">
        <v>52</v>
      </c>
      <c r="D13" s="8" t="s">
        <v>50</v>
      </c>
      <c r="E13" s="8" t="s">
        <v>362</v>
      </c>
      <c r="F13" s="8">
        <v>220</v>
      </c>
      <c r="G13" s="8" t="s">
        <v>340</v>
      </c>
      <c r="H13" s="8" t="s">
        <v>341</v>
      </c>
      <c r="I13" s="8">
        <v>19</v>
      </c>
      <c r="J13" s="8" t="s">
        <v>53</v>
      </c>
      <c r="K13" s="8">
        <v>3</v>
      </c>
      <c r="L13" s="8" t="s">
        <v>24</v>
      </c>
      <c r="M13" s="8" t="s">
        <v>19</v>
      </c>
      <c r="P13" s="8" t="s">
        <v>20</v>
      </c>
      <c r="Q13" s="8" t="s">
        <v>21</v>
      </c>
    </row>
    <row r="14" spans="1:17" x14ac:dyDescent="0.15">
      <c r="A14" s="8">
        <v>1</v>
      </c>
      <c r="B14" s="8" t="s">
        <v>82</v>
      </c>
      <c r="C14" s="8" t="s">
        <v>83</v>
      </c>
      <c r="D14" s="8" t="s">
        <v>84</v>
      </c>
      <c r="E14" s="8" t="s">
        <v>369</v>
      </c>
      <c r="F14" s="8" t="s">
        <v>328</v>
      </c>
      <c r="G14" s="8" t="s">
        <v>340</v>
      </c>
      <c r="H14" s="8" t="s">
        <v>341</v>
      </c>
      <c r="I14" s="8">
        <v>6</v>
      </c>
      <c r="J14" s="8" t="s">
        <v>81</v>
      </c>
      <c r="K14" s="8">
        <v>3</v>
      </c>
      <c r="L14" s="8" t="s">
        <v>24</v>
      </c>
      <c r="M14" s="8" t="s">
        <v>19</v>
      </c>
      <c r="P14" s="8" t="s">
        <v>20</v>
      </c>
      <c r="Q14" s="8" t="s">
        <v>21</v>
      </c>
    </row>
    <row r="15" spans="1:17" x14ac:dyDescent="0.15">
      <c r="A15" s="8">
        <v>1</v>
      </c>
      <c r="B15" s="8" t="s">
        <v>82</v>
      </c>
      <c r="C15" s="8" t="s">
        <v>85</v>
      </c>
      <c r="D15" s="8" t="s">
        <v>84</v>
      </c>
      <c r="E15" s="8" t="s">
        <v>369</v>
      </c>
      <c r="F15" s="8" t="s">
        <v>328</v>
      </c>
      <c r="G15" s="8" t="s">
        <v>340</v>
      </c>
      <c r="H15" s="8" t="s">
        <v>341</v>
      </c>
      <c r="I15" s="8">
        <v>14</v>
      </c>
      <c r="J15" s="8" t="s">
        <v>53</v>
      </c>
      <c r="K15" s="8">
        <v>3</v>
      </c>
      <c r="L15" s="8" t="s">
        <v>18</v>
      </c>
      <c r="M15" s="8" t="s">
        <v>19</v>
      </c>
      <c r="P15" s="8" t="s">
        <v>20</v>
      </c>
      <c r="Q15" s="8" t="s">
        <v>21</v>
      </c>
    </row>
    <row r="16" spans="1:17" x14ac:dyDescent="0.15">
      <c r="A16" s="8">
        <v>1</v>
      </c>
      <c r="B16" s="8" t="s">
        <v>29</v>
      </c>
      <c r="C16" s="8" t="s">
        <v>30</v>
      </c>
      <c r="D16" s="8" t="s">
        <v>31</v>
      </c>
      <c r="E16" s="8" t="s">
        <v>359</v>
      </c>
      <c r="F16" s="8" t="s">
        <v>327</v>
      </c>
      <c r="G16" s="8" t="s">
        <v>340</v>
      </c>
      <c r="H16" s="8" t="s">
        <v>341</v>
      </c>
      <c r="I16" s="8">
        <v>5</v>
      </c>
      <c r="J16" s="8" t="s">
        <v>32</v>
      </c>
      <c r="K16" s="8">
        <v>4</v>
      </c>
      <c r="L16" s="8" t="s">
        <v>24</v>
      </c>
      <c r="M16" s="8" t="s">
        <v>19</v>
      </c>
      <c r="P16" s="8" t="s">
        <v>20</v>
      </c>
      <c r="Q16" s="8" t="s">
        <v>21</v>
      </c>
    </row>
    <row r="17" spans="1:17" x14ac:dyDescent="0.15">
      <c r="A17" s="8">
        <v>1</v>
      </c>
      <c r="B17" s="8" t="s">
        <v>29</v>
      </c>
      <c r="C17" s="8" t="s">
        <v>33</v>
      </c>
      <c r="D17" s="8" t="s">
        <v>31</v>
      </c>
      <c r="E17" s="8" t="s">
        <v>359</v>
      </c>
      <c r="F17" s="8" t="s">
        <v>327</v>
      </c>
      <c r="G17" s="8" t="s">
        <v>340</v>
      </c>
      <c r="H17" s="8" t="s">
        <v>341</v>
      </c>
      <c r="I17" s="8">
        <v>2</v>
      </c>
      <c r="J17" s="8" t="s">
        <v>28</v>
      </c>
      <c r="K17" s="8">
        <v>4</v>
      </c>
      <c r="L17" s="8" t="s">
        <v>18</v>
      </c>
      <c r="M17" s="8" t="s">
        <v>19</v>
      </c>
      <c r="P17" s="8" t="s">
        <v>20</v>
      </c>
      <c r="Q17" s="8" t="s">
        <v>21</v>
      </c>
    </row>
    <row r="18" spans="1:17" x14ac:dyDescent="0.15">
      <c r="A18" s="8">
        <v>1</v>
      </c>
      <c r="B18" s="8" t="s">
        <v>29</v>
      </c>
      <c r="C18" s="8" t="s">
        <v>34</v>
      </c>
      <c r="D18" s="8" t="s">
        <v>31</v>
      </c>
      <c r="E18" s="8" t="s">
        <v>359</v>
      </c>
      <c r="F18" s="8" t="s">
        <v>327</v>
      </c>
      <c r="G18" s="8" t="s">
        <v>340</v>
      </c>
      <c r="H18" s="8" t="s">
        <v>341</v>
      </c>
      <c r="I18" s="8">
        <v>7</v>
      </c>
      <c r="J18" s="8" t="s">
        <v>32</v>
      </c>
      <c r="K18" s="8">
        <v>4</v>
      </c>
      <c r="L18" s="8" t="s">
        <v>24</v>
      </c>
      <c r="M18" s="8" t="s">
        <v>19</v>
      </c>
      <c r="P18" s="8" t="s">
        <v>20</v>
      </c>
      <c r="Q18" s="8" t="s">
        <v>21</v>
      </c>
    </row>
    <row r="19" spans="1:17" x14ac:dyDescent="0.15">
      <c r="A19" s="8">
        <v>1</v>
      </c>
      <c r="B19" s="8" t="s">
        <v>29</v>
      </c>
      <c r="C19" s="8" t="s">
        <v>35</v>
      </c>
      <c r="D19" s="8" t="s">
        <v>31</v>
      </c>
      <c r="E19" s="8" t="s">
        <v>359</v>
      </c>
      <c r="F19" s="8" t="s">
        <v>327</v>
      </c>
      <c r="G19" s="8" t="s">
        <v>340</v>
      </c>
      <c r="H19" s="8" t="s">
        <v>341</v>
      </c>
      <c r="I19" s="8">
        <v>7</v>
      </c>
      <c r="J19" s="8" t="s">
        <v>36</v>
      </c>
      <c r="K19" s="8">
        <v>4</v>
      </c>
      <c r="L19" s="8" t="s">
        <v>18</v>
      </c>
      <c r="M19" s="8" t="s">
        <v>19</v>
      </c>
      <c r="P19" s="8" t="s">
        <v>20</v>
      </c>
      <c r="Q19" s="8" t="s">
        <v>21</v>
      </c>
    </row>
    <row r="20" spans="1:17" x14ac:dyDescent="0.15">
      <c r="A20" s="8">
        <v>1</v>
      </c>
      <c r="B20" s="8" t="s">
        <v>76</v>
      </c>
      <c r="C20" s="8" t="s">
        <v>77</v>
      </c>
      <c r="D20" s="8" t="s">
        <v>78</v>
      </c>
      <c r="E20" s="8" t="s">
        <v>368</v>
      </c>
      <c r="F20" s="8" t="s">
        <v>324</v>
      </c>
      <c r="G20" s="8" t="s">
        <v>340</v>
      </c>
      <c r="H20" s="8" t="s">
        <v>341</v>
      </c>
      <c r="I20" s="8">
        <v>17</v>
      </c>
      <c r="J20" s="8" t="s">
        <v>40</v>
      </c>
      <c r="K20" s="8">
        <v>3</v>
      </c>
      <c r="L20" s="8" t="s">
        <v>24</v>
      </c>
      <c r="M20" s="8" t="s">
        <v>19</v>
      </c>
      <c r="P20" s="8" t="s">
        <v>20</v>
      </c>
      <c r="Q20" s="8" t="s">
        <v>21</v>
      </c>
    </row>
    <row r="21" spans="1:17" x14ac:dyDescent="0.15">
      <c r="A21" s="8">
        <v>1</v>
      </c>
      <c r="B21" s="8" t="s">
        <v>76</v>
      </c>
      <c r="C21" s="8" t="s">
        <v>79</v>
      </c>
      <c r="D21" s="8" t="s">
        <v>78</v>
      </c>
      <c r="E21" s="8" t="s">
        <v>368</v>
      </c>
      <c r="F21" s="8" t="s">
        <v>324</v>
      </c>
      <c r="G21" s="8" t="s">
        <v>340</v>
      </c>
      <c r="H21" s="8" t="s">
        <v>341</v>
      </c>
      <c r="I21" s="8">
        <v>4</v>
      </c>
      <c r="J21" s="8" t="s">
        <v>32</v>
      </c>
      <c r="K21" s="8">
        <v>3</v>
      </c>
      <c r="L21" s="8" t="s">
        <v>24</v>
      </c>
      <c r="M21" s="8" t="s">
        <v>19</v>
      </c>
      <c r="P21" s="8" t="s">
        <v>20</v>
      </c>
      <c r="Q21" s="8" t="s">
        <v>21</v>
      </c>
    </row>
    <row r="22" spans="1:17" x14ac:dyDescent="0.15">
      <c r="A22" s="8">
        <v>1</v>
      </c>
      <c r="B22" s="8" t="s">
        <v>76</v>
      </c>
      <c r="C22" s="8" t="s">
        <v>80</v>
      </c>
      <c r="D22" s="8" t="s">
        <v>78</v>
      </c>
      <c r="E22" s="8" t="s">
        <v>368</v>
      </c>
      <c r="F22" s="8" t="s">
        <v>324</v>
      </c>
      <c r="G22" s="8" t="s">
        <v>340</v>
      </c>
      <c r="H22" s="8" t="s">
        <v>341</v>
      </c>
      <c r="I22" s="8">
        <v>1</v>
      </c>
      <c r="J22" s="8" t="s">
        <v>81</v>
      </c>
      <c r="K22" s="8">
        <v>3</v>
      </c>
      <c r="L22" s="8" t="s">
        <v>24</v>
      </c>
      <c r="M22" s="8" t="s">
        <v>19</v>
      </c>
      <c r="P22" s="8" t="s">
        <v>20</v>
      </c>
      <c r="Q22" s="8" t="s">
        <v>21</v>
      </c>
    </row>
    <row r="23" spans="1:17" x14ac:dyDescent="0.15">
      <c r="A23" s="8">
        <v>1</v>
      </c>
      <c r="B23" s="8" t="s">
        <v>64</v>
      </c>
      <c r="C23" s="8" t="s">
        <v>65</v>
      </c>
      <c r="D23" s="8" t="s">
        <v>66</v>
      </c>
      <c r="E23" s="8" t="s">
        <v>365</v>
      </c>
      <c r="F23" s="8">
        <v>422</v>
      </c>
      <c r="G23" s="8" t="s">
        <v>340</v>
      </c>
      <c r="H23" s="8" t="s">
        <v>341</v>
      </c>
      <c r="I23" s="8">
        <v>5</v>
      </c>
      <c r="J23" s="8" t="s">
        <v>36</v>
      </c>
      <c r="K23" s="8">
        <v>3</v>
      </c>
      <c r="L23" s="8" t="s">
        <v>18</v>
      </c>
      <c r="M23" s="8" t="s">
        <v>19</v>
      </c>
      <c r="P23" s="8" t="s">
        <v>20</v>
      </c>
      <c r="Q23" s="8" t="s">
        <v>21</v>
      </c>
    </row>
    <row r="24" spans="1:17" x14ac:dyDescent="0.15">
      <c r="A24" s="8">
        <v>1</v>
      </c>
      <c r="B24" s="8" t="s">
        <v>64</v>
      </c>
      <c r="C24" s="8" t="s">
        <v>67</v>
      </c>
      <c r="D24" s="8" t="s">
        <v>66</v>
      </c>
      <c r="E24" s="8" t="s">
        <v>365</v>
      </c>
      <c r="F24" s="8">
        <v>422</v>
      </c>
      <c r="G24" s="8" t="s">
        <v>340</v>
      </c>
      <c r="H24" s="8" t="s">
        <v>341</v>
      </c>
      <c r="I24" s="8">
        <v>4</v>
      </c>
      <c r="J24" s="8" t="s">
        <v>36</v>
      </c>
      <c r="K24" s="8">
        <v>3</v>
      </c>
      <c r="L24" s="8" t="s">
        <v>18</v>
      </c>
      <c r="M24" s="8" t="s">
        <v>19</v>
      </c>
      <c r="P24" s="8" t="s">
        <v>20</v>
      </c>
      <c r="Q24" s="8" t="s">
        <v>21</v>
      </c>
    </row>
    <row r="25" spans="1:17" x14ac:dyDescent="0.15">
      <c r="A25" s="8">
        <v>1</v>
      </c>
      <c r="B25" s="8" t="s">
        <v>86</v>
      </c>
      <c r="C25" s="8" t="s">
        <v>87</v>
      </c>
      <c r="D25" s="8" t="s">
        <v>88</v>
      </c>
      <c r="E25" s="8" t="s">
        <v>370</v>
      </c>
      <c r="F25" s="8" t="s">
        <v>490</v>
      </c>
      <c r="G25" s="8" t="s">
        <v>340</v>
      </c>
      <c r="H25" s="8" t="s">
        <v>341</v>
      </c>
      <c r="I25" s="8">
        <v>7</v>
      </c>
      <c r="J25" s="8" t="s">
        <v>89</v>
      </c>
      <c r="K25" s="8">
        <v>3</v>
      </c>
      <c r="L25" s="8" t="s">
        <v>24</v>
      </c>
      <c r="M25" s="8" t="s">
        <v>19</v>
      </c>
      <c r="N25" s="8" t="s">
        <v>90</v>
      </c>
      <c r="P25" s="8" t="s">
        <v>20</v>
      </c>
      <c r="Q25" s="8" t="s">
        <v>21</v>
      </c>
    </row>
    <row r="26" spans="1:17" x14ac:dyDescent="0.15">
      <c r="A26" s="8">
        <v>1</v>
      </c>
      <c r="B26" s="8" t="s">
        <v>86</v>
      </c>
      <c r="C26" s="8" t="s">
        <v>91</v>
      </c>
      <c r="D26" s="8" t="s">
        <v>88</v>
      </c>
      <c r="E26" s="8" t="s">
        <v>370</v>
      </c>
      <c r="F26" s="8" t="s">
        <v>491</v>
      </c>
      <c r="G26" s="8" t="s">
        <v>340</v>
      </c>
      <c r="H26" s="8" t="s">
        <v>341</v>
      </c>
      <c r="I26" s="8">
        <v>5</v>
      </c>
      <c r="J26" s="8" t="s">
        <v>40</v>
      </c>
      <c r="K26" s="8">
        <v>3</v>
      </c>
      <c r="L26" s="8" t="s">
        <v>24</v>
      </c>
      <c r="M26" s="8" t="s">
        <v>19</v>
      </c>
      <c r="N26" s="8" t="s">
        <v>90</v>
      </c>
      <c r="P26" s="8" t="s">
        <v>20</v>
      </c>
      <c r="Q26" s="8" t="s">
        <v>21</v>
      </c>
    </row>
    <row r="27" spans="1:17" x14ac:dyDescent="0.15">
      <c r="A27" s="8">
        <v>1</v>
      </c>
      <c r="B27" s="8" t="s">
        <v>306</v>
      </c>
      <c r="C27" s="8" t="s">
        <v>38</v>
      </c>
      <c r="D27" s="8" t="s">
        <v>89</v>
      </c>
      <c r="E27" s="8" t="s">
        <v>483</v>
      </c>
      <c r="F27" s="8">
        <v>224</v>
      </c>
      <c r="G27" s="8" t="s">
        <v>340</v>
      </c>
      <c r="H27" s="8" t="s">
        <v>341</v>
      </c>
      <c r="I27" s="8">
        <v>6</v>
      </c>
      <c r="J27" s="8" t="s">
        <v>40</v>
      </c>
      <c r="K27" s="8">
        <v>3</v>
      </c>
      <c r="L27" s="8" t="s">
        <v>24</v>
      </c>
      <c r="M27" s="8" t="s">
        <v>19</v>
      </c>
      <c r="N27" s="8" t="s">
        <v>251</v>
      </c>
      <c r="P27" s="8" t="s">
        <v>20</v>
      </c>
      <c r="Q27" s="8" t="s">
        <v>21</v>
      </c>
    </row>
    <row r="28" spans="1:17" x14ac:dyDescent="0.15">
      <c r="A28" s="8">
        <v>1</v>
      </c>
      <c r="B28" s="8" t="s">
        <v>306</v>
      </c>
      <c r="C28" s="8" t="s">
        <v>41</v>
      </c>
      <c r="D28" s="8" t="s">
        <v>89</v>
      </c>
      <c r="E28" s="8" t="s">
        <v>483</v>
      </c>
      <c r="F28" s="8">
        <v>224</v>
      </c>
      <c r="G28" s="8" t="s">
        <v>340</v>
      </c>
      <c r="H28" s="8" t="s">
        <v>341</v>
      </c>
      <c r="I28" s="8">
        <v>2</v>
      </c>
      <c r="J28" s="8" t="s">
        <v>40</v>
      </c>
      <c r="K28" s="8">
        <v>3</v>
      </c>
      <c r="L28" s="8" t="s">
        <v>18</v>
      </c>
      <c r="M28" s="8" t="s">
        <v>19</v>
      </c>
      <c r="N28" s="8" t="s">
        <v>251</v>
      </c>
      <c r="P28" s="8" t="s">
        <v>20</v>
      </c>
      <c r="Q28" s="8" t="s">
        <v>21</v>
      </c>
    </row>
    <row r="29" spans="1:17" x14ac:dyDescent="0.15">
      <c r="A29" s="8">
        <v>1</v>
      </c>
      <c r="B29" s="8" t="s">
        <v>290</v>
      </c>
      <c r="C29" s="8" t="s">
        <v>291</v>
      </c>
      <c r="D29" s="8" t="s">
        <v>292</v>
      </c>
      <c r="E29" s="8" t="s">
        <v>477</v>
      </c>
      <c r="F29" s="8">
        <v>512</v>
      </c>
      <c r="G29" s="8" t="s">
        <v>340</v>
      </c>
      <c r="H29" s="8" t="s">
        <v>341</v>
      </c>
      <c r="I29" s="8">
        <v>1</v>
      </c>
      <c r="J29" s="8" t="s">
        <v>75</v>
      </c>
      <c r="K29" s="8">
        <v>4</v>
      </c>
      <c r="L29" s="8" t="s">
        <v>24</v>
      </c>
      <c r="M29" s="8" t="s">
        <v>19</v>
      </c>
      <c r="N29" s="8" t="s">
        <v>293</v>
      </c>
      <c r="P29" s="8" t="s">
        <v>20</v>
      </c>
      <c r="Q29" s="8" t="s">
        <v>21</v>
      </c>
    </row>
    <row r="30" spans="1:17" x14ac:dyDescent="0.15">
      <c r="A30" s="8">
        <v>1</v>
      </c>
      <c r="B30" s="8" t="s">
        <v>290</v>
      </c>
      <c r="C30" s="8" t="s">
        <v>294</v>
      </c>
      <c r="D30" s="8" t="s">
        <v>292</v>
      </c>
      <c r="E30" s="8" t="s">
        <v>477</v>
      </c>
      <c r="F30" s="8">
        <v>512</v>
      </c>
      <c r="G30" s="8" t="s">
        <v>340</v>
      </c>
      <c r="H30" s="8" t="s">
        <v>341</v>
      </c>
      <c r="I30" s="8">
        <v>2</v>
      </c>
      <c r="J30" s="8" t="s">
        <v>28</v>
      </c>
      <c r="K30" s="8">
        <v>2</v>
      </c>
      <c r="L30" s="8" t="s">
        <v>118</v>
      </c>
      <c r="M30" s="8" t="s">
        <v>19</v>
      </c>
      <c r="N30" s="8" t="s">
        <v>293</v>
      </c>
      <c r="P30" s="8" t="s">
        <v>20</v>
      </c>
      <c r="Q30" s="8" t="s">
        <v>21</v>
      </c>
    </row>
    <row r="31" spans="1:17" x14ac:dyDescent="0.15">
      <c r="A31" s="8">
        <v>1</v>
      </c>
      <c r="B31" s="8" t="s">
        <v>290</v>
      </c>
      <c r="C31" s="8" t="s">
        <v>22</v>
      </c>
      <c r="D31" s="8" t="s">
        <v>292</v>
      </c>
      <c r="E31" s="8" t="s">
        <v>477</v>
      </c>
      <c r="F31" s="8">
        <v>512</v>
      </c>
      <c r="G31" s="8" t="s">
        <v>340</v>
      </c>
      <c r="H31" s="8" t="s">
        <v>341</v>
      </c>
      <c r="I31" s="8">
        <v>43</v>
      </c>
      <c r="J31" s="8" t="s">
        <v>23</v>
      </c>
      <c r="K31" s="8">
        <v>4</v>
      </c>
      <c r="L31" s="8" t="s">
        <v>24</v>
      </c>
      <c r="M31" s="8" t="s">
        <v>19</v>
      </c>
      <c r="N31" s="8" t="s">
        <v>293</v>
      </c>
      <c r="P31" s="8" t="s">
        <v>20</v>
      </c>
      <c r="Q31" s="8" t="s">
        <v>21</v>
      </c>
    </row>
    <row r="32" spans="1:17" x14ac:dyDescent="0.15">
      <c r="A32" s="8">
        <v>10</v>
      </c>
      <c r="B32" s="8" t="s">
        <v>312</v>
      </c>
      <c r="C32" s="8" t="s">
        <v>197</v>
      </c>
      <c r="D32" s="8" t="s">
        <v>313</v>
      </c>
      <c r="E32" s="8" t="s">
        <v>486</v>
      </c>
      <c r="F32" s="8" t="s">
        <v>321</v>
      </c>
      <c r="G32" s="8" t="s">
        <v>342</v>
      </c>
      <c r="H32" s="8" t="s">
        <v>347</v>
      </c>
      <c r="I32" s="8">
        <v>36</v>
      </c>
      <c r="J32" s="8" t="s">
        <v>75</v>
      </c>
      <c r="K32" s="8">
        <v>4</v>
      </c>
      <c r="L32" s="8" t="s">
        <v>24</v>
      </c>
      <c r="M32" s="8" t="s">
        <v>19</v>
      </c>
      <c r="P32" s="8" t="s">
        <v>20</v>
      </c>
      <c r="Q32" s="8" t="s">
        <v>21</v>
      </c>
    </row>
    <row r="33" spans="1:17" x14ac:dyDescent="0.15">
      <c r="A33" s="8">
        <v>10</v>
      </c>
      <c r="B33" s="8" t="s">
        <v>312</v>
      </c>
      <c r="C33" s="8" t="s">
        <v>95</v>
      </c>
      <c r="D33" s="8" t="s">
        <v>313</v>
      </c>
      <c r="E33" s="8" t="s">
        <v>486</v>
      </c>
      <c r="F33" s="8" t="s">
        <v>321</v>
      </c>
      <c r="G33" s="8" t="s">
        <v>342</v>
      </c>
      <c r="H33" s="8" t="s">
        <v>347</v>
      </c>
      <c r="I33" s="8">
        <v>37</v>
      </c>
      <c r="J33" s="8" t="s">
        <v>57</v>
      </c>
      <c r="K33" s="8">
        <v>4</v>
      </c>
      <c r="L33" s="8" t="s">
        <v>24</v>
      </c>
      <c r="M33" s="8" t="s">
        <v>19</v>
      </c>
      <c r="P33" s="8" t="s">
        <v>20</v>
      </c>
      <c r="Q33" s="8" t="s">
        <v>21</v>
      </c>
    </row>
    <row r="34" spans="1:17" x14ac:dyDescent="0.15">
      <c r="A34" s="8">
        <v>10</v>
      </c>
      <c r="B34" s="8" t="s">
        <v>310</v>
      </c>
      <c r="C34" s="8" t="s">
        <v>73</v>
      </c>
      <c r="D34" s="8" t="s">
        <v>311</v>
      </c>
      <c r="E34" s="8" t="s">
        <v>485</v>
      </c>
      <c r="F34" s="8">
        <v>512</v>
      </c>
      <c r="G34" s="8" t="s">
        <v>342</v>
      </c>
      <c r="H34" s="8" t="s">
        <v>347</v>
      </c>
      <c r="I34" s="8">
        <v>54</v>
      </c>
      <c r="J34" s="8" t="s">
        <v>75</v>
      </c>
      <c r="K34" s="8">
        <v>4</v>
      </c>
      <c r="L34" s="8" t="s">
        <v>24</v>
      </c>
      <c r="M34" s="8" t="s">
        <v>19</v>
      </c>
      <c r="P34" s="8" t="s">
        <v>20</v>
      </c>
      <c r="Q34" s="8" t="s">
        <v>21</v>
      </c>
    </row>
    <row r="35" spans="1:17" x14ac:dyDescent="0.15">
      <c r="A35" s="8">
        <v>10</v>
      </c>
      <c r="B35" s="8" t="s">
        <v>310</v>
      </c>
      <c r="C35" s="8" t="s">
        <v>135</v>
      </c>
      <c r="D35" s="8" t="s">
        <v>311</v>
      </c>
      <c r="E35" s="8" t="s">
        <v>485</v>
      </c>
      <c r="F35" s="8">
        <v>512</v>
      </c>
      <c r="G35" s="8" t="s">
        <v>342</v>
      </c>
      <c r="H35" s="8" t="s">
        <v>347</v>
      </c>
      <c r="I35" s="8">
        <v>65</v>
      </c>
      <c r="J35" s="8" t="s">
        <v>40</v>
      </c>
      <c r="K35" s="8">
        <v>4</v>
      </c>
      <c r="L35" s="8" t="s">
        <v>24</v>
      </c>
      <c r="M35" s="8" t="s">
        <v>19</v>
      </c>
      <c r="P35" s="8" t="s">
        <v>20</v>
      </c>
      <c r="Q35" s="8" t="s">
        <v>21</v>
      </c>
    </row>
    <row r="36" spans="1:17" x14ac:dyDescent="0.15">
      <c r="A36" s="8">
        <v>10</v>
      </c>
      <c r="B36" s="8" t="s">
        <v>307</v>
      </c>
      <c r="C36" s="8" t="s">
        <v>289</v>
      </c>
      <c r="D36" s="8" t="s">
        <v>308</v>
      </c>
      <c r="E36" s="8" t="s">
        <v>484</v>
      </c>
      <c r="F36" s="8" t="s">
        <v>325</v>
      </c>
      <c r="G36" s="8" t="s">
        <v>342</v>
      </c>
      <c r="H36" s="8" t="s">
        <v>347</v>
      </c>
      <c r="I36" s="8">
        <v>5</v>
      </c>
      <c r="J36" s="8" t="s">
        <v>28</v>
      </c>
      <c r="K36" s="8">
        <v>5</v>
      </c>
      <c r="L36" s="8" t="s">
        <v>24</v>
      </c>
      <c r="M36" s="8" t="s">
        <v>19</v>
      </c>
      <c r="P36" s="8" t="s">
        <v>20</v>
      </c>
      <c r="Q36" s="8" t="s">
        <v>21</v>
      </c>
    </row>
    <row r="37" spans="1:17" x14ac:dyDescent="0.15">
      <c r="A37" s="8">
        <v>10</v>
      </c>
      <c r="B37" s="8" t="s">
        <v>307</v>
      </c>
      <c r="C37" s="8" t="s">
        <v>309</v>
      </c>
      <c r="D37" s="8" t="s">
        <v>308</v>
      </c>
      <c r="E37" s="8" t="s">
        <v>484</v>
      </c>
      <c r="F37" s="8" t="s">
        <v>325</v>
      </c>
      <c r="G37" s="8" t="s">
        <v>342</v>
      </c>
      <c r="H37" s="8" t="s">
        <v>347</v>
      </c>
      <c r="I37" s="8">
        <v>4</v>
      </c>
      <c r="J37" s="8" t="s">
        <v>57</v>
      </c>
      <c r="K37" s="8">
        <v>3</v>
      </c>
      <c r="L37" s="8" t="s">
        <v>24</v>
      </c>
      <c r="M37" s="8" t="s">
        <v>19</v>
      </c>
      <c r="P37" s="8" t="s">
        <v>20</v>
      </c>
      <c r="Q37" s="8" t="s">
        <v>21</v>
      </c>
    </row>
    <row r="38" spans="1:17" x14ac:dyDescent="0.15">
      <c r="A38" s="8">
        <v>10</v>
      </c>
      <c r="B38" s="8" t="s">
        <v>304</v>
      </c>
      <c r="C38" s="8" t="s">
        <v>97</v>
      </c>
      <c r="D38" s="8" t="s">
        <v>305</v>
      </c>
      <c r="E38" s="8" t="s">
        <v>482</v>
      </c>
      <c r="F38" s="8" t="s">
        <v>324</v>
      </c>
      <c r="G38" s="8" t="s">
        <v>342</v>
      </c>
      <c r="H38" s="8" t="s">
        <v>347</v>
      </c>
      <c r="I38" s="8">
        <v>7</v>
      </c>
      <c r="J38" s="8" t="s">
        <v>32</v>
      </c>
      <c r="K38" s="8">
        <v>4</v>
      </c>
      <c r="L38" s="8" t="s">
        <v>24</v>
      </c>
      <c r="M38" s="8" t="s">
        <v>19</v>
      </c>
      <c r="P38" s="8" t="s">
        <v>20</v>
      </c>
      <c r="Q38" s="8" t="s">
        <v>21</v>
      </c>
    </row>
    <row r="39" spans="1:17" x14ac:dyDescent="0.15">
      <c r="A39" s="8">
        <v>10</v>
      </c>
      <c r="B39" s="8" t="s">
        <v>304</v>
      </c>
      <c r="C39" s="8" t="s">
        <v>285</v>
      </c>
      <c r="D39" s="8" t="s">
        <v>305</v>
      </c>
      <c r="E39" s="8" t="s">
        <v>482</v>
      </c>
      <c r="F39" s="8" t="s">
        <v>324</v>
      </c>
      <c r="G39" s="8" t="s">
        <v>342</v>
      </c>
      <c r="H39" s="8" t="s">
        <v>347</v>
      </c>
      <c r="I39" s="8">
        <v>2</v>
      </c>
      <c r="J39" s="8" t="s">
        <v>40</v>
      </c>
      <c r="K39" s="8">
        <v>4</v>
      </c>
      <c r="L39" s="8" t="s">
        <v>24</v>
      </c>
      <c r="M39" s="8" t="s">
        <v>19</v>
      </c>
      <c r="P39" s="8" t="s">
        <v>20</v>
      </c>
      <c r="Q39" s="8" t="s">
        <v>21</v>
      </c>
    </row>
    <row r="40" spans="1:17" x14ac:dyDescent="0.15">
      <c r="A40" s="8">
        <v>10</v>
      </c>
      <c r="B40" s="8" t="s">
        <v>304</v>
      </c>
      <c r="C40" s="8" t="s">
        <v>100</v>
      </c>
      <c r="D40" s="8" t="s">
        <v>305</v>
      </c>
      <c r="E40" s="8" t="s">
        <v>482</v>
      </c>
      <c r="F40" s="8" t="s">
        <v>324</v>
      </c>
      <c r="G40" s="8" t="s">
        <v>342</v>
      </c>
      <c r="H40" s="8" t="s">
        <v>347</v>
      </c>
      <c r="I40" s="8">
        <v>1</v>
      </c>
      <c r="J40" s="8" t="s">
        <v>71</v>
      </c>
      <c r="K40" s="8">
        <v>4</v>
      </c>
      <c r="L40" s="8" t="s">
        <v>24</v>
      </c>
      <c r="M40" s="8" t="s">
        <v>19</v>
      </c>
      <c r="P40" s="8" t="s">
        <v>20</v>
      </c>
      <c r="Q40" s="8" t="s">
        <v>21</v>
      </c>
    </row>
    <row r="41" spans="1:17" x14ac:dyDescent="0.15">
      <c r="A41" s="8">
        <v>10</v>
      </c>
      <c r="B41" s="8" t="s">
        <v>314</v>
      </c>
      <c r="C41" s="8" t="s">
        <v>124</v>
      </c>
      <c r="D41" s="8" t="s">
        <v>71</v>
      </c>
      <c r="E41" s="8" t="s">
        <v>487</v>
      </c>
      <c r="F41" s="8" t="s">
        <v>322</v>
      </c>
      <c r="G41" s="8" t="s">
        <v>342</v>
      </c>
      <c r="H41" s="8" t="s">
        <v>347</v>
      </c>
      <c r="I41" s="8">
        <v>11</v>
      </c>
      <c r="J41" s="8" t="s">
        <v>125</v>
      </c>
      <c r="K41" s="8">
        <v>3</v>
      </c>
      <c r="L41" s="8" t="s">
        <v>118</v>
      </c>
      <c r="M41" s="8" t="s">
        <v>19</v>
      </c>
      <c r="P41" s="8" t="s">
        <v>20</v>
      </c>
      <c r="Q41" s="8" t="s">
        <v>21</v>
      </c>
    </row>
    <row r="42" spans="1:17" x14ac:dyDescent="0.15">
      <c r="A42" s="8">
        <v>10</v>
      </c>
      <c r="B42" s="8" t="s">
        <v>14</v>
      </c>
      <c r="C42" s="8" t="s">
        <v>15</v>
      </c>
      <c r="D42" s="8" t="s">
        <v>16</v>
      </c>
      <c r="E42" s="8" t="s">
        <v>357</v>
      </c>
      <c r="F42" s="8" t="s">
        <v>495</v>
      </c>
      <c r="G42" s="8" t="s">
        <v>342</v>
      </c>
      <c r="H42" s="8" t="s">
        <v>347</v>
      </c>
      <c r="I42" s="8">
        <v>16</v>
      </c>
      <c r="J42" s="8" t="s">
        <v>17</v>
      </c>
      <c r="K42" s="8">
        <v>2</v>
      </c>
      <c r="L42" s="8" t="s">
        <v>18</v>
      </c>
      <c r="M42" s="8" t="s">
        <v>19</v>
      </c>
      <c r="P42" s="8" t="s">
        <v>20</v>
      </c>
      <c r="Q42" s="8" t="s">
        <v>21</v>
      </c>
    </row>
    <row r="43" spans="1:17" x14ac:dyDescent="0.15">
      <c r="A43" s="8">
        <v>10</v>
      </c>
      <c r="B43" s="8" t="s">
        <v>14</v>
      </c>
      <c r="C43" s="8" t="s">
        <v>22</v>
      </c>
      <c r="D43" s="8" t="s">
        <v>16</v>
      </c>
      <c r="E43" s="8" t="s">
        <v>357</v>
      </c>
      <c r="F43" s="8" t="s">
        <v>495</v>
      </c>
      <c r="G43" s="8" t="s">
        <v>342</v>
      </c>
      <c r="H43" s="8" t="s">
        <v>347</v>
      </c>
      <c r="I43" s="8">
        <v>43</v>
      </c>
      <c r="J43" s="8" t="s">
        <v>23</v>
      </c>
      <c r="K43" s="8">
        <v>2</v>
      </c>
      <c r="L43" s="8" t="s">
        <v>24</v>
      </c>
      <c r="M43" s="8" t="s">
        <v>19</v>
      </c>
      <c r="P43" s="8" t="s">
        <v>20</v>
      </c>
      <c r="Q43" s="8" t="s">
        <v>21</v>
      </c>
    </row>
    <row r="44" spans="1:17" x14ac:dyDescent="0.15">
      <c r="A44" s="8">
        <v>10</v>
      </c>
      <c r="B44" s="8" t="s">
        <v>37</v>
      </c>
      <c r="C44" s="8" t="s">
        <v>38</v>
      </c>
      <c r="D44" s="8" t="s">
        <v>39</v>
      </c>
      <c r="E44" s="8" t="s">
        <v>360</v>
      </c>
      <c r="F44" s="8" t="s">
        <v>492</v>
      </c>
      <c r="G44" s="8" t="s">
        <v>342</v>
      </c>
      <c r="H44" s="8" t="s">
        <v>347</v>
      </c>
      <c r="I44" s="8">
        <v>6</v>
      </c>
      <c r="J44" s="8" t="s">
        <v>40</v>
      </c>
      <c r="K44" s="8">
        <v>3</v>
      </c>
      <c r="L44" s="8" t="s">
        <v>24</v>
      </c>
      <c r="M44" s="8" t="s">
        <v>19</v>
      </c>
      <c r="P44" s="8" t="s">
        <v>20</v>
      </c>
      <c r="Q44" s="8" t="s">
        <v>21</v>
      </c>
    </row>
    <row r="45" spans="1:17" x14ac:dyDescent="0.15">
      <c r="A45" s="8">
        <v>10</v>
      </c>
      <c r="B45" s="8" t="s">
        <v>37</v>
      </c>
      <c r="C45" s="8" t="s">
        <v>41</v>
      </c>
      <c r="D45" s="8" t="s">
        <v>39</v>
      </c>
      <c r="E45" s="8" t="s">
        <v>360</v>
      </c>
      <c r="F45" s="8" t="s">
        <v>493</v>
      </c>
      <c r="G45" s="8" t="s">
        <v>342</v>
      </c>
      <c r="H45" s="8" t="s">
        <v>347</v>
      </c>
      <c r="I45" s="8">
        <v>2</v>
      </c>
      <c r="J45" s="8" t="s">
        <v>40</v>
      </c>
      <c r="K45" s="8">
        <v>3</v>
      </c>
      <c r="L45" s="8" t="s">
        <v>24</v>
      </c>
      <c r="M45" s="8" t="s">
        <v>19</v>
      </c>
      <c r="P45" s="8" t="s">
        <v>20</v>
      </c>
      <c r="Q45" s="8" t="s">
        <v>21</v>
      </c>
    </row>
    <row r="46" spans="1:17" x14ac:dyDescent="0.15">
      <c r="A46" s="8">
        <v>10</v>
      </c>
      <c r="B46" s="8" t="s">
        <v>37</v>
      </c>
      <c r="C46" s="8" t="s">
        <v>42</v>
      </c>
      <c r="D46" s="8" t="s">
        <v>39</v>
      </c>
      <c r="E46" s="8" t="s">
        <v>360</v>
      </c>
      <c r="F46" s="8" t="s">
        <v>326</v>
      </c>
      <c r="G46" s="8" t="s">
        <v>342</v>
      </c>
      <c r="H46" s="8" t="s">
        <v>347</v>
      </c>
      <c r="I46" s="8">
        <v>1</v>
      </c>
      <c r="J46" s="8" t="s">
        <v>40</v>
      </c>
      <c r="K46" s="8">
        <v>3</v>
      </c>
      <c r="L46" s="8" t="s">
        <v>24</v>
      </c>
      <c r="M46" s="8" t="s">
        <v>19</v>
      </c>
      <c r="P46" s="8" t="s">
        <v>20</v>
      </c>
      <c r="Q46" s="8" t="s">
        <v>21</v>
      </c>
    </row>
    <row r="47" spans="1:17" x14ac:dyDescent="0.15">
      <c r="A47" s="8">
        <v>10</v>
      </c>
      <c r="B47" s="8" t="s">
        <v>37</v>
      </c>
      <c r="C47" s="8" t="s">
        <v>43</v>
      </c>
      <c r="D47" s="8" t="s">
        <v>39</v>
      </c>
      <c r="E47" s="8" t="s">
        <v>360</v>
      </c>
      <c r="F47" s="8" t="s">
        <v>326</v>
      </c>
      <c r="G47" s="8" t="s">
        <v>342</v>
      </c>
      <c r="H47" s="8" t="s">
        <v>347</v>
      </c>
      <c r="I47" s="8">
        <v>4</v>
      </c>
      <c r="J47" s="8" t="s">
        <v>40</v>
      </c>
      <c r="K47" s="8">
        <v>3</v>
      </c>
      <c r="L47" s="8" t="s">
        <v>24</v>
      </c>
      <c r="M47" s="8" t="s">
        <v>19</v>
      </c>
      <c r="P47" s="8" t="s">
        <v>20</v>
      </c>
      <c r="Q47" s="8" t="s">
        <v>21</v>
      </c>
    </row>
    <row r="48" spans="1:17" x14ac:dyDescent="0.15">
      <c r="A48" s="8">
        <v>10</v>
      </c>
      <c r="B48" s="8" t="s">
        <v>278</v>
      </c>
      <c r="C48" s="8" t="s">
        <v>188</v>
      </c>
      <c r="D48" s="8" t="s">
        <v>223</v>
      </c>
      <c r="E48" s="8" t="s">
        <v>473</v>
      </c>
      <c r="F48" s="8" t="s">
        <v>497</v>
      </c>
      <c r="G48" s="8" t="s">
        <v>342</v>
      </c>
      <c r="H48" s="8" t="s">
        <v>347</v>
      </c>
      <c r="I48" s="8">
        <v>10</v>
      </c>
      <c r="J48" s="8" t="s">
        <v>40</v>
      </c>
      <c r="K48" s="8">
        <v>3</v>
      </c>
      <c r="L48" s="8" t="s">
        <v>24</v>
      </c>
      <c r="M48" s="8" t="s">
        <v>19</v>
      </c>
      <c r="N48" s="8" t="s">
        <v>224</v>
      </c>
      <c r="P48" s="8" t="s">
        <v>20</v>
      </c>
      <c r="Q48" s="8" t="s">
        <v>21</v>
      </c>
    </row>
    <row r="49" spans="1:17" x14ac:dyDescent="0.15">
      <c r="A49" s="8">
        <v>2</v>
      </c>
      <c r="B49" s="8" t="s">
        <v>126</v>
      </c>
      <c r="C49" s="8" t="s">
        <v>127</v>
      </c>
      <c r="D49" s="8" t="s">
        <v>128</v>
      </c>
      <c r="E49" s="8" t="s">
        <v>383</v>
      </c>
      <c r="F49" s="8">
        <v>224</v>
      </c>
      <c r="G49" s="8" t="s">
        <v>340</v>
      </c>
      <c r="H49" s="8" t="s">
        <v>352</v>
      </c>
      <c r="I49" s="8">
        <v>11</v>
      </c>
      <c r="J49" s="8" t="s">
        <v>40</v>
      </c>
      <c r="K49" s="8">
        <v>4</v>
      </c>
      <c r="L49" s="8" t="s">
        <v>24</v>
      </c>
      <c r="M49" s="8" t="s">
        <v>19</v>
      </c>
      <c r="N49" s="8" t="s">
        <v>129</v>
      </c>
      <c r="P49" s="8" t="s">
        <v>20</v>
      </c>
      <c r="Q49" s="8" t="s">
        <v>21</v>
      </c>
    </row>
    <row r="50" spans="1:17" x14ac:dyDescent="0.15">
      <c r="A50" s="8">
        <v>2</v>
      </c>
      <c r="B50" s="8" t="s">
        <v>102</v>
      </c>
      <c r="C50" s="8" t="s">
        <v>15</v>
      </c>
      <c r="D50" s="8" t="s">
        <v>39</v>
      </c>
      <c r="E50" s="8" t="s">
        <v>374</v>
      </c>
      <c r="F50" s="8">
        <v>220</v>
      </c>
      <c r="G50" s="8" t="s">
        <v>340</v>
      </c>
      <c r="H50" s="8" t="s">
        <v>352</v>
      </c>
      <c r="I50" s="8">
        <v>16</v>
      </c>
      <c r="J50" s="8" t="s">
        <v>17</v>
      </c>
      <c r="K50" s="8">
        <v>3</v>
      </c>
      <c r="L50" s="8" t="s">
        <v>24</v>
      </c>
      <c r="M50" s="8" t="s">
        <v>19</v>
      </c>
      <c r="P50" s="8" t="s">
        <v>20</v>
      </c>
      <c r="Q50" s="8" t="s">
        <v>21</v>
      </c>
    </row>
    <row r="51" spans="1:17" x14ac:dyDescent="0.15">
      <c r="A51" s="8">
        <v>2</v>
      </c>
      <c r="B51" s="8" t="s">
        <v>102</v>
      </c>
      <c r="C51" s="8" t="s">
        <v>103</v>
      </c>
      <c r="D51" s="8" t="s">
        <v>39</v>
      </c>
      <c r="E51" s="8" t="s">
        <v>374</v>
      </c>
      <c r="F51" s="8">
        <v>220</v>
      </c>
      <c r="G51" s="8" t="s">
        <v>340</v>
      </c>
      <c r="H51" s="8" t="s">
        <v>352</v>
      </c>
      <c r="I51" s="8">
        <v>4</v>
      </c>
      <c r="J51" s="8" t="s">
        <v>53</v>
      </c>
      <c r="K51" s="8">
        <v>3</v>
      </c>
      <c r="L51" s="8" t="s">
        <v>24</v>
      </c>
      <c r="M51" s="8" t="s">
        <v>19</v>
      </c>
      <c r="P51" s="8" t="s">
        <v>20</v>
      </c>
      <c r="Q51" s="8" t="s">
        <v>21</v>
      </c>
    </row>
    <row r="52" spans="1:17" x14ac:dyDescent="0.15">
      <c r="A52" s="8">
        <v>2</v>
      </c>
      <c r="B52" s="8" t="s">
        <v>102</v>
      </c>
      <c r="C52" s="8" t="s">
        <v>104</v>
      </c>
      <c r="D52" s="8" t="s">
        <v>39</v>
      </c>
      <c r="E52" s="8" t="s">
        <v>374</v>
      </c>
      <c r="F52" s="8">
        <v>220</v>
      </c>
      <c r="G52" s="8" t="s">
        <v>340</v>
      </c>
      <c r="H52" s="8" t="s">
        <v>352</v>
      </c>
      <c r="I52" s="8">
        <v>3</v>
      </c>
      <c r="J52" s="8" t="s">
        <v>53</v>
      </c>
      <c r="K52" s="8">
        <v>3</v>
      </c>
      <c r="L52" s="8" t="s">
        <v>24</v>
      </c>
      <c r="M52" s="8" t="s">
        <v>19</v>
      </c>
      <c r="P52" s="8" t="s">
        <v>20</v>
      </c>
      <c r="Q52" s="8" t="s">
        <v>21</v>
      </c>
    </row>
    <row r="53" spans="1:17" x14ac:dyDescent="0.15">
      <c r="A53" s="8">
        <v>2</v>
      </c>
      <c r="B53" s="8" t="s">
        <v>96</v>
      </c>
      <c r="C53" s="8" t="s">
        <v>97</v>
      </c>
      <c r="D53" s="8" t="s">
        <v>27</v>
      </c>
      <c r="E53" s="8" t="s">
        <v>372</v>
      </c>
      <c r="F53" s="8" t="s">
        <v>322</v>
      </c>
      <c r="G53" s="8" t="s">
        <v>340</v>
      </c>
      <c r="H53" s="8" t="s">
        <v>352</v>
      </c>
      <c r="I53" s="8">
        <v>7</v>
      </c>
      <c r="J53" s="8" t="s">
        <v>32</v>
      </c>
      <c r="K53" s="8">
        <v>3</v>
      </c>
      <c r="L53" s="8" t="s">
        <v>18</v>
      </c>
      <c r="M53" s="8" t="s">
        <v>19</v>
      </c>
      <c r="P53" s="8" t="s">
        <v>20</v>
      </c>
      <c r="Q53" s="8" t="s">
        <v>21</v>
      </c>
    </row>
    <row r="54" spans="1:17" x14ac:dyDescent="0.15">
      <c r="A54" s="8">
        <v>2</v>
      </c>
      <c r="B54" s="8" t="s">
        <v>96</v>
      </c>
      <c r="C54" s="8" t="s">
        <v>22</v>
      </c>
      <c r="D54" s="8" t="s">
        <v>27</v>
      </c>
      <c r="E54" s="8" t="s">
        <v>372</v>
      </c>
      <c r="F54" s="8" t="s">
        <v>322</v>
      </c>
      <c r="G54" s="8" t="s">
        <v>340</v>
      </c>
      <c r="H54" s="8" t="s">
        <v>352</v>
      </c>
      <c r="I54" s="8">
        <v>43</v>
      </c>
      <c r="J54" s="8" t="s">
        <v>23</v>
      </c>
      <c r="K54" s="8">
        <v>3</v>
      </c>
      <c r="L54" s="8" t="s">
        <v>24</v>
      </c>
      <c r="M54" s="8" t="s">
        <v>19</v>
      </c>
      <c r="P54" s="8" t="s">
        <v>20</v>
      </c>
      <c r="Q54" s="8" t="s">
        <v>21</v>
      </c>
    </row>
    <row r="55" spans="1:17" x14ac:dyDescent="0.15">
      <c r="A55" s="8">
        <v>2</v>
      </c>
      <c r="B55" s="8" t="s">
        <v>105</v>
      </c>
      <c r="C55" s="8" t="s">
        <v>45</v>
      </c>
      <c r="D55" s="8" t="s">
        <v>66</v>
      </c>
      <c r="E55" s="8" t="s">
        <v>375</v>
      </c>
      <c r="F55" s="8" t="s">
        <v>326</v>
      </c>
      <c r="G55" s="8" t="s">
        <v>340</v>
      </c>
      <c r="H55" s="8" t="s">
        <v>352</v>
      </c>
      <c r="I55" s="8">
        <v>10</v>
      </c>
      <c r="J55" s="8" t="s">
        <v>17</v>
      </c>
      <c r="K55" s="8">
        <v>5</v>
      </c>
      <c r="L55" s="8" t="s">
        <v>24</v>
      </c>
      <c r="M55" s="8" t="s">
        <v>19</v>
      </c>
      <c r="P55" s="8" t="s">
        <v>20</v>
      </c>
      <c r="Q55" s="8" t="s">
        <v>21</v>
      </c>
    </row>
    <row r="56" spans="1:17" x14ac:dyDescent="0.15">
      <c r="A56" s="8">
        <v>2</v>
      </c>
      <c r="B56" s="8" t="s">
        <v>105</v>
      </c>
      <c r="C56" s="8" t="s">
        <v>46</v>
      </c>
      <c r="D56" s="8" t="s">
        <v>66</v>
      </c>
      <c r="E56" s="8" t="s">
        <v>375</v>
      </c>
      <c r="F56" s="8" t="s">
        <v>326</v>
      </c>
      <c r="G56" s="8" t="s">
        <v>340</v>
      </c>
      <c r="H56" s="8" t="s">
        <v>352</v>
      </c>
      <c r="I56" s="8">
        <v>4</v>
      </c>
      <c r="J56" s="8" t="s">
        <v>36</v>
      </c>
      <c r="K56" s="8">
        <v>5</v>
      </c>
      <c r="L56" s="8" t="s">
        <v>24</v>
      </c>
      <c r="M56" s="8" t="s">
        <v>19</v>
      </c>
      <c r="P56" s="8" t="s">
        <v>20</v>
      </c>
      <c r="Q56" s="8" t="s">
        <v>21</v>
      </c>
    </row>
    <row r="57" spans="1:17" x14ac:dyDescent="0.15">
      <c r="A57" s="8">
        <v>2</v>
      </c>
      <c r="B57" s="8" t="s">
        <v>105</v>
      </c>
      <c r="C57" s="8" t="s">
        <v>47</v>
      </c>
      <c r="D57" s="8" t="s">
        <v>66</v>
      </c>
      <c r="E57" s="8" t="s">
        <v>375</v>
      </c>
      <c r="F57" s="8" t="s">
        <v>326</v>
      </c>
      <c r="G57" s="8" t="s">
        <v>340</v>
      </c>
      <c r="H57" s="8" t="s">
        <v>352</v>
      </c>
      <c r="I57" s="8">
        <v>8</v>
      </c>
      <c r="J57" s="8" t="s">
        <v>36</v>
      </c>
      <c r="K57" s="8">
        <v>5</v>
      </c>
      <c r="L57" s="8" t="s">
        <v>24</v>
      </c>
      <c r="M57" s="8" t="s">
        <v>19</v>
      </c>
      <c r="P57" s="8" t="s">
        <v>20</v>
      </c>
      <c r="Q57" s="8" t="s">
        <v>21</v>
      </c>
    </row>
    <row r="58" spans="1:17" x14ac:dyDescent="0.15">
      <c r="A58" s="8">
        <v>2</v>
      </c>
      <c r="B58" s="8" t="s">
        <v>113</v>
      </c>
      <c r="C58" s="8" t="s">
        <v>114</v>
      </c>
      <c r="D58" s="8" t="s">
        <v>61</v>
      </c>
      <c r="E58" s="8" t="s">
        <v>379</v>
      </c>
      <c r="F58" s="8" t="s">
        <v>327</v>
      </c>
      <c r="G58" s="8" t="s">
        <v>340</v>
      </c>
      <c r="H58" s="8" t="s">
        <v>352</v>
      </c>
      <c r="I58" s="8">
        <v>2</v>
      </c>
      <c r="J58" s="8" t="s">
        <v>71</v>
      </c>
      <c r="K58" s="8">
        <v>4</v>
      </c>
      <c r="L58" s="8" t="s">
        <v>24</v>
      </c>
      <c r="M58" s="8" t="s">
        <v>19</v>
      </c>
      <c r="P58" s="8" t="s">
        <v>20</v>
      </c>
      <c r="Q58" s="8" t="s">
        <v>21</v>
      </c>
    </row>
    <row r="59" spans="1:17" x14ac:dyDescent="0.15">
      <c r="A59" s="8">
        <v>2</v>
      </c>
      <c r="B59" s="8" t="s">
        <v>113</v>
      </c>
      <c r="C59" s="8" t="s">
        <v>52</v>
      </c>
      <c r="D59" s="8" t="s">
        <v>61</v>
      </c>
      <c r="E59" s="8" t="s">
        <v>379</v>
      </c>
      <c r="F59" s="8" t="s">
        <v>327</v>
      </c>
      <c r="G59" s="8" t="s">
        <v>340</v>
      </c>
      <c r="H59" s="8" t="s">
        <v>352</v>
      </c>
      <c r="I59" s="8">
        <v>19</v>
      </c>
      <c r="J59" s="8" t="s">
        <v>53</v>
      </c>
      <c r="K59" s="8">
        <v>4</v>
      </c>
      <c r="L59" s="8" t="s">
        <v>18</v>
      </c>
      <c r="M59" s="8" t="s">
        <v>19</v>
      </c>
      <c r="P59" s="8" t="s">
        <v>20</v>
      </c>
      <c r="Q59" s="8" t="s">
        <v>21</v>
      </c>
    </row>
    <row r="60" spans="1:17" x14ac:dyDescent="0.15">
      <c r="A60" s="8">
        <v>2</v>
      </c>
      <c r="B60" s="8" t="s">
        <v>106</v>
      </c>
      <c r="C60" s="8" t="s">
        <v>107</v>
      </c>
      <c r="D60" s="8" t="s">
        <v>50</v>
      </c>
      <c r="E60" s="8" t="s">
        <v>376</v>
      </c>
      <c r="F60" s="8" t="s">
        <v>323</v>
      </c>
      <c r="G60" s="8" t="s">
        <v>340</v>
      </c>
      <c r="H60" s="8" t="s">
        <v>352</v>
      </c>
      <c r="I60" s="8">
        <v>11</v>
      </c>
      <c r="J60" s="8" t="s">
        <v>40</v>
      </c>
      <c r="K60" s="8">
        <v>5</v>
      </c>
      <c r="L60" s="8" t="s">
        <v>24</v>
      </c>
      <c r="M60" s="8" t="s">
        <v>19</v>
      </c>
      <c r="P60" s="8" t="s">
        <v>20</v>
      </c>
      <c r="Q60" s="8" t="s">
        <v>21</v>
      </c>
    </row>
    <row r="61" spans="1:17" x14ac:dyDescent="0.15">
      <c r="A61" s="8">
        <v>2</v>
      </c>
      <c r="B61" s="8" t="s">
        <v>106</v>
      </c>
      <c r="C61" s="8" t="s">
        <v>77</v>
      </c>
      <c r="D61" s="8" t="s">
        <v>50</v>
      </c>
      <c r="E61" s="8" t="s">
        <v>376</v>
      </c>
      <c r="F61" s="8" t="s">
        <v>323</v>
      </c>
      <c r="G61" s="8" t="s">
        <v>340</v>
      </c>
      <c r="H61" s="8" t="s">
        <v>352</v>
      </c>
      <c r="I61" s="8">
        <v>17</v>
      </c>
      <c r="J61" s="8" t="s">
        <v>40</v>
      </c>
      <c r="K61" s="8">
        <v>5</v>
      </c>
      <c r="L61" s="8" t="s">
        <v>24</v>
      </c>
      <c r="M61" s="8" t="s">
        <v>19</v>
      </c>
      <c r="P61" s="8" t="s">
        <v>20</v>
      </c>
      <c r="Q61" s="8" t="s">
        <v>21</v>
      </c>
    </row>
    <row r="62" spans="1:17" x14ac:dyDescent="0.15">
      <c r="A62" s="8">
        <v>2</v>
      </c>
      <c r="B62" s="8" t="s">
        <v>117</v>
      </c>
      <c r="C62" s="8" t="s">
        <v>26</v>
      </c>
      <c r="D62" s="8" t="s">
        <v>74</v>
      </c>
      <c r="E62" s="8" t="s">
        <v>381</v>
      </c>
      <c r="F62" s="8" t="s">
        <v>324</v>
      </c>
      <c r="G62" s="8" t="s">
        <v>340</v>
      </c>
      <c r="H62" s="8" t="s">
        <v>352</v>
      </c>
      <c r="I62" s="8">
        <v>12</v>
      </c>
      <c r="J62" s="8" t="s">
        <v>28</v>
      </c>
      <c r="K62" s="8">
        <v>2</v>
      </c>
      <c r="L62" s="8" t="s">
        <v>118</v>
      </c>
      <c r="M62" s="8" t="s">
        <v>19</v>
      </c>
      <c r="P62" s="8" t="s">
        <v>20</v>
      </c>
      <c r="Q62" s="8" t="s">
        <v>21</v>
      </c>
    </row>
    <row r="63" spans="1:17" x14ac:dyDescent="0.15">
      <c r="A63" s="8">
        <v>2</v>
      </c>
      <c r="B63" s="8" t="s">
        <v>108</v>
      </c>
      <c r="C63" s="8" t="s">
        <v>83</v>
      </c>
      <c r="D63" s="8" t="s">
        <v>56</v>
      </c>
      <c r="E63" s="8" t="s">
        <v>377</v>
      </c>
      <c r="F63" s="8" t="s">
        <v>329</v>
      </c>
      <c r="G63" s="8" t="s">
        <v>340</v>
      </c>
      <c r="H63" s="8" t="s">
        <v>352</v>
      </c>
      <c r="I63" s="8">
        <v>6</v>
      </c>
      <c r="J63" s="8" t="s">
        <v>81</v>
      </c>
      <c r="K63" s="8">
        <v>4</v>
      </c>
      <c r="L63" s="8" t="s">
        <v>24</v>
      </c>
      <c r="M63" s="8" t="s">
        <v>19</v>
      </c>
      <c r="P63" s="8" t="s">
        <v>20</v>
      </c>
      <c r="Q63" s="8" t="s">
        <v>21</v>
      </c>
    </row>
    <row r="64" spans="1:17" x14ac:dyDescent="0.15">
      <c r="A64" s="8">
        <v>2</v>
      </c>
      <c r="B64" s="8" t="s">
        <v>108</v>
      </c>
      <c r="C64" s="8" t="s">
        <v>109</v>
      </c>
      <c r="D64" s="8" t="s">
        <v>56</v>
      </c>
      <c r="E64" s="8" t="s">
        <v>377</v>
      </c>
      <c r="F64" s="8" t="s">
        <v>329</v>
      </c>
      <c r="G64" s="8" t="s">
        <v>340</v>
      </c>
      <c r="H64" s="8" t="s">
        <v>352</v>
      </c>
      <c r="I64" s="8">
        <v>9</v>
      </c>
      <c r="J64" s="8" t="s">
        <v>28</v>
      </c>
      <c r="K64" s="8">
        <v>4</v>
      </c>
      <c r="L64" s="8" t="s">
        <v>24</v>
      </c>
      <c r="M64" s="8" t="s">
        <v>19</v>
      </c>
      <c r="P64" s="8" t="s">
        <v>20</v>
      </c>
      <c r="Q64" s="8" t="s">
        <v>21</v>
      </c>
    </row>
    <row r="65" spans="1:17" x14ac:dyDescent="0.15">
      <c r="A65" s="8">
        <v>2</v>
      </c>
      <c r="B65" s="8" t="s">
        <v>119</v>
      </c>
      <c r="C65" s="8" t="s">
        <v>38</v>
      </c>
      <c r="D65" s="8" t="s">
        <v>78</v>
      </c>
      <c r="E65" s="8" t="s">
        <v>382</v>
      </c>
      <c r="F65" s="8">
        <v>512</v>
      </c>
      <c r="G65" s="8" t="s">
        <v>340</v>
      </c>
      <c r="H65" s="8" t="s">
        <v>352</v>
      </c>
      <c r="I65" s="8">
        <v>6</v>
      </c>
      <c r="J65" s="8" t="s">
        <v>40</v>
      </c>
      <c r="K65" s="8">
        <v>3</v>
      </c>
      <c r="L65" s="8" t="s">
        <v>24</v>
      </c>
      <c r="M65" s="8" t="s">
        <v>19</v>
      </c>
      <c r="P65" s="8" t="s">
        <v>20</v>
      </c>
      <c r="Q65" s="8" t="s">
        <v>21</v>
      </c>
    </row>
    <row r="66" spans="1:17" x14ac:dyDescent="0.15">
      <c r="A66" s="8">
        <v>2</v>
      </c>
      <c r="B66" s="8" t="s">
        <v>119</v>
      </c>
      <c r="C66" s="8" t="s">
        <v>41</v>
      </c>
      <c r="D66" s="8" t="s">
        <v>78</v>
      </c>
      <c r="E66" s="8" t="s">
        <v>382</v>
      </c>
      <c r="F66" s="8">
        <v>512</v>
      </c>
      <c r="G66" s="8" t="s">
        <v>340</v>
      </c>
      <c r="H66" s="8" t="s">
        <v>352</v>
      </c>
      <c r="I66" s="8">
        <v>2</v>
      </c>
      <c r="J66" s="8" t="s">
        <v>40</v>
      </c>
      <c r="K66" s="8">
        <v>3</v>
      </c>
      <c r="L66" s="8" t="s">
        <v>24</v>
      </c>
      <c r="M66" s="8" t="s">
        <v>19</v>
      </c>
      <c r="P66" s="8" t="s">
        <v>20</v>
      </c>
      <c r="Q66" s="8" t="s">
        <v>21</v>
      </c>
    </row>
    <row r="67" spans="1:17" x14ac:dyDescent="0.15">
      <c r="A67" s="8">
        <v>2</v>
      </c>
      <c r="B67" s="8" t="s">
        <v>119</v>
      </c>
      <c r="C67" s="8" t="s">
        <v>120</v>
      </c>
      <c r="D67" s="8" t="s">
        <v>78</v>
      </c>
      <c r="E67" s="8" t="s">
        <v>382</v>
      </c>
      <c r="F67" s="8">
        <v>512</v>
      </c>
      <c r="G67" s="8" t="s">
        <v>340</v>
      </c>
      <c r="H67" s="8" t="s">
        <v>352</v>
      </c>
      <c r="I67" s="8">
        <v>7</v>
      </c>
      <c r="J67" s="8" t="s">
        <v>32</v>
      </c>
      <c r="K67" s="8">
        <v>3</v>
      </c>
      <c r="L67" s="8" t="s">
        <v>24</v>
      </c>
      <c r="M67" s="8" t="s">
        <v>19</v>
      </c>
      <c r="P67" s="8" t="s">
        <v>20</v>
      </c>
      <c r="Q67" s="8" t="s">
        <v>21</v>
      </c>
    </row>
    <row r="68" spans="1:17" x14ac:dyDescent="0.15">
      <c r="A68" s="8">
        <v>2</v>
      </c>
      <c r="B68" s="8" t="s">
        <v>119</v>
      </c>
      <c r="C68" s="8" t="s">
        <v>121</v>
      </c>
      <c r="D68" s="8" t="s">
        <v>78</v>
      </c>
      <c r="E68" s="8" t="s">
        <v>382</v>
      </c>
      <c r="F68" s="8">
        <v>512</v>
      </c>
      <c r="G68" s="8" t="s">
        <v>340</v>
      </c>
      <c r="H68" s="8" t="s">
        <v>352</v>
      </c>
      <c r="I68" s="8">
        <v>2</v>
      </c>
      <c r="J68" s="8" t="s">
        <v>81</v>
      </c>
      <c r="K68" s="8">
        <v>3</v>
      </c>
      <c r="L68" s="8" t="s">
        <v>24</v>
      </c>
      <c r="M68" s="8" t="s">
        <v>19</v>
      </c>
      <c r="P68" s="8" t="s">
        <v>20</v>
      </c>
      <c r="Q68" s="8" t="s">
        <v>21</v>
      </c>
    </row>
    <row r="69" spans="1:17" x14ac:dyDescent="0.15">
      <c r="A69" s="8">
        <v>2</v>
      </c>
      <c r="B69" s="8" t="s">
        <v>119</v>
      </c>
      <c r="C69" s="8" t="s">
        <v>60</v>
      </c>
      <c r="D69" s="8" t="s">
        <v>78</v>
      </c>
      <c r="E69" s="8" t="s">
        <v>382</v>
      </c>
      <c r="F69" s="8">
        <v>512</v>
      </c>
      <c r="G69" s="8" t="s">
        <v>340</v>
      </c>
      <c r="H69" s="8" t="s">
        <v>352</v>
      </c>
      <c r="I69" s="8">
        <v>16</v>
      </c>
      <c r="J69" s="8" t="s">
        <v>51</v>
      </c>
      <c r="K69" s="8">
        <v>3</v>
      </c>
      <c r="L69" s="8" t="s">
        <v>24</v>
      </c>
      <c r="M69" s="8" t="s">
        <v>19</v>
      </c>
      <c r="P69" s="8" t="s">
        <v>20</v>
      </c>
      <c r="Q69" s="8" t="s">
        <v>21</v>
      </c>
    </row>
    <row r="70" spans="1:17" x14ac:dyDescent="0.15">
      <c r="A70" s="8">
        <v>2</v>
      </c>
      <c r="B70" s="8" t="s">
        <v>119</v>
      </c>
      <c r="C70" s="8" t="s">
        <v>122</v>
      </c>
      <c r="D70" s="8" t="s">
        <v>78</v>
      </c>
      <c r="E70" s="8" t="s">
        <v>382</v>
      </c>
      <c r="F70" s="8">
        <v>512</v>
      </c>
      <c r="G70" s="8" t="s">
        <v>340</v>
      </c>
      <c r="H70" s="8" t="s">
        <v>352</v>
      </c>
      <c r="I70" s="8">
        <v>16</v>
      </c>
      <c r="J70" s="8" t="s">
        <v>89</v>
      </c>
      <c r="K70" s="8">
        <v>3</v>
      </c>
      <c r="L70" s="8" t="s">
        <v>24</v>
      </c>
      <c r="M70" s="8" t="s">
        <v>19</v>
      </c>
      <c r="P70" s="8" t="s">
        <v>20</v>
      </c>
      <c r="Q70" s="8" t="s">
        <v>21</v>
      </c>
    </row>
    <row r="71" spans="1:17" x14ac:dyDescent="0.15">
      <c r="A71" s="8">
        <v>2</v>
      </c>
      <c r="B71" s="8" t="s">
        <v>119</v>
      </c>
      <c r="C71" s="8" t="s">
        <v>123</v>
      </c>
      <c r="D71" s="8" t="s">
        <v>78</v>
      </c>
      <c r="E71" s="8" t="s">
        <v>382</v>
      </c>
      <c r="F71" s="8">
        <v>512</v>
      </c>
      <c r="G71" s="8" t="s">
        <v>340</v>
      </c>
      <c r="H71" s="8" t="s">
        <v>352</v>
      </c>
      <c r="I71" s="8">
        <v>8</v>
      </c>
      <c r="J71" s="8" t="s">
        <v>89</v>
      </c>
      <c r="K71" s="8">
        <v>3</v>
      </c>
      <c r="L71" s="8" t="s">
        <v>24</v>
      </c>
      <c r="M71" s="8" t="s">
        <v>19</v>
      </c>
      <c r="P71" s="8" t="s">
        <v>20</v>
      </c>
      <c r="Q71" s="8" t="s">
        <v>21</v>
      </c>
    </row>
    <row r="72" spans="1:17" x14ac:dyDescent="0.15">
      <c r="A72" s="8">
        <v>2</v>
      </c>
      <c r="B72" s="8" t="s">
        <v>119</v>
      </c>
      <c r="C72" s="8" t="s">
        <v>124</v>
      </c>
      <c r="D72" s="8" t="s">
        <v>78</v>
      </c>
      <c r="E72" s="8" t="s">
        <v>382</v>
      </c>
      <c r="F72" s="8">
        <v>512</v>
      </c>
      <c r="G72" s="8" t="s">
        <v>340</v>
      </c>
      <c r="H72" s="8" t="s">
        <v>352</v>
      </c>
      <c r="I72" s="8">
        <v>11</v>
      </c>
      <c r="J72" s="8" t="s">
        <v>125</v>
      </c>
      <c r="K72" s="8">
        <v>3</v>
      </c>
      <c r="L72" s="8" t="s">
        <v>24</v>
      </c>
      <c r="M72" s="8" t="s">
        <v>19</v>
      </c>
      <c r="P72" s="8" t="s">
        <v>20</v>
      </c>
      <c r="Q72" s="8" t="s">
        <v>21</v>
      </c>
    </row>
    <row r="73" spans="1:17" x14ac:dyDescent="0.15">
      <c r="A73" s="8">
        <v>2</v>
      </c>
      <c r="B73" s="8" t="s">
        <v>115</v>
      </c>
      <c r="C73" s="8" t="s">
        <v>116</v>
      </c>
      <c r="D73" s="8" t="s">
        <v>36</v>
      </c>
      <c r="E73" s="8" t="s">
        <v>380</v>
      </c>
      <c r="F73" s="8" t="s">
        <v>330</v>
      </c>
      <c r="G73" s="8" t="s">
        <v>340</v>
      </c>
      <c r="H73" s="8" t="s">
        <v>352</v>
      </c>
      <c r="I73" s="8">
        <v>13</v>
      </c>
      <c r="J73" s="8" t="s">
        <v>36</v>
      </c>
      <c r="K73" s="8">
        <v>4</v>
      </c>
      <c r="L73" s="8" t="s">
        <v>24</v>
      </c>
      <c r="M73" s="8" t="s">
        <v>19</v>
      </c>
      <c r="P73" s="8" t="s">
        <v>20</v>
      </c>
      <c r="Q73" s="8" t="s">
        <v>21</v>
      </c>
    </row>
    <row r="74" spans="1:17" x14ac:dyDescent="0.15">
      <c r="A74" s="8">
        <v>2</v>
      </c>
      <c r="B74" s="8" t="s">
        <v>93</v>
      </c>
      <c r="C74" s="8" t="s">
        <v>94</v>
      </c>
      <c r="D74" s="8" t="s">
        <v>16</v>
      </c>
      <c r="E74" s="8" t="s">
        <v>371</v>
      </c>
      <c r="F74" s="8" t="s">
        <v>321</v>
      </c>
      <c r="G74" s="8" t="s">
        <v>340</v>
      </c>
      <c r="H74" s="8" t="s">
        <v>352</v>
      </c>
      <c r="I74" s="8">
        <v>22</v>
      </c>
      <c r="J74" s="8" t="s">
        <v>75</v>
      </c>
      <c r="K74" s="8">
        <v>3</v>
      </c>
      <c r="L74" s="8" t="s">
        <v>24</v>
      </c>
      <c r="M74" s="8" t="s">
        <v>19</v>
      </c>
      <c r="P74" s="8" t="s">
        <v>20</v>
      </c>
      <c r="Q74" s="8" t="s">
        <v>21</v>
      </c>
    </row>
    <row r="75" spans="1:17" x14ac:dyDescent="0.15">
      <c r="A75" s="8">
        <v>2</v>
      </c>
      <c r="B75" s="8" t="s">
        <v>93</v>
      </c>
      <c r="C75" s="8" t="s">
        <v>95</v>
      </c>
      <c r="D75" s="8" t="s">
        <v>16</v>
      </c>
      <c r="E75" s="8" t="s">
        <v>371</v>
      </c>
      <c r="F75" s="8" t="s">
        <v>321</v>
      </c>
      <c r="G75" s="8" t="s">
        <v>340</v>
      </c>
      <c r="H75" s="8" t="s">
        <v>352</v>
      </c>
      <c r="I75" s="8">
        <v>37</v>
      </c>
      <c r="J75" s="8" t="s">
        <v>57</v>
      </c>
      <c r="K75" s="8">
        <v>3</v>
      </c>
      <c r="L75" s="8" t="s">
        <v>24</v>
      </c>
      <c r="M75" s="8" t="s">
        <v>19</v>
      </c>
      <c r="P75" s="8" t="s">
        <v>20</v>
      </c>
      <c r="Q75" s="8" t="s">
        <v>21</v>
      </c>
    </row>
    <row r="76" spans="1:17" x14ac:dyDescent="0.15">
      <c r="A76" s="8">
        <v>2</v>
      </c>
      <c r="B76" s="8" t="s">
        <v>98</v>
      </c>
      <c r="C76" s="8" t="s">
        <v>99</v>
      </c>
      <c r="D76" s="8" t="s">
        <v>31</v>
      </c>
      <c r="E76" s="8" t="s">
        <v>373</v>
      </c>
      <c r="F76" s="8" t="s">
        <v>325</v>
      </c>
      <c r="G76" s="8" t="s">
        <v>340</v>
      </c>
      <c r="H76" s="8" t="s">
        <v>352</v>
      </c>
      <c r="I76" s="8">
        <v>2</v>
      </c>
      <c r="J76" s="8" t="s">
        <v>28</v>
      </c>
      <c r="K76" s="8">
        <v>4</v>
      </c>
      <c r="L76" s="8" t="s">
        <v>24</v>
      </c>
      <c r="M76" s="8" t="s">
        <v>19</v>
      </c>
      <c r="P76" s="8" t="s">
        <v>20</v>
      </c>
      <c r="Q76" s="8" t="s">
        <v>21</v>
      </c>
    </row>
    <row r="77" spans="1:17" x14ac:dyDescent="0.15">
      <c r="A77" s="8">
        <v>2</v>
      </c>
      <c r="B77" s="8" t="s">
        <v>98</v>
      </c>
      <c r="C77" s="8" t="s">
        <v>62</v>
      </c>
      <c r="D77" s="8" t="s">
        <v>31</v>
      </c>
      <c r="E77" s="8" t="s">
        <v>373</v>
      </c>
      <c r="F77" s="8" t="s">
        <v>325</v>
      </c>
      <c r="G77" s="8" t="s">
        <v>340</v>
      </c>
      <c r="H77" s="8" t="s">
        <v>352</v>
      </c>
      <c r="I77" s="8">
        <v>16</v>
      </c>
      <c r="J77" s="8" t="s">
        <v>63</v>
      </c>
      <c r="K77" s="8">
        <v>4</v>
      </c>
      <c r="L77" s="8" t="s">
        <v>24</v>
      </c>
      <c r="M77" s="8" t="s">
        <v>19</v>
      </c>
      <c r="P77" s="8" t="s">
        <v>20</v>
      </c>
      <c r="Q77" s="8" t="s">
        <v>21</v>
      </c>
    </row>
    <row r="78" spans="1:17" x14ac:dyDescent="0.15">
      <c r="A78" s="8">
        <v>2</v>
      </c>
      <c r="B78" s="8" t="s">
        <v>98</v>
      </c>
      <c r="C78" s="8" t="s">
        <v>100</v>
      </c>
      <c r="D78" s="8" t="s">
        <v>31</v>
      </c>
      <c r="E78" s="8" t="s">
        <v>373</v>
      </c>
      <c r="F78" s="8" t="s">
        <v>325</v>
      </c>
      <c r="G78" s="8" t="s">
        <v>340</v>
      </c>
      <c r="H78" s="8" t="s">
        <v>352</v>
      </c>
      <c r="I78" s="8">
        <v>1</v>
      </c>
      <c r="J78" s="8" t="s">
        <v>71</v>
      </c>
      <c r="K78" s="8">
        <v>4</v>
      </c>
      <c r="L78" s="8" t="s">
        <v>24</v>
      </c>
      <c r="M78" s="8" t="s">
        <v>19</v>
      </c>
      <c r="P78" s="8" t="s">
        <v>20</v>
      </c>
      <c r="Q78" s="8" t="s">
        <v>21</v>
      </c>
    </row>
    <row r="79" spans="1:17" x14ac:dyDescent="0.15">
      <c r="A79" s="8">
        <v>2</v>
      </c>
      <c r="B79" s="8" t="s">
        <v>98</v>
      </c>
      <c r="C79" s="8" t="s">
        <v>101</v>
      </c>
      <c r="D79" s="8" t="s">
        <v>31</v>
      </c>
      <c r="E79" s="8" t="s">
        <v>373</v>
      </c>
      <c r="F79" s="8" t="s">
        <v>325</v>
      </c>
      <c r="G79" s="8" t="s">
        <v>340</v>
      </c>
      <c r="H79" s="8" t="s">
        <v>352</v>
      </c>
      <c r="I79" s="8">
        <v>3</v>
      </c>
      <c r="J79" s="8" t="s">
        <v>71</v>
      </c>
      <c r="K79" s="8">
        <v>4</v>
      </c>
      <c r="L79" s="8" t="s">
        <v>24</v>
      </c>
      <c r="M79" s="8" t="s">
        <v>19</v>
      </c>
      <c r="P79" s="8" t="s">
        <v>20</v>
      </c>
      <c r="Q79" s="8" t="s">
        <v>21</v>
      </c>
    </row>
    <row r="80" spans="1:17" x14ac:dyDescent="0.15">
      <c r="A80" s="8">
        <v>2</v>
      </c>
      <c r="B80" s="8" t="s">
        <v>110</v>
      </c>
      <c r="C80" s="8" t="s">
        <v>111</v>
      </c>
      <c r="D80" s="8" t="s">
        <v>70</v>
      </c>
      <c r="E80" s="8" t="s">
        <v>378</v>
      </c>
      <c r="F80" s="8" t="s">
        <v>328</v>
      </c>
      <c r="G80" s="8" t="s">
        <v>340</v>
      </c>
      <c r="H80" s="8" t="s">
        <v>352</v>
      </c>
      <c r="I80" s="8">
        <v>7</v>
      </c>
      <c r="J80" s="8" t="s">
        <v>112</v>
      </c>
      <c r="K80" s="8">
        <v>4</v>
      </c>
      <c r="L80" s="8" t="s">
        <v>24</v>
      </c>
      <c r="M80" s="8" t="s">
        <v>19</v>
      </c>
      <c r="P80" s="8" t="s">
        <v>20</v>
      </c>
      <c r="Q80" s="8" t="s">
        <v>21</v>
      </c>
    </row>
    <row r="81" spans="1:17" x14ac:dyDescent="0.15">
      <c r="A81" s="8">
        <v>2</v>
      </c>
      <c r="B81" s="8" t="s">
        <v>110</v>
      </c>
      <c r="C81" s="8" t="s">
        <v>58</v>
      </c>
      <c r="D81" s="8" t="s">
        <v>70</v>
      </c>
      <c r="E81" s="8" t="s">
        <v>378</v>
      </c>
      <c r="F81" s="8" t="s">
        <v>328</v>
      </c>
      <c r="G81" s="8" t="s">
        <v>340</v>
      </c>
      <c r="H81" s="8" t="s">
        <v>352</v>
      </c>
      <c r="I81" s="8">
        <v>11</v>
      </c>
      <c r="J81" s="8" t="s">
        <v>51</v>
      </c>
      <c r="K81" s="8">
        <v>4</v>
      </c>
      <c r="L81" s="8" t="s">
        <v>24</v>
      </c>
      <c r="M81" s="8" t="s">
        <v>19</v>
      </c>
      <c r="P81" s="8" t="s">
        <v>20</v>
      </c>
      <c r="Q81" s="8" t="s">
        <v>21</v>
      </c>
    </row>
    <row r="82" spans="1:17" x14ac:dyDescent="0.15">
      <c r="A82" s="8">
        <v>2</v>
      </c>
      <c r="B82" s="8" t="s">
        <v>130</v>
      </c>
      <c r="C82" s="8" t="s">
        <v>49</v>
      </c>
      <c r="D82" s="8" t="s">
        <v>84</v>
      </c>
      <c r="E82" s="8" t="s">
        <v>384</v>
      </c>
      <c r="F82" s="8">
        <v>422</v>
      </c>
      <c r="G82" s="8" t="s">
        <v>340</v>
      </c>
      <c r="H82" s="8" t="s">
        <v>352</v>
      </c>
      <c r="I82" s="8">
        <v>8</v>
      </c>
      <c r="J82" s="8" t="s">
        <v>51</v>
      </c>
      <c r="K82" s="8">
        <v>4</v>
      </c>
      <c r="L82" s="8" t="s">
        <v>24</v>
      </c>
      <c r="M82" s="8" t="s">
        <v>19</v>
      </c>
      <c r="P82" s="8" t="s">
        <v>20</v>
      </c>
      <c r="Q82" s="8" t="s">
        <v>21</v>
      </c>
    </row>
    <row r="83" spans="1:17" x14ac:dyDescent="0.15">
      <c r="A83" s="8">
        <v>3</v>
      </c>
      <c r="B83" s="8" t="s">
        <v>132</v>
      </c>
      <c r="C83" s="8" t="s">
        <v>94</v>
      </c>
      <c r="D83" s="8" t="s">
        <v>16</v>
      </c>
      <c r="E83" s="8" t="s">
        <v>385</v>
      </c>
      <c r="F83" s="8" t="s">
        <v>324</v>
      </c>
      <c r="G83" s="8" t="s">
        <v>340</v>
      </c>
      <c r="H83" s="8" t="s">
        <v>343</v>
      </c>
      <c r="I83" s="8">
        <v>22</v>
      </c>
      <c r="J83" s="8" t="s">
        <v>75</v>
      </c>
      <c r="K83" s="8">
        <v>4</v>
      </c>
      <c r="L83" s="8" t="s">
        <v>118</v>
      </c>
      <c r="M83" s="8" t="s">
        <v>19</v>
      </c>
      <c r="P83" s="8" t="s">
        <v>20</v>
      </c>
      <c r="Q83" s="8" t="s">
        <v>21</v>
      </c>
    </row>
    <row r="84" spans="1:17" x14ac:dyDescent="0.15">
      <c r="A84" s="8">
        <v>3</v>
      </c>
      <c r="B84" s="8" t="s">
        <v>146</v>
      </c>
      <c r="C84" s="8" t="s">
        <v>147</v>
      </c>
      <c r="D84" s="8" t="s">
        <v>31</v>
      </c>
      <c r="E84" s="8" t="s">
        <v>393</v>
      </c>
      <c r="F84" s="8" t="s">
        <v>322</v>
      </c>
      <c r="G84" s="8" t="s">
        <v>340</v>
      </c>
      <c r="H84" s="8" t="s">
        <v>343</v>
      </c>
      <c r="I84" s="8">
        <v>44</v>
      </c>
      <c r="J84" s="8" t="s">
        <v>32</v>
      </c>
      <c r="K84" s="8">
        <v>4</v>
      </c>
      <c r="L84" s="8" t="s">
        <v>24</v>
      </c>
      <c r="M84" s="8" t="s">
        <v>19</v>
      </c>
      <c r="P84" s="8" t="s">
        <v>20</v>
      </c>
      <c r="Q84" s="8" t="s">
        <v>21</v>
      </c>
    </row>
    <row r="85" spans="1:17" x14ac:dyDescent="0.15">
      <c r="A85" s="8">
        <v>3</v>
      </c>
      <c r="B85" s="8" t="s">
        <v>134</v>
      </c>
      <c r="C85" s="8" t="s">
        <v>135</v>
      </c>
      <c r="D85" s="8" t="s">
        <v>56</v>
      </c>
      <c r="E85" s="8" t="s">
        <v>387</v>
      </c>
      <c r="F85" s="8">
        <v>512</v>
      </c>
      <c r="G85" s="8" t="s">
        <v>340</v>
      </c>
      <c r="H85" s="8" t="s">
        <v>343</v>
      </c>
      <c r="I85" s="8">
        <v>65</v>
      </c>
      <c r="J85" s="8" t="s">
        <v>40</v>
      </c>
      <c r="K85" s="8">
        <v>4</v>
      </c>
      <c r="L85" s="8" t="s">
        <v>24</v>
      </c>
      <c r="M85" s="8" t="s">
        <v>19</v>
      </c>
      <c r="P85" s="8" t="s">
        <v>20</v>
      </c>
      <c r="Q85" s="8" t="s">
        <v>21</v>
      </c>
    </row>
    <row r="86" spans="1:17" x14ac:dyDescent="0.15">
      <c r="A86" s="8">
        <v>3</v>
      </c>
      <c r="B86" s="8" t="s">
        <v>134</v>
      </c>
      <c r="C86" s="8" t="s">
        <v>34</v>
      </c>
      <c r="D86" s="8" t="s">
        <v>56</v>
      </c>
      <c r="E86" s="8" t="s">
        <v>387</v>
      </c>
      <c r="F86" s="8">
        <v>512</v>
      </c>
      <c r="G86" s="8" t="s">
        <v>340</v>
      </c>
      <c r="H86" s="8" t="s">
        <v>343</v>
      </c>
      <c r="I86" s="8">
        <v>7</v>
      </c>
      <c r="J86" s="8" t="s">
        <v>32</v>
      </c>
      <c r="K86" s="8">
        <v>4</v>
      </c>
      <c r="L86" s="8" t="s">
        <v>24</v>
      </c>
      <c r="M86" s="8" t="s">
        <v>19</v>
      </c>
      <c r="P86" s="8" t="s">
        <v>20</v>
      </c>
      <c r="Q86" s="8" t="s">
        <v>21</v>
      </c>
    </row>
    <row r="87" spans="1:17" x14ac:dyDescent="0.15">
      <c r="A87" s="8">
        <v>3</v>
      </c>
      <c r="B87" s="8" t="s">
        <v>134</v>
      </c>
      <c r="C87" s="8" t="s">
        <v>100</v>
      </c>
      <c r="D87" s="8" t="s">
        <v>56</v>
      </c>
      <c r="E87" s="8" t="s">
        <v>387</v>
      </c>
      <c r="F87" s="8">
        <v>512</v>
      </c>
      <c r="G87" s="8" t="s">
        <v>340</v>
      </c>
      <c r="H87" s="8" t="s">
        <v>343</v>
      </c>
      <c r="I87" s="8">
        <v>1</v>
      </c>
      <c r="J87" s="8" t="s">
        <v>71</v>
      </c>
      <c r="K87" s="8">
        <v>4</v>
      </c>
      <c r="L87" s="8" t="s">
        <v>24</v>
      </c>
      <c r="M87" s="8" t="s">
        <v>19</v>
      </c>
      <c r="P87" s="8" t="s">
        <v>20</v>
      </c>
      <c r="Q87" s="8" t="s">
        <v>21</v>
      </c>
    </row>
    <row r="88" spans="1:17" x14ac:dyDescent="0.15">
      <c r="A88" s="8">
        <v>3</v>
      </c>
      <c r="B88" s="8" t="s">
        <v>134</v>
      </c>
      <c r="C88" s="8" t="s">
        <v>52</v>
      </c>
      <c r="D88" s="8" t="s">
        <v>56</v>
      </c>
      <c r="E88" s="8" t="s">
        <v>387</v>
      </c>
      <c r="F88" s="8">
        <v>512</v>
      </c>
      <c r="G88" s="8" t="s">
        <v>340</v>
      </c>
      <c r="H88" s="8" t="s">
        <v>343</v>
      </c>
      <c r="I88" s="8">
        <v>19</v>
      </c>
      <c r="J88" s="8" t="s">
        <v>53</v>
      </c>
      <c r="K88" s="8">
        <v>4</v>
      </c>
      <c r="L88" s="8" t="s">
        <v>24</v>
      </c>
      <c r="M88" s="8" t="s">
        <v>19</v>
      </c>
      <c r="P88" s="8" t="s">
        <v>20</v>
      </c>
      <c r="Q88" s="8" t="s">
        <v>21</v>
      </c>
    </row>
    <row r="89" spans="1:17" x14ac:dyDescent="0.15">
      <c r="A89" s="8">
        <v>3</v>
      </c>
      <c r="B89" s="8" t="s">
        <v>148</v>
      </c>
      <c r="C89" s="8" t="s">
        <v>149</v>
      </c>
      <c r="D89" s="8" t="s">
        <v>50</v>
      </c>
      <c r="E89" s="8" t="s">
        <v>394</v>
      </c>
      <c r="F89" s="8">
        <v>220</v>
      </c>
      <c r="G89" s="8" t="s">
        <v>340</v>
      </c>
      <c r="H89" s="8" t="s">
        <v>343</v>
      </c>
      <c r="I89" s="8">
        <v>11</v>
      </c>
      <c r="J89" s="8" t="s">
        <v>36</v>
      </c>
      <c r="K89" s="8">
        <v>5</v>
      </c>
      <c r="L89" s="8" t="s">
        <v>24</v>
      </c>
      <c r="M89" s="8" t="s">
        <v>19</v>
      </c>
      <c r="P89" s="8" t="s">
        <v>20</v>
      </c>
      <c r="Q89" s="8" t="s">
        <v>21</v>
      </c>
    </row>
    <row r="90" spans="1:17" x14ac:dyDescent="0.15">
      <c r="A90" s="8">
        <v>3</v>
      </c>
      <c r="B90" s="8" t="s">
        <v>152</v>
      </c>
      <c r="C90" s="8" t="s">
        <v>77</v>
      </c>
      <c r="D90" s="8" t="s">
        <v>88</v>
      </c>
      <c r="E90" s="8" t="s">
        <v>397</v>
      </c>
      <c r="F90" s="8" t="s">
        <v>321</v>
      </c>
      <c r="G90" s="8" t="s">
        <v>340</v>
      </c>
      <c r="H90" s="8" t="s">
        <v>343</v>
      </c>
      <c r="I90" s="8">
        <v>17</v>
      </c>
      <c r="J90" s="8" t="s">
        <v>40</v>
      </c>
      <c r="K90" s="8">
        <v>5</v>
      </c>
      <c r="L90" s="8" t="s">
        <v>24</v>
      </c>
      <c r="M90" s="8" t="s">
        <v>19</v>
      </c>
      <c r="N90" s="8" t="s">
        <v>90</v>
      </c>
      <c r="P90" s="8" t="s">
        <v>20</v>
      </c>
      <c r="Q90" s="8" t="s">
        <v>21</v>
      </c>
    </row>
    <row r="91" spans="1:17" x14ac:dyDescent="0.15">
      <c r="A91" s="8">
        <v>3</v>
      </c>
      <c r="B91" s="8" t="s">
        <v>152</v>
      </c>
      <c r="C91" s="8" t="s">
        <v>95</v>
      </c>
      <c r="D91" s="8" t="s">
        <v>88</v>
      </c>
      <c r="E91" s="8" t="s">
        <v>397</v>
      </c>
      <c r="F91" s="8" t="s">
        <v>321</v>
      </c>
      <c r="G91" s="8" t="s">
        <v>340</v>
      </c>
      <c r="H91" s="8" t="s">
        <v>343</v>
      </c>
      <c r="I91" s="8">
        <v>37</v>
      </c>
      <c r="J91" s="8" t="s">
        <v>57</v>
      </c>
      <c r="K91" s="8">
        <v>5</v>
      </c>
      <c r="L91" s="8" t="s">
        <v>24</v>
      </c>
      <c r="M91" s="8" t="s">
        <v>19</v>
      </c>
      <c r="N91" s="8" t="s">
        <v>90</v>
      </c>
      <c r="P91" s="8" t="s">
        <v>20</v>
      </c>
      <c r="Q91" s="8" t="s">
        <v>21</v>
      </c>
    </row>
    <row r="92" spans="1:17" x14ac:dyDescent="0.15">
      <c r="A92" s="8">
        <v>3</v>
      </c>
      <c r="B92" s="8" t="s">
        <v>141</v>
      </c>
      <c r="C92" s="8" t="s">
        <v>103</v>
      </c>
      <c r="D92" s="8" t="s">
        <v>36</v>
      </c>
      <c r="E92" s="8" t="s">
        <v>390</v>
      </c>
      <c r="F92" s="8" t="s">
        <v>328</v>
      </c>
      <c r="G92" s="8" t="s">
        <v>340</v>
      </c>
      <c r="H92" s="8" t="s">
        <v>343</v>
      </c>
      <c r="I92" s="8">
        <v>5</v>
      </c>
      <c r="J92" s="8" t="s">
        <v>53</v>
      </c>
      <c r="K92" s="8">
        <v>3</v>
      </c>
      <c r="L92" s="8" t="s">
        <v>24</v>
      </c>
      <c r="M92" s="8" t="s">
        <v>19</v>
      </c>
      <c r="P92" s="8" t="s">
        <v>20</v>
      </c>
      <c r="Q92" s="8" t="s">
        <v>21</v>
      </c>
    </row>
    <row r="93" spans="1:17" x14ac:dyDescent="0.15">
      <c r="A93" s="8">
        <v>3</v>
      </c>
      <c r="B93" s="8" t="s">
        <v>141</v>
      </c>
      <c r="C93" s="8" t="s">
        <v>104</v>
      </c>
      <c r="D93" s="8" t="s">
        <v>36</v>
      </c>
      <c r="E93" s="8" t="s">
        <v>390</v>
      </c>
      <c r="F93" s="8" t="s">
        <v>328</v>
      </c>
      <c r="G93" s="8" t="s">
        <v>340</v>
      </c>
      <c r="H93" s="8" t="s">
        <v>343</v>
      </c>
      <c r="I93" s="8">
        <v>4</v>
      </c>
      <c r="J93" s="8" t="s">
        <v>53</v>
      </c>
      <c r="K93" s="8">
        <v>3</v>
      </c>
      <c r="L93" s="8" t="s">
        <v>24</v>
      </c>
      <c r="M93" s="8" t="s">
        <v>19</v>
      </c>
      <c r="P93" s="8" t="s">
        <v>20</v>
      </c>
      <c r="Q93" s="8" t="s">
        <v>21</v>
      </c>
    </row>
    <row r="94" spans="1:17" x14ac:dyDescent="0.15">
      <c r="A94" s="8">
        <v>3</v>
      </c>
      <c r="B94" s="8" t="s">
        <v>133</v>
      </c>
      <c r="C94" s="8" t="s">
        <v>127</v>
      </c>
      <c r="D94" s="8" t="s">
        <v>27</v>
      </c>
      <c r="E94" s="8" t="s">
        <v>386</v>
      </c>
      <c r="F94" s="8" t="s">
        <v>330</v>
      </c>
      <c r="G94" s="8" t="s">
        <v>340</v>
      </c>
      <c r="H94" s="8" t="s">
        <v>343</v>
      </c>
      <c r="I94" s="8">
        <v>11</v>
      </c>
      <c r="J94" s="8" t="s">
        <v>40</v>
      </c>
      <c r="K94" s="8">
        <v>3</v>
      </c>
      <c r="L94" s="8" t="s">
        <v>18</v>
      </c>
      <c r="M94" s="8" t="s">
        <v>19</v>
      </c>
      <c r="P94" s="8" t="s">
        <v>20</v>
      </c>
      <c r="Q94" s="8" t="s">
        <v>21</v>
      </c>
    </row>
    <row r="95" spans="1:17" x14ac:dyDescent="0.15">
      <c r="A95" s="8">
        <v>3</v>
      </c>
      <c r="B95" s="8" t="s">
        <v>136</v>
      </c>
      <c r="C95" s="8" t="s">
        <v>33</v>
      </c>
      <c r="D95" s="8" t="s">
        <v>70</v>
      </c>
      <c r="E95" s="8" t="s">
        <v>388</v>
      </c>
      <c r="F95" s="8" t="s">
        <v>326</v>
      </c>
      <c r="G95" s="8" t="s">
        <v>340</v>
      </c>
      <c r="H95" s="8" t="s">
        <v>343</v>
      </c>
      <c r="I95" s="8">
        <v>2</v>
      </c>
      <c r="J95" s="8" t="s">
        <v>28</v>
      </c>
      <c r="K95" s="8">
        <v>4</v>
      </c>
      <c r="L95" s="8" t="s">
        <v>18</v>
      </c>
      <c r="M95" s="8" t="s">
        <v>19</v>
      </c>
      <c r="P95" s="8" t="s">
        <v>20</v>
      </c>
      <c r="Q95" s="8" t="s">
        <v>21</v>
      </c>
    </row>
    <row r="96" spans="1:17" x14ac:dyDescent="0.15">
      <c r="A96" s="8">
        <v>3</v>
      </c>
      <c r="B96" s="8" t="s">
        <v>136</v>
      </c>
      <c r="C96" s="8" t="s">
        <v>49</v>
      </c>
      <c r="D96" s="8" t="s">
        <v>70</v>
      </c>
      <c r="E96" s="8" t="s">
        <v>388</v>
      </c>
      <c r="F96" s="8" t="s">
        <v>326</v>
      </c>
      <c r="G96" s="8" t="s">
        <v>340</v>
      </c>
      <c r="H96" s="8" t="s">
        <v>343</v>
      </c>
      <c r="I96" s="8">
        <v>8</v>
      </c>
      <c r="J96" s="8" t="s">
        <v>51</v>
      </c>
      <c r="K96" s="8">
        <v>4</v>
      </c>
      <c r="L96" s="8" t="s">
        <v>18</v>
      </c>
      <c r="M96" s="8" t="s">
        <v>19</v>
      </c>
      <c r="P96" s="8" t="s">
        <v>20</v>
      </c>
      <c r="Q96" s="8" t="s">
        <v>21</v>
      </c>
    </row>
    <row r="97" spans="1:17" x14ac:dyDescent="0.15">
      <c r="A97" s="8">
        <v>3</v>
      </c>
      <c r="B97" s="8" t="s">
        <v>136</v>
      </c>
      <c r="C97" s="8" t="s">
        <v>101</v>
      </c>
      <c r="D97" s="8" t="s">
        <v>70</v>
      </c>
      <c r="E97" s="8" t="s">
        <v>388</v>
      </c>
      <c r="F97" s="8" t="s">
        <v>326</v>
      </c>
      <c r="G97" s="8" t="s">
        <v>340</v>
      </c>
      <c r="H97" s="8" t="s">
        <v>343</v>
      </c>
      <c r="I97" s="8">
        <v>3</v>
      </c>
      <c r="J97" s="8" t="s">
        <v>71</v>
      </c>
      <c r="K97" s="8">
        <v>4</v>
      </c>
      <c r="L97" s="8" t="s">
        <v>24</v>
      </c>
      <c r="M97" s="8" t="s">
        <v>19</v>
      </c>
      <c r="P97" s="8" t="s">
        <v>20</v>
      </c>
      <c r="Q97" s="8" t="s">
        <v>21</v>
      </c>
    </row>
    <row r="98" spans="1:17" x14ac:dyDescent="0.15">
      <c r="A98" s="8">
        <v>3</v>
      </c>
      <c r="B98" s="8" t="s">
        <v>150</v>
      </c>
      <c r="C98" s="8" t="s">
        <v>26</v>
      </c>
      <c r="D98" s="8" t="s">
        <v>74</v>
      </c>
      <c r="E98" s="8" t="s">
        <v>395</v>
      </c>
      <c r="F98" s="8" t="s">
        <v>329</v>
      </c>
      <c r="G98" s="8" t="s">
        <v>340</v>
      </c>
      <c r="H98" s="8" t="s">
        <v>343</v>
      </c>
      <c r="I98" s="8">
        <v>12</v>
      </c>
      <c r="J98" s="8" t="s">
        <v>28</v>
      </c>
      <c r="K98" s="8">
        <v>3</v>
      </c>
      <c r="L98" s="8" t="s">
        <v>24</v>
      </c>
      <c r="M98" s="8" t="s">
        <v>19</v>
      </c>
      <c r="P98" s="8" t="s">
        <v>20</v>
      </c>
      <c r="Q98" s="8" t="s">
        <v>21</v>
      </c>
    </row>
    <row r="99" spans="1:17" x14ac:dyDescent="0.15">
      <c r="A99" s="8">
        <v>3</v>
      </c>
      <c r="B99" s="8" t="s">
        <v>151</v>
      </c>
      <c r="C99" s="8" t="s">
        <v>122</v>
      </c>
      <c r="D99" s="8" t="s">
        <v>128</v>
      </c>
      <c r="E99" s="8" t="s">
        <v>396</v>
      </c>
      <c r="F99" s="8" t="s">
        <v>325</v>
      </c>
      <c r="G99" s="8" t="s">
        <v>340</v>
      </c>
      <c r="H99" s="8" t="s">
        <v>343</v>
      </c>
      <c r="I99" s="8">
        <v>16</v>
      </c>
      <c r="J99" s="8" t="s">
        <v>89</v>
      </c>
      <c r="K99" s="8">
        <v>4</v>
      </c>
      <c r="L99" s="8" t="s">
        <v>24</v>
      </c>
      <c r="M99" s="8" t="s">
        <v>19</v>
      </c>
      <c r="N99" s="8" t="s">
        <v>129</v>
      </c>
      <c r="P99" s="8" t="s">
        <v>20</v>
      </c>
      <c r="Q99" s="8" t="s">
        <v>21</v>
      </c>
    </row>
    <row r="100" spans="1:17" x14ac:dyDescent="0.15">
      <c r="A100" s="8">
        <v>3</v>
      </c>
      <c r="B100" s="8" t="s">
        <v>151</v>
      </c>
      <c r="C100" s="8" t="s">
        <v>80</v>
      </c>
      <c r="D100" s="8" t="s">
        <v>128</v>
      </c>
      <c r="E100" s="8" t="s">
        <v>396</v>
      </c>
      <c r="F100" s="8" t="s">
        <v>325</v>
      </c>
      <c r="G100" s="8" t="s">
        <v>340</v>
      </c>
      <c r="H100" s="8" t="s">
        <v>343</v>
      </c>
      <c r="I100" s="8">
        <v>1</v>
      </c>
      <c r="J100" s="8" t="s">
        <v>81</v>
      </c>
      <c r="K100" s="8">
        <v>4</v>
      </c>
      <c r="L100" s="8" t="s">
        <v>18</v>
      </c>
      <c r="M100" s="8" t="s">
        <v>19</v>
      </c>
      <c r="N100" s="8" t="s">
        <v>129</v>
      </c>
      <c r="P100" s="8" t="s">
        <v>20</v>
      </c>
      <c r="Q100" s="8" t="s">
        <v>21</v>
      </c>
    </row>
    <row r="101" spans="1:17" x14ac:dyDescent="0.15">
      <c r="A101" s="8">
        <v>3</v>
      </c>
      <c r="B101" s="8" t="s">
        <v>151</v>
      </c>
      <c r="C101" s="8" t="s">
        <v>79</v>
      </c>
      <c r="D101" s="8" t="s">
        <v>128</v>
      </c>
      <c r="E101" s="8" t="s">
        <v>396</v>
      </c>
      <c r="F101" s="8" t="s">
        <v>325</v>
      </c>
      <c r="G101" s="8" t="s">
        <v>340</v>
      </c>
      <c r="H101" s="8" t="s">
        <v>343</v>
      </c>
      <c r="I101" s="8">
        <v>4</v>
      </c>
      <c r="J101" s="8" t="s">
        <v>32</v>
      </c>
      <c r="K101" s="8">
        <v>4</v>
      </c>
      <c r="L101" s="8" t="s">
        <v>24</v>
      </c>
      <c r="M101" s="8" t="s">
        <v>19</v>
      </c>
      <c r="N101" s="8" t="s">
        <v>129</v>
      </c>
      <c r="P101" s="8" t="s">
        <v>20</v>
      </c>
      <c r="Q101" s="8" t="s">
        <v>21</v>
      </c>
    </row>
    <row r="102" spans="1:17" x14ac:dyDescent="0.15">
      <c r="A102" s="8">
        <v>3</v>
      </c>
      <c r="B102" s="8" t="s">
        <v>137</v>
      </c>
      <c r="C102" s="8" t="s">
        <v>138</v>
      </c>
      <c r="D102" s="8" t="s">
        <v>39</v>
      </c>
      <c r="E102" s="8" t="s">
        <v>389</v>
      </c>
      <c r="F102" s="8" t="s">
        <v>327</v>
      </c>
      <c r="G102" s="8" t="s">
        <v>340</v>
      </c>
      <c r="H102" s="8" t="s">
        <v>343</v>
      </c>
      <c r="I102" s="8">
        <v>5</v>
      </c>
      <c r="J102" s="8" t="s">
        <v>81</v>
      </c>
      <c r="K102" s="8">
        <v>3</v>
      </c>
      <c r="L102" s="8" t="s">
        <v>18</v>
      </c>
      <c r="M102" s="8" t="s">
        <v>19</v>
      </c>
      <c r="P102" s="8" t="s">
        <v>20</v>
      </c>
      <c r="Q102" s="8" t="s">
        <v>21</v>
      </c>
    </row>
    <row r="103" spans="1:17" x14ac:dyDescent="0.15">
      <c r="A103" s="8">
        <v>3</v>
      </c>
      <c r="B103" s="8" t="s">
        <v>137</v>
      </c>
      <c r="C103" s="8" t="s">
        <v>139</v>
      </c>
      <c r="D103" s="8" t="s">
        <v>39</v>
      </c>
      <c r="E103" s="8" t="s">
        <v>389</v>
      </c>
      <c r="F103" s="8" t="s">
        <v>327</v>
      </c>
      <c r="G103" s="8" t="s">
        <v>340</v>
      </c>
      <c r="H103" s="8" t="s">
        <v>343</v>
      </c>
      <c r="I103" s="8">
        <v>3</v>
      </c>
      <c r="J103" s="8" t="s">
        <v>71</v>
      </c>
      <c r="K103" s="8">
        <v>3</v>
      </c>
      <c r="L103" s="8" t="s">
        <v>18</v>
      </c>
      <c r="M103" s="8" t="s">
        <v>19</v>
      </c>
      <c r="P103" s="8" t="s">
        <v>20</v>
      </c>
      <c r="Q103" s="8" t="s">
        <v>21</v>
      </c>
    </row>
    <row r="104" spans="1:17" x14ac:dyDescent="0.15">
      <c r="A104" s="8">
        <v>3</v>
      </c>
      <c r="B104" s="8" t="s">
        <v>137</v>
      </c>
      <c r="C104" s="8" t="s">
        <v>140</v>
      </c>
      <c r="D104" s="8" t="s">
        <v>39</v>
      </c>
      <c r="E104" s="8" t="s">
        <v>389</v>
      </c>
      <c r="F104" s="8" t="s">
        <v>327</v>
      </c>
      <c r="G104" s="8" t="s">
        <v>340</v>
      </c>
      <c r="H104" s="8" t="s">
        <v>343</v>
      </c>
      <c r="I104" s="8">
        <v>5</v>
      </c>
      <c r="J104" s="8" t="s">
        <v>71</v>
      </c>
      <c r="K104" s="8">
        <v>3</v>
      </c>
      <c r="L104" s="8" t="s">
        <v>18</v>
      </c>
      <c r="M104" s="8" t="s">
        <v>19</v>
      </c>
      <c r="P104" s="8" t="s">
        <v>20</v>
      </c>
      <c r="Q104" s="8" t="s">
        <v>21</v>
      </c>
    </row>
    <row r="105" spans="1:17" x14ac:dyDescent="0.15">
      <c r="A105" s="8">
        <v>3</v>
      </c>
      <c r="B105" s="8" t="s">
        <v>142</v>
      </c>
      <c r="C105" s="8" t="s">
        <v>143</v>
      </c>
      <c r="D105" s="8" t="s">
        <v>61</v>
      </c>
      <c r="E105" s="8" t="s">
        <v>391</v>
      </c>
      <c r="F105" s="8" t="s">
        <v>323</v>
      </c>
      <c r="G105" s="8" t="s">
        <v>340</v>
      </c>
      <c r="H105" s="8" t="s">
        <v>343</v>
      </c>
      <c r="I105" s="8">
        <v>12</v>
      </c>
      <c r="J105" s="8" t="s">
        <v>53</v>
      </c>
      <c r="K105" s="8">
        <v>4</v>
      </c>
      <c r="L105" s="8" t="s">
        <v>24</v>
      </c>
      <c r="M105" s="8" t="s">
        <v>19</v>
      </c>
      <c r="P105" s="8" t="s">
        <v>20</v>
      </c>
      <c r="Q105" s="8" t="s">
        <v>21</v>
      </c>
    </row>
    <row r="106" spans="1:17" x14ac:dyDescent="0.15">
      <c r="A106" s="8">
        <v>3</v>
      </c>
      <c r="B106" s="8" t="s">
        <v>142</v>
      </c>
      <c r="C106" s="8" t="s">
        <v>85</v>
      </c>
      <c r="D106" s="8" t="s">
        <v>61</v>
      </c>
      <c r="E106" s="8" t="s">
        <v>391</v>
      </c>
      <c r="F106" s="8" t="s">
        <v>323</v>
      </c>
      <c r="G106" s="8" t="s">
        <v>340</v>
      </c>
      <c r="H106" s="8" t="s">
        <v>343</v>
      </c>
      <c r="I106" s="8">
        <v>14</v>
      </c>
      <c r="J106" s="8" t="s">
        <v>53</v>
      </c>
      <c r="K106" s="8">
        <v>4</v>
      </c>
      <c r="L106" s="8" t="s">
        <v>24</v>
      </c>
      <c r="M106" s="8" t="s">
        <v>19</v>
      </c>
      <c r="P106" s="8" t="s">
        <v>20</v>
      </c>
      <c r="Q106" s="8" t="s">
        <v>21</v>
      </c>
    </row>
    <row r="107" spans="1:17" x14ac:dyDescent="0.15">
      <c r="A107" s="8">
        <v>3</v>
      </c>
      <c r="B107" s="8" t="s">
        <v>153</v>
      </c>
      <c r="C107" s="8" t="s">
        <v>154</v>
      </c>
      <c r="D107" s="8" t="s">
        <v>78</v>
      </c>
      <c r="E107" s="8" t="s">
        <v>398</v>
      </c>
      <c r="F107" s="8">
        <v>224</v>
      </c>
      <c r="G107" s="8" t="s">
        <v>340</v>
      </c>
      <c r="H107" s="8" t="s">
        <v>343</v>
      </c>
      <c r="I107" s="8">
        <v>12</v>
      </c>
      <c r="J107" s="8" t="s">
        <v>89</v>
      </c>
      <c r="K107" s="8">
        <v>4</v>
      </c>
      <c r="L107" s="8" t="s">
        <v>24</v>
      </c>
      <c r="M107" s="8" t="s">
        <v>19</v>
      </c>
      <c r="N107" s="8" t="s">
        <v>155</v>
      </c>
      <c r="P107" s="8" t="s">
        <v>20</v>
      </c>
      <c r="Q107" s="8" t="s">
        <v>21</v>
      </c>
    </row>
    <row r="108" spans="1:17" x14ac:dyDescent="0.15">
      <c r="A108" s="8">
        <v>3</v>
      </c>
      <c r="B108" s="8" t="s">
        <v>144</v>
      </c>
      <c r="C108" s="8" t="s">
        <v>145</v>
      </c>
      <c r="D108" s="8" t="s">
        <v>66</v>
      </c>
      <c r="E108" s="8" t="s">
        <v>392</v>
      </c>
      <c r="F108" s="8">
        <v>422</v>
      </c>
      <c r="G108" s="8" t="s">
        <v>340</v>
      </c>
      <c r="H108" s="8" t="s">
        <v>343</v>
      </c>
      <c r="I108" s="8">
        <v>4</v>
      </c>
      <c r="J108" s="8" t="s">
        <v>36</v>
      </c>
      <c r="K108" s="8">
        <v>3</v>
      </c>
      <c r="L108" s="8" t="s">
        <v>18</v>
      </c>
      <c r="M108" s="8" t="s">
        <v>19</v>
      </c>
      <c r="P108" s="8" t="s">
        <v>20</v>
      </c>
      <c r="Q108" s="8" t="s">
        <v>21</v>
      </c>
    </row>
    <row r="109" spans="1:17" x14ac:dyDescent="0.15">
      <c r="A109" s="8">
        <v>3</v>
      </c>
      <c r="B109" s="8" t="s">
        <v>144</v>
      </c>
      <c r="C109" s="8" t="s">
        <v>46</v>
      </c>
      <c r="D109" s="8" t="s">
        <v>66</v>
      </c>
      <c r="E109" s="8" t="s">
        <v>392</v>
      </c>
      <c r="F109" s="8">
        <v>422</v>
      </c>
      <c r="G109" s="8" t="s">
        <v>340</v>
      </c>
      <c r="H109" s="8" t="s">
        <v>343</v>
      </c>
      <c r="I109" s="8">
        <v>4</v>
      </c>
      <c r="J109" s="8" t="s">
        <v>36</v>
      </c>
      <c r="K109" s="8">
        <v>3</v>
      </c>
      <c r="L109" s="8" t="s">
        <v>18</v>
      </c>
      <c r="M109" s="8" t="s">
        <v>19</v>
      </c>
      <c r="P109" s="8" t="s">
        <v>20</v>
      </c>
      <c r="Q109" s="8" t="s">
        <v>21</v>
      </c>
    </row>
    <row r="110" spans="1:17" x14ac:dyDescent="0.15">
      <c r="A110" s="8">
        <v>4</v>
      </c>
      <c r="B110" s="8" t="s">
        <v>168</v>
      </c>
      <c r="C110" s="8" t="s">
        <v>49</v>
      </c>
      <c r="D110" s="8" t="s">
        <v>70</v>
      </c>
      <c r="E110" s="8" t="s">
        <v>406</v>
      </c>
      <c r="F110" s="8">
        <v>422</v>
      </c>
      <c r="G110" s="8" t="s">
        <v>340</v>
      </c>
      <c r="H110" s="8" t="s">
        <v>345</v>
      </c>
      <c r="I110" s="8">
        <v>8</v>
      </c>
      <c r="J110" s="8" t="s">
        <v>51</v>
      </c>
      <c r="K110" s="8">
        <v>2</v>
      </c>
      <c r="L110" s="8" t="s">
        <v>18</v>
      </c>
      <c r="M110" s="8" t="s">
        <v>19</v>
      </c>
      <c r="P110" s="8" t="s">
        <v>20</v>
      </c>
      <c r="Q110" s="8" t="s">
        <v>21</v>
      </c>
    </row>
    <row r="111" spans="1:17" x14ac:dyDescent="0.15">
      <c r="A111" s="8">
        <v>4</v>
      </c>
      <c r="B111" s="8" t="s">
        <v>167</v>
      </c>
      <c r="C111" s="8" t="s">
        <v>58</v>
      </c>
      <c r="D111" s="8" t="s">
        <v>56</v>
      </c>
      <c r="E111" s="8" t="s">
        <v>405</v>
      </c>
      <c r="F111" s="8" t="s">
        <v>329</v>
      </c>
      <c r="G111" s="8" t="s">
        <v>340</v>
      </c>
      <c r="H111" s="8" t="s">
        <v>345</v>
      </c>
      <c r="I111" s="8">
        <v>11</v>
      </c>
      <c r="J111" s="8" t="s">
        <v>51</v>
      </c>
      <c r="K111" s="8">
        <v>3</v>
      </c>
      <c r="L111" s="8" t="s">
        <v>24</v>
      </c>
      <c r="M111" s="8" t="s">
        <v>19</v>
      </c>
      <c r="P111" s="8" t="s">
        <v>20</v>
      </c>
      <c r="Q111" s="8" t="s">
        <v>21</v>
      </c>
    </row>
    <row r="112" spans="1:17" x14ac:dyDescent="0.15">
      <c r="A112" s="8">
        <v>4</v>
      </c>
      <c r="B112" s="8" t="s">
        <v>173</v>
      </c>
      <c r="C112" s="8" t="s">
        <v>127</v>
      </c>
      <c r="D112" s="8" t="s">
        <v>128</v>
      </c>
      <c r="E112" s="8" t="s">
        <v>411</v>
      </c>
      <c r="F112" s="8" t="s">
        <v>328</v>
      </c>
      <c r="G112" s="8" t="s">
        <v>340</v>
      </c>
      <c r="H112" s="8" t="s">
        <v>345</v>
      </c>
      <c r="I112" s="8">
        <v>11</v>
      </c>
      <c r="J112" s="8" t="s">
        <v>40</v>
      </c>
      <c r="K112" s="8">
        <v>3</v>
      </c>
      <c r="L112" s="8" t="s">
        <v>24</v>
      </c>
      <c r="M112" s="8" t="s">
        <v>19</v>
      </c>
      <c r="N112" s="8" t="s">
        <v>129</v>
      </c>
      <c r="P112" s="8" t="s">
        <v>20</v>
      </c>
      <c r="Q112" s="8" t="s">
        <v>21</v>
      </c>
    </row>
    <row r="113" spans="1:17" x14ac:dyDescent="0.15">
      <c r="A113" s="8">
        <v>4</v>
      </c>
      <c r="B113" s="8" t="s">
        <v>157</v>
      </c>
      <c r="C113" s="8" t="s">
        <v>158</v>
      </c>
      <c r="D113" s="8" t="s">
        <v>16</v>
      </c>
      <c r="E113" s="8" t="s">
        <v>399</v>
      </c>
      <c r="F113" s="8" t="s">
        <v>324</v>
      </c>
      <c r="G113" s="8" t="s">
        <v>340</v>
      </c>
      <c r="H113" s="8" t="s">
        <v>345</v>
      </c>
      <c r="I113" s="8">
        <v>13</v>
      </c>
      <c r="J113" s="8" t="s">
        <v>89</v>
      </c>
      <c r="K113" s="8">
        <v>4</v>
      </c>
      <c r="L113" s="8" t="s">
        <v>18</v>
      </c>
      <c r="M113" s="8" t="s">
        <v>19</v>
      </c>
      <c r="P113" s="8" t="s">
        <v>20</v>
      </c>
      <c r="Q113" s="8" t="s">
        <v>21</v>
      </c>
    </row>
    <row r="114" spans="1:17" x14ac:dyDescent="0.15">
      <c r="A114" s="8">
        <v>4</v>
      </c>
      <c r="B114" s="8" t="s">
        <v>170</v>
      </c>
      <c r="C114" s="8" t="s">
        <v>143</v>
      </c>
      <c r="D114" s="8" t="s">
        <v>61</v>
      </c>
      <c r="E114" s="8" t="s">
        <v>408</v>
      </c>
      <c r="F114" s="8" t="s">
        <v>326</v>
      </c>
      <c r="G114" s="8" t="s">
        <v>340</v>
      </c>
      <c r="H114" s="8" t="s">
        <v>345</v>
      </c>
      <c r="I114" s="8">
        <v>12</v>
      </c>
      <c r="J114" s="8" t="s">
        <v>53</v>
      </c>
      <c r="K114" s="8">
        <v>4</v>
      </c>
      <c r="L114" s="8" t="s">
        <v>24</v>
      </c>
      <c r="M114" s="8" t="s">
        <v>19</v>
      </c>
      <c r="P114" s="8" t="s">
        <v>20</v>
      </c>
      <c r="Q114" s="8" t="s">
        <v>21</v>
      </c>
    </row>
    <row r="115" spans="1:17" x14ac:dyDescent="0.15">
      <c r="A115" s="8">
        <v>4</v>
      </c>
      <c r="B115" s="8" t="s">
        <v>174</v>
      </c>
      <c r="C115" s="8" t="s">
        <v>109</v>
      </c>
      <c r="D115" s="8" t="s">
        <v>84</v>
      </c>
      <c r="E115" s="8" t="s">
        <v>412</v>
      </c>
      <c r="F115" s="8" t="s">
        <v>325</v>
      </c>
      <c r="G115" s="8" t="s">
        <v>340</v>
      </c>
      <c r="H115" s="8" t="s">
        <v>345</v>
      </c>
      <c r="I115" s="8">
        <v>9</v>
      </c>
      <c r="J115" s="8" t="s">
        <v>28</v>
      </c>
      <c r="K115" s="8">
        <v>4</v>
      </c>
      <c r="L115" s="8" t="s">
        <v>24</v>
      </c>
      <c r="M115" s="8" t="s">
        <v>19</v>
      </c>
      <c r="P115" s="8" t="s">
        <v>20</v>
      </c>
      <c r="Q115" s="8" t="s">
        <v>21</v>
      </c>
    </row>
    <row r="116" spans="1:17" x14ac:dyDescent="0.15">
      <c r="A116" s="8">
        <v>4</v>
      </c>
      <c r="B116" s="8" t="s">
        <v>169</v>
      </c>
      <c r="C116" s="8" t="s">
        <v>15</v>
      </c>
      <c r="D116" s="8" t="s">
        <v>36</v>
      </c>
      <c r="E116" s="8" t="s">
        <v>407</v>
      </c>
      <c r="F116" s="8" t="s">
        <v>323</v>
      </c>
      <c r="G116" s="8" t="s">
        <v>340</v>
      </c>
      <c r="H116" s="8" t="s">
        <v>345</v>
      </c>
      <c r="I116" s="8">
        <v>16</v>
      </c>
      <c r="J116" s="8" t="s">
        <v>17</v>
      </c>
      <c r="K116" s="8">
        <v>5</v>
      </c>
      <c r="L116" s="8" t="s">
        <v>24</v>
      </c>
      <c r="M116" s="8" t="s">
        <v>19</v>
      </c>
      <c r="P116" s="8" t="s">
        <v>20</v>
      </c>
      <c r="Q116" s="8" t="s">
        <v>21</v>
      </c>
    </row>
    <row r="117" spans="1:17" x14ac:dyDescent="0.15">
      <c r="A117" s="8">
        <v>4</v>
      </c>
      <c r="B117" s="8" t="s">
        <v>161</v>
      </c>
      <c r="C117" s="8" t="s">
        <v>162</v>
      </c>
      <c r="D117" s="8" t="s">
        <v>39</v>
      </c>
      <c r="E117" s="8" t="s">
        <v>402</v>
      </c>
      <c r="F117" s="8">
        <v>220</v>
      </c>
      <c r="G117" s="8" t="s">
        <v>340</v>
      </c>
      <c r="H117" s="8" t="s">
        <v>345</v>
      </c>
      <c r="I117" s="8">
        <v>4</v>
      </c>
      <c r="J117" s="8" t="s">
        <v>36</v>
      </c>
      <c r="K117" s="8">
        <v>2</v>
      </c>
      <c r="L117" s="8" t="s">
        <v>18</v>
      </c>
      <c r="M117" s="8" t="s">
        <v>19</v>
      </c>
      <c r="P117" s="8" t="s">
        <v>20</v>
      </c>
      <c r="Q117" s="8" t="s">
        <v>21</v>
      </c>
    </row>
    <row r="118" spans="1:17" x14ac:dyDescent="0.15">
      <c r="A118" s="8">
        <v>4</v>
      </c>
      <c r="B118" s="8" t="s">
        <v>161</v>
      </c>
      <c r="C118" s="8" t="s">
        <v>163</v>
      </c>
      <c r="D118" s="8" t="s">
        <v>39</v>
      </c>
      <c r="E118" s="8" t="s">
        <v>402</v>
      </c>
      <c r="F118" s="8">
        <v>220</v>
      </c>
      <c r="G118" s="8" t="s">
        <v>340</v>
      </c>
      <c r="H118" s="8" t="s">
        <v>345</v>
      </c>
      <c r="I118" s="8">
        <v>6</v>
      </c>
      <c r="J118" s="8" t="s">
        <v>36</v>
      </c>
      <c r="K118" s="8">
        <v>2</v>
      </c>
      <c r="L118" s="8" t="s">
        <v>18</v>
      </c>
      <c r="M118" s="8" t="s">
        <v>19</v>
      </c>
      <c r="P118" s="8" t="s">
        <v>20</v>
      </c>
      <c r="Q118" s="8" t="s">
        <v>21</v>
      </c>
    </row>
    <row r="119" spans="1:17" x14ac:dyDescent="0.15">
      <c r="A119" s="8">
        <v>4</v>
      </c>
      <c r="B119" s="8" t="s">
        <v>159</v>
      </c>
      <c r="C119" s="8" t="s">
        <v>107</v>
      </c>
      <c r="D119" s="8" t="s">
        <v>27</v>
      </c>
      <c r="E119" s="8" t="s">
        <v>400</v>
      </c>
      <c r="F119" s="8" t="s">
        <v>327</v>
      </c>
      <c r="G119" s="8" t="s">
        <v>340</v>
      </c>
      <c r="H119" s="8" t="s">
        <v>345</v>
      </c>
      <c r="I119" s="8">
        <v>11</v>
      </c>
      <c r="J119" s="8" t="s">
        <v>40</v>
      </c>
      <c r="K119" s="8">
        <v>4.5</v>
      </c>
      <c r="L119" s="8" t="s">
        <v>24</v>
      </c>
      <c r="M119" s="8" t="s">
        <v>19</v>
      </c>
      <c r="P119" s="8" t="s">
        <v>20</v>
      </c>
      <c r="Q119" s="8" t="s">
        <v>21</v>
      </c>
    </row>
    <row r="120" spans="1:17" x14ac:dyDescent="0.15">
      <c r="A120" s="8">
        <v>4</v>
      </c>
      <c r="B120" s="8" t="s">
        <v>165</v>
      </c>
      <c r="C120" s="8" t="s">
        <v>166</v>
      </c>
      <c r="D120" s="8" t="s">
        <v>50</v>
      </c>
      <c r="E120" s="8" t="s">
        <v>404</v>
      </c>
      <c r="F120" s="8" t="s">
        <v>321</v>
      </c>
      <c r="G120" s="8" t="s">
        <v>340</v>
      </c>
      <c r="H120" s="8" t="s">
        <v>345</v>
      </c>
      <c r="I120" s="8">
        <v>17</v>
      </c>
      <c r="J120" s="8" t="s">
        <v>36</v>
      </c>
      <c r="K120" s="8">
        <v>2</v>
      </c>
      <c r="L120" s="8" t="s">
        <v>18</v>
      </c>
      <c r="M120" s="8" t="s">
        <v>19</v>
      </c>
      <c r="P120" s="8" t="s">
        <v>20</v>
      </c>
      <c r="Q120" s="8" t="s">
        <v>21</v>
      </c>
    </row>
    <row r="121" spans="1:17" x14ac:dyDescent="0.15">
      <c r="A121" s="8">
        <v>4</v>
      </c>
      <c r="B121" s="8" t="s">
        <v>171</v>
      </c>
      <c r="C121" s="8" t="s">
        <v>77</v>
      </c>
      <c r="D121" s="8" t="s">
        <v>74</v>
      </c>
      <c r="E121" s="8" t="s">
        <v>409</v>
      </c>
      <c r="F121" s="8" t="s">
        <v>322</v>
      </c>
      <c r="G121" s="8" t="s">
        <v>340</v>
      </c>
      <c r="H121" s="8" t="s">
        <v>345</v>
      </c>
      <c r="I121" s="8">
        <v>17</v>
      </c>
      <c r="J121" s="8" t="s">
        <v>40</v>
      </c>
      <c r="K121" s="8">
        <v>4.5</v>
      </c>
      <c r="L121" s="8" t="s">
        <v>24</v>
      </c>
      <c r="M121" s="8" t="s">
        <v>19</v>
      </c>
      <c r="P121" s="8" t="s">
        <v>20</v>
      </c>
      <c r="Q121" s="8" t="s">
        <v>21</v>
      </c>
    </row>
    <row r="122" spans="1:17" x14ac:dyDescent="0.15">
      <c r="A122" s="8">
        <v>4</v>
      </c>
      <c r="B122" s="8" t="s">
        <v>172</v>
      </c>
      <c r="C122" s="8" t="s">
        <v>154</v>
      </c>
      <c r="D122" s="8" t="s">
        <v>78</v>
      </c>
      <c r="E122" s="8" t="s">
        <v>410</v>
      </c>
      <c r="F122" s="8">
        <v>224</v>
      </c>
      <c r="G122" s="8" t="s">
        <v>340</v>
      </c>
      <c r="H122" s="8" t="s">
        <v>345</v>
      </c>
      <c r="I122" s="8">
        <v>12</v>
      </c>
      <c r="J122" s="8" t="s">
        <v>89</v>
      </c>
      <c r="K122" s="8">
        <v>4</v>
      </c>
      <c r="L122" s="8" t="s">
        <v>24</v>
      </c>
      <c r="M122" s="8" t="s">
        <v>19</v>
      </c>
      <c r="N122" s="8" t="s">
        <v>155</v>
      </c>
      <c r="P122" s="8" t="s">
        <v>20</v>
      </c>
      <c r="Q122" s="8" t="s">
        <v>21</v>
      </c>
    </row>
    <row r="123" spans="1:17" x14ac:dyDescent="0.15">
      <c r="A123" s="8">
        <v>4</v>
      </c>
      <c r="B123" s="8" t="s">
        <v>164</v>
      </c>
      <c r="C123" s="8" t="s">
        <v>67</v>
      </c>
      <c r="D123" s="8" t="s">
        <v>66</v>
      </c>
      <c r="E123" s="8" t="s">
        <v>403</v>
      </c>
      <c r="F123" s="8" t="s">
        <v>330</v>
      </c>
      <c r="G123" s="8" t="s">
        <v>340</v>
      </c>
      <c r="H123" s="8" t="s">
        <v>345</v>
      </c>
      <c r="I123" s="8">
        <v>4</v>
      </c>
      <c r="J123" s="8" t="s">
        <v>36</v>
      </c>
      <c r="K123" s="8">
        <v>4</v>
      </c>
      <c r="L123" s="8" t="s">
        <v>24</v>
      </c>
      <c r="M123" s="8" t="s">
        <v>19</v>
      </c>
      <c r="P123" s="8" t="s">
        <v>20</v>
      </c>
      <c r="Q123" s="8" t="s">
        <v>21</v>
      </c>
    </row>
    <row r="124" spans="1:17" x14ac:dyDescent="0.15">
      <c r="A124" s="8">
        <v>4</v>
      </c>
      <c r="B124" s="8" t="s">
        <v>164</v>
      </c>
      <c r="C124" s="8" t="s">
        <v>35</v>
      </c>
      <c r="D124" s="8" t="s">
        <v>66</v>
      </c>
      <c r="E124" s="8" t="s">
        <v>403</v>
      </c>
      <c r="F124" s="8" t="s">
        <v>330</v>
      </c>
      <c r="G124" s="8" t="s">
        <v>340</v>
      </c>
      <c r="H124" s="8" t="s">
        <v>345</v>
      </c>
      <c r="I124" s="8">
        <v>7</v>
      </c>
      <c r="J124" s="8" t="s">
        <v>36</v>
      </c>
      <c r="K124" s="8">
        <v>4</v>
      </c>
      <c r="L124" s="8" t="s">
        <v>24</v>
      </c>
      <c r="M124" s="8" t="s">
        <v>19</v>
      </c>
      <c r="P124" s="8" t="s">
        <v>20</v>
      </c>
      <c r="Q124" s="8" t="s">
        <v>21</v>
      </c>
    </row>
    <row r="125" spans="1:17" x14ac:dyDescent="0.15">
      <c r="A125" s="8">
        <v>4</v>
      </c>
      <c r="B125" s="8" t="s">
        <v>160</v>
      </c>
      <c r="C125" s="8" t="s">
        <v>147</v>
      </c>
      <c r="D125" s="8" t="s">
        <v>31</v>
      </c>
      <c r="E125" s="8" t="s">
        <v>401</v>
      </c>
      <c r="F125" s="8">
        <v>512</v>
      </c>
      <c r="G125" s="8" t="s">
        <v>340</v>
      </c>
      <c r="H125" s="8" t="s">
        <v>345</v>
      </c>
      <c r="I125" s="8">
        <v>44</v>
      </c>
      <c r="J125" s="8" t="s">
        <v>32</v>
      </c>
      <c r="K125" s="8">
        <v>4</v>
      </c>
      <c r="L125" s="8" t="s">
        <v>24</v>
      </c>
      <c r="M125" s="8" t="s">
        <v>19</v>
      </c>
      <c r="P125" s="8" t="s">
        <v>20</v>
      </c>
      <c r="Q125" s="8" t="s">
        <v>21</v>
      </c>
    </row>
    <row r="126" spans="1:17" x14ac:dyDescent="0.15">
      <c r="A126" s="8">
        <v>4</v>
      </c>
      <c r="B126" s="8" t="s">
        <v>160</v>
      </c>
      <c r="C126" s="8" t="s">
        <v>94</v>
      </c>
      <c r="D126" s="8" t="s">
        <v>31</v>
      </c>
      <c r="E126" s="8" t="s">
        <v>401</v>
      </c>
      <c r="F126" s="8">
        <v>512</v>
      </c>
      <c r="G126" s="8" t="s">
        <v>340</v>
      </c>
      <c r="H126" s="8" t="s">
        <v>345</v>
      </c>
      <c r="I126" s="8">
        <v>22</v>
      </c>
      <c r="J126" s="8" t="s">
        <v>75</v>
      </c>
      <c r="K126" s="8">
        <v>4</v>
      </c>
      <c r="L126" s="8" t="s">
        <v>24</v>
      </c>
      <c r="M126" s="8" t="s">
        <v>19</v>
      </c>
      <c r="P126" s="8" t="s">
        <v>20</v>
      </c>
      <c r="Q126" s="8" t="s">
        <v>21</v>
      </c>
    </row>
    <row r="127" spans="1:17" x14ac:dyDescent="0.15">
      <c r="A127" s="8">
        <v>5</v>
      </c>
      <c r="B127" s="8" t="s">
        <v>176</v>
      </c>
      <c r="C127" s="8" t="s">
        <v>166</v>
      </c>
      <c r="D127" s="8" t="s">
        <v>16</v>
      </c>
      <c r="E127" s="8" t="s">
        <v>413</v>
      </c>
      <c r="F127" s="8" t="s">
        <v>321</v>
      </c>
      <c r="G127" s="8" t="s">
        <v>340</v>
      </c>
      <c r="H127" s="8" t="s">
        <v>347</v>
      </c>
      <c r="I127" s="8">
        <v>17</v>
      </c>
      <c r="J127" s="8" t="s">
        <v>36</v>
      </c>
      <c r="K127" s="8">
        <v>4</v>
      </c>
      <c r="L127" s="8" t="s">
        <v>24</v>
      </c>
      <c r="M127" s="8" t="s">
        <v>19</v>
      </c>
      <c r="P127" s="8" t="s">
        <v>20</v>
      </c>
      <c r="Q127" s="8" t="s">
        <v>21</v>
      </c>
    </row>
    <row r="128" spans="1:17" x14ac:dyDescent="0.15">
      <c r="A128" s="8">
        <v>5</v>
      </c>
      <c r="B128" s="8" t="s">
        <v>183</v>
      </c>
      <c r="C128" s="8" t="s">
        <v>45</v>
      </c>
      <c r="D128" s="8" t="s">
        <v>36</v>
      </c>
      <c r="E128" s="8" t="s">
        <v>419</v>
      </c>
      <c r="F128" s="8" t="s">
        <v>328</v>
      </c>
      <c r="G128" s="8" t="s">
        <v>340</v>
      </c>
      <c r="H128" s="8" t="s">
        <v>347</v>
      </c>
      <c r="I128" s="8">
        <v>10</v>
      </c>
      <c r="J128" s="8" t="s">
        <v>17</v>
      </c>
      <c r="K128" s="8">
        <v>3</v>
      </c>
      <c r="L128" s="8" t="s">
        <v>24</v>
      </c>
      <c r="M128" s="8" t="s">
        <v>19</v>
      </c>
      <c r="P128" s="8" t="s">
        <v>20</v>
      </c>
      <c r="Q128" s="8" t="s">
        <v>21</v>
      </c>
    </row>
    <row r="129" spans="1:17" x14ac:dyDescent="0.15">
      <c r="A129" s="8">
        <v>5</v>
      </c>
      <c r="B129" s="8" t="s">
        <v>186</v>
      </c>
      <c r="C129" s="8" t="s">
        <v>15</v>
      </c>
      <c r="D129" s="8" t="s">
        <v>66</v>
      </c>
      <c r="E129" s="8" t="s">
        <v>422</v>
      </c>
      <c r="F129" s="8" t="s">
        <v>323</v>
      </c>
      <c r="G129" s="8" t="s">
        <v>340</v>
      </c>
      <c r="H129" s="8" t="s">
        <v>347</v>
      </c>
      <c r="I129" s="8">
        <v>16</v>
      </c>
      <c r="J129" s="8" t="s">
        <v>17</v>
      </c>
      <c r="K129" s="8">
        <v>6</v>
      </c>
      <c r="L129" s="8" t="s">
        <v>18</v>
      </c>
      <c r="M129" s="8" t="s">
        <v>19</v>
      </c>
      <c r="P129" s="8" t="s">
        <v>20</v>
      </c>
      <c r="Q129" s="8" t="s">
        <v>21</v>
      </c>
    </row>
    <row r="130" spans="1:17" x14ac:dyDescent="0.15">
      <c r="A130" s="8">
        <v>5</v>
      </c>
      <c r="B130" s="8" t="s">
        <v>178</v>
      </c>
      <c r="C130" s="8" t="s">
        <v>60</v>
      </c>
      <c r="D130" s="8" t="s">
        <v>39</v>
      </c>
      <c r="E130" s="8" t="s">
        <v>415</v>
      </c>
      <c r="F130" s="8">
        <v>512</v>
      </c>
      <c r="G130" s="8" t="s">
        <v>340</v>
      </c>
      <c r="H130" s="8" t="s">
        <v>347</v>
      </c>
      <c r="I130" s="8">
        <v>16</v>
      </c>
      <c r="J130" s="8" t="s">
        <v>51</v>
      </c>
      <c r="K130" s="8">
        <v>5</v>
      </c>
      <c r="L130" s="8" t="s">
        <v>24</v>
      </c>
      <c r="M130" s="8" t="s">
        <v>19</v>
      </c>
      <c r="P130" s="8" t="s">
        <v>20</v>
      </c>
      <c r="Q130" s="8" t="s">
        <v>21</v>
      </c>
    </row>
    <row r="131" spans="1:17" x14ac:dyDescent="0.15">
      <c r="A131" s="8">
        <v>5</v>
      </c>
      <c r="B131" s="8" t="s">
        <v>178</v>
      </c>
      <c r="C131" s="8" t="s">
        <v>62</v>
      </c>
      <c r="D131" s="8" t="s">
        <v>39</v>
      </c>
      <c r="E131" s="8" t="s">
        <v>415</v>
      </c>
      <c r="F131" s="8">
        <v>512</v>
      </c>
      <c r="G131" s="8" t="s">
        <v>340</v>
      </c>
      <c r="H131" s="8" t="s">
        <v>347</v>
      </c>
      <c r="I131" s="8">
        <v>16</v>
      </c>
      <c r="J131" s="8" t="s">
        <v>63</v>
      </c>
      <c r="K131" s="8">
        <v>5</v>
      </c>
      <c r="L131" s="8" t="s">
        <v>24</v>
      </c>
      <c r="M131" s="8" t="s">
        <v>19</v>
      </c>
      <c r="P131" s="8" t="s">
        <v>20</v>
      </c>
      <c r="Q131" s="8" t="s">
        <v>21</v>
      </c>
    </row>
    <row r="132" spans="1:17" x14ac:dyDescent="0.15">
      <c r="A132" s="8">
        <v>5</v>
      </c>
      <c r="B132" s="8" t="s">
        <v>184</v>
      </c>
      <c r="C132" s="8" t="s">
        <v>69</v>
      </c>
      <c r="D132" s="8" t="s">
        <v>61</v>
      </c>
      <c r="E132" s="8" t="s">
        <v>420</v>
      </c>
      <c r="F132" s="8" t="s">
        <v>325</v>
      </c>
      <c r="G132" s="8" t="s">
        <v>340</v>
      </c>
      <c r="H132" s="8" t="s">
        <v>347</v>
      </c>
      <c r="I132" s="8">
        <v>13</v>
      </c>
      <c r="J132" s="8" t="s">
        <v>71</v>
      </c>
      <c r="K132" s="8">
        <v>4</v>
      </c>
      <c r="L132" s="8" t="s">
        <v>24</v>
      </c>
      <c r="M132" s="8" t="s">
        <v>19</v>
      </c>
      <c r="P132" s="8" t="s">
        <v>20</v>
      </c>
      <c r="Q132" s="8" t="s">
        <v>21</v>
      </c>
    </row>
    <row r="133" spans="1:17" x14ac:dyDescent="0.15">
      <c r="A133" s="8">
        <v>5</v>
      </c>
      <c r="B133" s="8" t="s">
        <v>177</v>
      </c>
      <c r="C133" s="8" t="s">
        <v>158</v>
      </c>
      <c r="D133" s="8" t="s">
        <v>27</v>
      </c>
      <c r="E133" s="8" t="s">
        <v>414</v>
      </c>
      <c r="F133" s="8" t="s">
        <v>324</v>
      </c>
      <c r="G133" s="8" t="s">
        <v>340</v>
      </c>
      <c r="H133" s="8" t="s">
        <v>347</v>
      </c>
      <c r="I133" s="8">
        <v>13</v>
      </c>
      <c r="J133" s="8" t="s">
        <v>89</v>
      </c>
      <c r="K133" s="8">
        <v>4.5</v>
      </c>
      <c r="L133" s="8" t="s">
        <v>24</v>
      </c>
      <c r="M133" s="8" t="s">
        <v>19</v>
      </c>
      <c r="P133" s="8" t="s">
        <v>20</v>
      </c>
      <c r="Q133" s="8" t="s">
        <v>21</v>
      </c>
    </row>
    <row r="134" spans="1:17" x14ac:dyDescent="0.15">
      <c r="A134" s="8">
        <v>5</v>
      </c>
      <c r="B134" s="8" t="s">
        <v>179</v>
      </c>
      <c r="C134" s="8" t="s">
        <v>55</v>
      </c>
      <c r="D134" s="8" t="s">
        <v>31</v>
      </c>
      <c r="E134" s="8" t="s">
        <v>416</v>
      </c>
      <c r="F134" s="8" t="s">
        <v>326</v>
      </c>
      <c r="G134" s="8" t="s">
        <v>340</v>
      </c>
      <c r="H134" s="8" t="s">
        <v>347</v>
      </c>
      <c r="I134" s="8">
        <v>11</v>
      </c>
      <c r="J134" s="8" t="s">
        <v>57</v>
      </c>
      <c r="K134" s="8">
        <v>4</v>
      </c>
      <c r="L134" s="8" t="s">
        <v>118</v>
      </c>
      <c r="M134" s="8" t="s">
        <v>19</v>
      </c>
      <c r="P134" s="8" t="s">
        <v>20</v>
      </c>
      <c r="Q134" s="8" t="s">
        <v>21</v>
      </c>
    </row>
    <row r="135" spans="1:17" x14ac:dyDescent="0.15">
      <c r="A135" s="8">
        <v>5</v>
      </c>
      <c r="B135" s="8" t="s">
        <v>181</v>
      </c>
      <c r="C135" s="8" t="s">
        <v>182</v>
      </c>
      <c r="D135" s="8" t="s">
        <v>56</v>
      </c>
      <c r="E135" s="8" t="s">
        <v>418</v>
      </c>
      <c r="F135" s="8">
        <v>422</v>
      </c>
      <c r="G135" s="8" t="s">
        <v>340</v>
      </c>
      <c r="H135" s="8" t="s">
        <v>347</v>
      </c>
      <c r="I135" s="8">
        <v>8</v>
      </c>
      <c r="J135" s="8" t="s">
        <v>53</v>
      </c>
      <c r="K135" s="8">
        <v>3</v>
      </c>
      <c r="L135" s="8" t="s">
        <v>24</v>
      </c>
      <c r="M135" s="8" t="s">
        <v>19</v>
      </c>
      <c r="P135" s="8" t="s">
        <v>20</v>
      </c>
      <c r="Q135" s="8" t="s">
        <v>21</v>
      </c>
    </row>
    <row r="136" spans="1:17" x14ac:dyDescent="0.15">
      <c r="A136" s="8">
        <v>5</v>
      </c>
      <c r="B136" s="8" t="s">
        <v>185</v>
      </c>
      <c r="C136" s="8" t="s">
        <v>107</v>
      </c>
      <c r="D136" s="8" t="s">
        <v>74</v>
      </c>
      <c r="E136" s="8" t="s">
        <v>421</v>
      </c>
      <c r="F136" s="8" t="s">
        <v>330</v>
      </c>
      <c r="G136" s="8" t="s">
        <v>340</v>
      </c>
      <c r="H136" s="8" t="s">
        <v>347</v>
      </c>
      <c r="I136" s="8">
        <v>11</v>
      </c>
      <c r="J136" s="8" t="s">
        <v>40</v>
      </c>
      <c r="K136" s="8">
        <v>4.5</v>
      </c>
      <c r="L136" s="8" t="s">
        <v>24</v>
      </c>
      <c r="M136" s="8" t="s">
        <v>19</v>
      </c>
      <c r="P136" s="8" t="s">
        <v>20</v>
      </c>
      <c r="Q136" s="8" t="s">
        <v>21</v>
      </c>
    </row>
    <row r="137" spans="1:17" x14ac:dyDescent="0.15">
      <c r="A137" s="8">
        <v>5</v>
      </c>
      <c r="B137" s="8" t="s">
        <v>187</v>
      </c>
      <c r="C137" s="8" t="s">
        <v>188</v>
      </c>
      <c r="D137" s="8" t="s">
        <v>128</v>
      </c>
      <c r="E137" s="8" t="s">
        <v>423</v>
      </c>
      <c r="F137" s="8">
        <v>220</v>
      </c>
      <c r="G137" s="8" t="s">
        <v>340</v>
      </c>
      <c r="H137" s="8" t="s">
        <v>347</v>
      </c>
      <c r="I137" s="8">
        <v>10</v>
      </c>
      <c r="J137" s="8" t="s">
        <v>40</v>
      </c>
      <c r="K137" s="8">
        <v>4</v>
      </c>
      <c r="L137" s="8" t="s">
        <v>24</v>
      </c>
      <c r="M137" s="8" t="s">
        <v>19</v>
      </c>
      <c r="N137" s="8" t="s">
        <v>129</v>
      </c>
      <c r="P137" s="8" t="s">
        <v>20</v>
      </c>
      <c r="Q137" s="8" t="s">
        <v>21</v>
      </c>
    </row>
    <row r="138" spans="1:17" x14ac:dyDescent="0.15">
      <c r="A138" s="8">
        <v>5</v>
      </c>
      <c r="B138" s="8" t="s">
        <v>190</v>
      </c>
      <c r="C138" s="8" t="s">
        <v>127</v>
      </c>
      <c r="D138" s="8" t="s">
        <v>88</v>
      </c>
      <c r="E138" s="8" t="s">
        <v>425</v>
      </c>
      <c r="F138" s="8" t="s">
        <v>329</v>
      </c>
      <c r="G138" s="8" t="s">
        <v>340</v>
      </c>
      <c r="H138" s="8" t="s">
        <v>347</v>
      </c>
      <c r="I138" s="8">
        <v>11</v>
      </c>
      <c r="J138" s="8" t="s">
        <v>40</v>
      </c>
      <c r="K138" s="8">
        <v>4</v>
      </c>
      <c r="L138" s="8" t="s">
        <v>24</v>
      </c>
      <c r="M138" s="8" t="s">
        <v>19</v>
      </c>
      <c r="N138" s="8" t="s">
        <v>90</v>
      </c>
      <c r="P138" s="8" t="s">
        <v>20</v>
      </c>
      <c r="Q138" s="8" t="s">
        <v>21</v>
      </c>
    </row>
    <row r="139" spans="1:17" x14ac:dyDescent="0.15">
      <c r="A139" s="8">
        <v>5</v>
      </c>
      <c r="B139" s="8" t="s">
        <v>180</v>
      </c>
      <c r="C139" s="8" t="s">
        <v>149</v>
      </c>
      <c r="D139" s="8" t="s">
        <v>50</v>
      </c>
      <c r="E139" s="8" t="s">
        <v>417</v>
      </c>
      <c r="F139" s="8" t="s">
        <v>327</v>
      </c>
      <c r="G139" s="8" t="s">
        <v>340</v>
      </c>
      <c r="H139" s="8" t="s">
        <v>347</v>
      </c>
      <c r="I139" s="8">
        <v>11</v>
      </c>
      <c r="J139" s="8" t="s">
        <v>36</v>
      </c>
      <c r="K139" s="8">
        <v>4</v>
      </c>
      <c r="L139" s="8" t="s">
        <v>24</v>
      </c>
      <c r="M139" s="8" t="s">
        <v>19</v>
      </c>
      <c r="P139" s="8" t="s">
        <v>20</v>
      </c>
      <c r="Q139" s="8" t="s">
        <v>21</v>
      </c>
    </row>
    <row r="140" spans="1:17" x14ac:dyDescent="0.15">
      <c r="A140" s="8">
        <v>5</v>
      </c>
      <c r="B140" s="8" t="s">
        <v>191</v>
      </c>
      <c r="C140" s="8" t="s">
        <v>192</v>
      </c>
      <c r="D140" s="8" t="s">
        <v>193</v>
      </c>
      <c r="E140" s="8" t="s">
        <v>426</v>
      </c>
      <c r="F140" s="8" t="s">
        <v>322</v>
      </c>
      <c r="G140" s="8" t="s">
        <v>340</v>
      </c>
      <c r="H140" s="8" t="s">
        <v>347</v>
      </c>
      <c r="I140" s="8">
        <v>16</v>
      </c>
      <c r="J140" s="8" t="s">
        <v>40</v>
      </c>
      <c r="K140" s="8">
        <v>5</v>
      </c>
      <c r="L140" s="8" t="s">
        <v>24</v>
      </c>
      <c r="M140" s="8" t="s">
        <v>19</v>
      </c>
      <c r="P140" s="8" t="s">
        <v>20</v>
      </c>
      <c r="Q140" s="8" t="s">
        <v>21</v>
      </c>
    </row>
    <row r="141" spans="1:17" x14ac:dyDescent="0.15">
      <c r="A141" s="8">
        <v>5</v>
      </c>
      <c r="B141" s="8" t="s">
        <v>189</v>
      </c>
      <c r="C141" s="8" t="s">
        <v>58</v>
      </c>
      <c r="D141" s="8" t="s">
        <v>84</v>
      </c>
      <c r="E141" s="8" t="s">
        <v>424</v>
      </c>
      <c r="F141" s="8">
        <v>224</v>
      </c>
      <c r="G141" s="8" t="s">
        <v>340</v>
      </c>
      <c r="H141" s="8" t="s">
        <v>347</v>
      </c>
      <c r="I141" s="8">
        <v>11</v>
      </c>
      <c r="J141" s="8" t="s">
        <v>51</v>
      </c>
      <c r="K141" s="8">
        <v>2</v>
      </c>
      <c r="L141" s="8" t="s">
        <v>24</v>
      </c>
      <c r="M141" s="8" t="s">
        <v>19</v>
      </c>
      <c r="P141" s="8" t="s">
        <v>20</v>
      </c>
      <c r="Q141" s="8" t="s">
        <v>21</v>
      </c>
    </row>
    <row r="142" spans="1:17" x14ac:dyDescent="0.15">
      <c r="A142" s="8">
        <v>6</v>
      </c>
      <c r="B142" s="8" t="s">
        <v>219</v>
      </c>
      <c r="C142" s="8" t="s">
        <v>166</v>
      </c>
      <c r="D142" s="8" t="s">
        <v>40</v>
      </c>
      <c r="E142" s="8" t="s">
        <v>437</v>
      </c>
      <c r="F142" s="8" t="s">
        <v>327</v>
      </c>
      <c r="G142" s="8" t="s">
        <v>342</v>
      </c>
      <c r="H142" s="8" t="s">
        <v>341</v>
      </c>
      <c r="I142" s="8">
        <v>17</v>
      </c>
      <c r="J142" s="8" t="s">
        <v>36</v>
      </c>
      <c r="K142" s="8">
        <v>3</v>
      </c>
      <c r="L142" s="8" t="s">
        <v>24</v>
      </c>
      <c r="M142" s="8" t="s">
        <v>19</v>
      </c>
      <c r="P142" s="8" t="s">
        <v>20</v>
      </c>
      <c r="Q142" s="8" t="s">
        <v>21</v>
      </c>
    </row>
    <row r="143" spans="1:17" x14ac:dyDescent="0.15">
      <c r="A143" s="8">
        <v>6</v>
      </c>
      <c r="B143" s="8" t="s">
        <v>220</v>
      </c>
      <c r="C143" s="8" t="s">
        <v>221</v>
      </c>
      <c r="D143" s="8" t="s">
        <v>23</v>
      </c>
      <c r="E143" s="8" t="s">
        <v>438</v>
      </c>
      <c r="F143" s="8">
        <v>512</v>
      </c>
      <c r="G143" s="8" t="s">
        <v>342</v>
      </c>
      <c r="H143" s="8" t="s">
        <v>341</v>
      </c>
      <c r="I143" s="8">
        <v>72</v>
      </c>
      <c r="J143" s="8" t="s">
        <v>75</v>
      </c>
      <c r="K143" s="8">
        <v>5</v>
      </c>
      <c r="L143" s="8" t="s">
        <v>24</v>
      </c>
      <c r="M143" s="8" t="s">
        <v>19</v>
      </c>
      <c r="P143" s="8" t="s">
        <v>20</v>
      </c>
      <c r="Q143" s="8" t="s">
        <v>21</v>
      </c>
    </row>
    <row r="144" spans="1:17" x14ac:dyDescent="0.15">
      <c r="A144" s="8">
        <v>6</v>
      </c>
      <c r="B144" s="8" t="s">
        <v>195</v>
      </c>
      <c r="C144" s="8" t="s">
        <v>158</v>
      </c>
      <c r="D144" s="8" t="s">
        <v>16</v>
      </c>
      <c r="E144" s="8" t="s">
        <v>427</v>
      </c>
      <c r="F144" s="8" t="s">
        <v>328</v>
      </c>
      <c r="G144" s="8" t="s">
        <v>342</v>
      </c>
      <c r="H144" s="8" t="s">
        <v>341</v>
      </c>
      <c r="I144" s="8">
        <v>13</v>
      </c>
      <c r="J144" s="8" t="s">
        <v>89</v>
      </c>
      <c r="K144" s="8">
        <v>4</v>
      </c>
      <c r="L144" s="8" t="s">
        <v>18</v>
      </c>
      <c r="M144" s="8" t="s">
        <v>19</v>
      </c>
      <c r="P144" s="8" t="s">
        <v>20</v>
      </c>
      <c r="Q144" s="8" t="s">
        <v>21</v>
      </c>
    </row>
    <row r="145" spans="1:17" x14ac:dyDescent="0.15">
      <c r="A145" s="8">
        <v>6</v>
      </c>
      <c r="B145" s="8" t="s">
        <v>199</v>
      </c>
      <c r="C145" s="8" t="s">
        <v>107</v>
      </c>
      <c r="D145" s="8" t="s">
        <v>88</v>
      </c>
      <c r="E145" s="8" t="s">
        <v>430</v>
      </c>
      <c r="F145" s="8" t="s">
        <v>325</v>
      </c>
      <c r="G145" s="8" t="s">
        <v>342</v>
      </c>
      <c r="H145" s="8" t="s">
        <v>341</v>
      </c>
      <c r="I145" s="8">
        <v>11</v>
      </c>
      <c r="J145" s="8" t="s">
        <v>40</v>
      </c>
      <c r="K145" s="8">
        <v>3</v>
      </c>
      <c r="L145" s="8" t="s">
        <v>18</v>
      </c>
      <c r="M145" s="8" t="s">
        <v>19</v>
      </c>
      <c r="N145" s="8" t="s">
        <v>90</v>
      </c>
      <c r="P145" s="8" t="s">
        <v>20</v>
      </c>
      <c r="Q145" s="8" t="s">
        <v>21</v>
      </c>
    </row>
    <row r="146" spans="1:17" x14ac:dyDescent="0.15">
      <c r="A146" s="8">
        <v>6</v>
      </c>
      <c r="B146" s="8" t="s">
        <v>222</v>
      </c>
      <c r="C146" s="8" t="s">
        <v>121</v>
      </c>
      <c r="D146" s="8" t="s">
        <v>223</v>
      </c>
      <c r="E146" s="8" t="s">
        <v>439</v>
      </c>
      <c r="F146" s="8" t="s">
        <v>326</v>
      </c>
      <c r="G146" s="8" t="s">
        <v>342</v>
      </c>
      <c r="H146" s="8" t="s">
        <v>341</v>
      </c>
      <c r="I146" s="8">
        <v>2</v>
      </c>
      <c r="J146" s="8" t="s">
        <v>81</v>
      </c>
      <c r="K146" s="8">
        <v>4</v>
      </c>
      <c r="L146" s="8" t="s">
        <v>18</v>
      </c>
      <c r="M146" s="8" t="s">
        <v>19</v>
      </c>
      <c r="P146" s="8" t="s">
        <v>20</v>
      </c>
      <c r="Q146" s="8" t="s">
        <v>21</v>
      </c>
    </row>
    <row r="147" spans="1:17" x14ac:dyDescent="0.15">
      <c r="A147" s="8">
        <v>6</v>
      </c>
      <c r="B147" s="8" t="s">
        <v>222</v>
      </c>
      <c r="C147" s="8" t="s">
        <v>122</v>
      </c>
      <c r="D147" s="8" t="s">
        <v>223</v>
      </c>
      <c r="E147" s="8" t="s">
        <v>439</v>
      </c>
      <c r="F147" s="8" t="s">
        <v>326</v>
      </c>
      <c r="G147" s="8" t="s">
        <v>342</v>
      </c>
      <c r="H147" s="8" t="s">
        <v>341</v>
      </c>
      <c r="I147" s="8">
        <v>16</v>
      </c>
      <c r="J147" s="8" t="s">
        <v>89</v>
      </c>
      <c r="K147" s="8">
        <v>4</v>
      </c>
      <c r="L147" s="8" t="s">
        <v>18</v>
      </c>
      <c r="M147" s="8" t="s">
        <v>19</v>
      </c>
      <c r="N147" s="8" t="s">
        <v>224</v>
      </c>
      <c r="P147" s="8" t="s">
        <v>20</v>
      </c>
      <c r="Q147" s="8" t="s">
        <v>21</v>
      </c>
    </row>
    <row r="148" spans="1:17" x14ac:dyDescent="0.15">
      <c r="A148" s="8">
        <v>6</v>
      </c>
      <c r="B148" s="8" t="s">
        <v>222</v>
      </c>
      <c r="C148" s="8" t="s">
        <v>225</v>
      </c>
      <c r="D148" s="8" t="s">
        <v>223</v>
      </c>
      <c r="E148" s="8" t="s">
        <v>439</v>
      </c>
      <c r="F148" s="8" t="s">
        <v>326</v>
      </c>
      <c r="G148" s="8" t="s">
        <v>342</v>
      </c>
      <c r="H148" s="8" t="s">
        <v>341</v>
      </c>
      <c r="I148" s="8">
        <v>1</v>
      </c>
      <c r="J148" s="8" t="s">
        <v>81</v>
      </c>
      <c r="K148" s="8">
        <v>4</v>
      </c>
      <c r="L148" s="8" t="s">
        <v>24</v>
      </c>
      <c r="M148" s="8" t="s">
        <v>19</v>
      </c>
      <c r="N148" s="8" t="s">
        <v>224</v>
      </c>
      <c r="P148" s="8" t="s">
        <v>20</v>
      </c>
      <c r="Q148" s="8" t="s">
        <v>21</v>
      </c>
    </row>
    <row r="149" spans="1:17" x14ac:dyDescent="0.15">
      <c r="A149" s="8">
        <v>6</v>
      </c>
      <c r="B149" s="8" t="s">
        <v>198</v>
      </c>
      <c r="C149" s="8" t="s">
        <v>55</v>
      </c>
      <c r="D149" s="8" t="s">
        <v>70</v>
      </c>
      <c r="E149" s="8" t="s">
        <v>429</v>
      </c>
      <c r="F149" s="8" t="s">
        <v>330</v>
      </c>
      <c r="G149" s="8" t="s">
        <v>342</v>
      </c>
      <c r="H149" s="8" t="s">
        <v>341</v>
      </c>
      <c r="I149" s="8">
        <v>11</v>
      </c>
      <c r="J149" s="8" t="s">
        <v>57</v>
      </c>
      <c r="K149" s="8">
        <v>4</v>
      </c>
      <c r="L149" s="8" t="s">
        <v>24</v>
      </c>
      <c r="M149" s="8" t="s">
        <v>19</v>
      </c>
      <c r="P149" s="8" t="s">
        <v>20</v>
      </c>
      <c r="Q149" s="8" t="s">
        <v>21</v>
      </c>
    </row>
    <row r="150" spans="1:17" x14ac:dyDescent="0.15">
      <c r="A150" s="8">
        <v>6</v>
      </c>
      <c r="B150" s="8" t="s">
        <v>203</v>
      </c>
      <c r="C150" s="8" t="s">
        <v>192</v>
      </c>
      <c r="D150" s="8" t="s">
        <v>204</v>
      </c>
      <c r="E150" s="8" t="s">
        <v>433</v>
      </c>
      <c r="F150" s="8" t="s">
        <v>321</v>
      </c>
      <c r="G150" s="8" t="s">
        <v>342</v>
      </c>
      <c r="H150" s="8" t="s">
        <v>341</v>
      </c>
      <c r="I150" s="8">
        <v>16</v>
      </c>
      <c r="J150" s="8" t="s">
        <v>40</v>
      </c>
      <c r="K150" s="8">
        <v>3</v>
      </c>
      <c r="L150" s="8" t="s">
        <v>24</v>
      </c>
      <c r="M150" s="8" t="s">
        <v>19</v>
      </c>
      <c r="P150" s="8" t="s">
        <v>20</v>
      </c>
      <c r="Q150" s="8" t="s">
        <v>21</v>
      </c>
    </row>
    <row r="151" spans="1:17" x14ac:dyDescent="0.15">
      <c r="A151" s="8">
        <v>6</v>
      </c>
      <c r="B151" s="8" t="s">
        <v>203</v>
      </c>
      <c r="C151" s="8" t="s">
        <v>205</v>
      </c>
      <c r="D151" s="8" t="s">
        <v>204</v>
      </c>
      <c r="E151" s="8" t="s">
        <v>433</v>
      </c>
      <c r="F151" s="8" t="s">
        <v>321</v>
      </c>
      <c r="G151" s="8" t="s">
        <v>342</v>
      </c>
      <c r="H151" s="8" t="s">
        <v>341</v>
      </c>
      <c r="I151" s="8">
        <v>5</v>
      </c>
      <c r="J151" s="8" t="s">
        <v>40</v>
      </c>
      <c r="K151" s="8">
        <v>3</v>
      </c>
      <c r="L151" s="8" t="s">
        <v>24</v>
      </c>
      <c r="M151" s="8" t="s">
        <v>19</v>
      </c>
      <c r="P151" s="8" t="s">
        <v>20</v>
      </c>
      <c r="Q151" s="8" t="s">
        <v>21</v>
      </c>
    </row>
    <row r="152" spans="1:17" x14ac:dyDescent="0.15">
      <c r="A152" s="8">
        <v>6</v>
      </c>
      <c r="B152" s="8" t="s">
        <v>203</v>
      </c>
      <c r="C152" s="8" t="s">
        <v>206</v>
      </c>
      <c r="D152" s="8" t="s">
        <v>204</v>
      </c>
      <c r="E152" s="8" t="s">
        <v>433</v>
      </c>
      <c r="F152" s="8" t="s">
        <v>321</v>
      </c>
      <c r="G152" s="8" t="s">
        <v>342</v>
      </c>
      <c r="H152" s="8" t="s">
        <v>341</v>
      </c>
      <c r="I152" s="8">
        <v>5</v>
      </c>
      <c r="J152" s="8" t="s">
        <v>32</v>
      </c>
      <c r="K152" s="8">
        <v>3</v>
      </c>
      <c r="L152" s="8" t="s">
        <v>24</v>
      </c>
      <c r="M152" s="8" t="s">
        <v>19</v>
      </c>
      <c r="P152" s="8" t="s">
        <v>20</v>
      </c>
      <c r="Q152" s="8" t="s">
        <v>21</v>
      </c>
    </row>
    <row r="153" spans="1:17" x14ac:dyDescent="0.15">
      <c r="A153" s="8">
        <v>6</v>
      </c>
      <c r="B153" s="8" t="s">
        <v>203</v>
      </c>
      <c r="C153" s="8" t="s">
        <v>207</v>
      </c>
      <c r="D153" s="8" t="s">
        <v>204</v>
      </c>
      <c r="E153" s="8" t="s">
        <v>433</v>
      </c>
      <c r="F153" s="8" t="s">
        <v>321</v>
      </c>
      <c r="G153" s="8" t="s">
        <v>342</v>
      </c>
      <c r="H153" s="8" t="s">
        <v>341</v>
      </c>
      <c r="I153" s="8">
        <v>3</v>
      </c>
      <c r="J153" s="8" t="s">
        <v>81</v>
      </c>
      <c r="K153" s="8">
        <v>3</v>
      </c>
      <c r="L153" s="8" t="s">
        <v>24</v>
      </c>
      <c r="M153" s="8" t="s">
        <v>19</v>
      </c>
      <c r="P153" s="8" t="s">
        <v>20</v>
      </c>
      <c r="Q153" s="8" t="s">
        <v>21</v>
      </c>
    </row>
    <row r="154" spans="1:17" x14ac:dyDescent="0.15">
      <c r="A154" s="8">
        <v>6</v>
      </c>
      <c r="B154" s="8" t="s">
        <v>203</v>
      </c>
      <c r="C154" s="8" t="s">
        <v>87</v>
      </c>
      <c r="D154" s="8" t="s">
        <v>204</v>
      </c>
      <c r="E154" s="8" t="s">
        <v>433</v>
      </c>
      <c r="F154" s="8" t="s">
        <v>321</v>
      </c>
      <c r="G154" s="8" t="s">
        <v>342</v>
      </c>
      <c r="H154" s="8" t="s">
        <v>341</v>
      </c>
      <c r="I154" s="8">
        <v>7</v>
      </c>
      <c r="J154" s="8" t="s">
        <v>89</v>
      </c>
      <c r="K154" s="8">
        <v>3</v>
      </c>
      <c r="L154" s="8" t="s">
        <v>24</v>
      </c>
      <c r="M154" s="8" t="s">
        <v>19</v>
      </c>
      <c r="P154" s="8" t="s">
        <v>20</v>
      </c>
      <c r="Q154" s="8" t="s">
        <v>21</v>
      </c>
    </row>
    <row r="155" spans="1:17" x14ac:dyDescent="0.15">
      <c r="A155" s="8">
        <v>6</v>
      </c>
      <c r="B155" s="8" t="s">
        <v>203</v>
      </c>
      <c r="C155" s="8" t="s">
        <v>208</v>
      </c>
      <c r="D155" s="8" t="s">
        <v>204</v>
      </c>
      <c r="E155" s="8" t="s">
        <v>433</v>
      </c>
      <c r="F155" s="8" t="s">
        <v>321</v>
      </c>
      <c r="G155" s="8" t="s">
        <v>342</v>
      </c>
      <c r="H155" s="8" t="s">
        <v>341</v>
      </c>
      <c r="I155" s="8">
        <v>5</v>
      </c>
      <c r="J155" s="8" t="s">
        <v>71</v>
      </c>
      <c r="K155" s="8">
        <v>3</v>
      </c>
      <c r="L155" s="8" t="s">
        <v>24</v>
      </c>
      <c r="M155" s="8" t="s">
        <v>19</v>
      </c>
      <c r="P155" s="8" t="s">
        <v>20</v>
      </c>
      <c r="Q155" s="8" t="s">
        <v>21</v>
      </c>
    </row>
    <row r="156" spans="1:17" x14ac:dyDescent="0.15">
      <c r="A156" s="8">
        <v>6</v>
      </c>
      <c r="B156" s="8" t="s">
        <v>203</v>
      </c>
      <c r="C156" s="8" t="s">
        <v>209</v>
      </c>
      <c r="D156" s="8" t="s">
        <v>204</v>
      </c>
      <c r="E156" s="8" t="s">
        <v>433</v>
      </c>
      <c r="F156" s="8" t="s">
        <v>321</v>
      </c>
      <c r="G156" s="8" t="s">
        <v>342</v>
      </c>
      <c r="H156" s="8" t="s">
        <v>341</v>
      </c>
      <c r="I156" s="8">
        <v>6</v>
      </c>
      <c r="J156" s="8" t="s">
        <v>71</v>
      </c>
      <c r="K156" s="8">
        <v>3</v>
      </c>
      <c r="L156" s="8" t="s">
        <v>24</v>
      </c>
      <c r="M156" s="8" t="s">
        <v>19</v>
      </c>
      <c r="P156" s="8" t="s">
        <v>20</v>
      </c>
      <c r="Q156" s="8" t="s">
        <v>21</v>
      </c>
    </row>
    <row r="157" spans="1:17" x14ac:dyDescent="0.15">
      <c r="A157" s="8">
        <v>6</v>
      </c>
      <c r="B157" s="8" t="s">
        <v>203</v>
      </c>
      <c r="C157" s="8" t="s">
        <v>182</v>
      </c>
      <c r="D157" s="8" t="s">
        <v>204</v>
      </c>
      <c r="E157" s="8" t="s">
        <v>433</v>
      </c>
      <c r="F157" s="8" t="s">
        <v>321</v>
      </c>
      <c r="G157" s="8" t="s">
        <v>342</v>
      </c>
      <c r="H157" s="8" t="s">
        <v>341</v>
      </c>
      <c r="I157" s="8">
        <v>8</v>
      </c>
      <c r="J157" s="8" t="s">
        <v>53</v>
      </c>
      <c r="K157" s="8">
        <v>3</v>
      </c>
      <c r="L157" s="8" t="s">
        <v>24</v>
      </c>
      <c r="M157" s="8" t="s">
        <v>19</v>
      </c>
      <c r="P157" s="8" t="s">
        <v>20</v>
      </c>
      <c r="Q157" s="8" t="s">
        <v>21</v>
      </c>
    </row>
    <row r="158" spans="1:17" x14ac:dyDescent="0.15">
      <c r="A158" s="8">
        <v>6</v>
      </c>
      <c r="B158" s="8" t="s">
        <v>196</v>
      </c>
      <c r="C158" s="8" t="s">
        <v>197</v>
      </c>
      <c r="D158" s="8" t="s">
        <v>27</v>
      </c>
      <c r="E158" s="8" t="s">
        <v>428</v>
      </c>
      <c r="F158" s="8">
        <v>220</v>
      </c>
      <c r="G158" s="8" t="s">
        <v>342</v>
      </c>
      <c r="H158" s="8" t="s">
        <v>341</v>
      </c>
      <c r="I158" s="8">
        <v>36</v>
      </c>
      <c r="J158" s="8" t="s">
        <v>75</v>
      </c>
      <c r="K158" s="8">
        <v>3</v>
      </c>
      <c r="L158" s="8" t="s">
        <v>118</v>
      </c>
      <c r="M158" s="8" t="s">
        <v>19</v>
      </c>
      <c r="P158" s="8" t="s">
        <v>20</v>
      </c>
      <c r="Q158" s="8" t="s">
        <v>21</v>
      </c>
    </row>
    <row r="159" spans="1:17" x14ac:dyDescent="0.15">
      <c r="A159" s="8">
        <v>6</v>
      </c>
      <c r="B159" s="8" t="s">
        <v>213</v>
      </c>
      <c r="C159" s="8" t="s">
        <v>42</v>
      </c>
      <c r="D159" s="8" t="s">
        <v>214</v>
      </c>
      <c r="E159" s="8" t="s">
        <v>435</v>
      </c>
      <c r="F159" s="8">
        <v>224</v>
      </c>
      <c r="G159" s="8" t="s">
        <v>342</v>
      </c>
      <c r="H159" s="8" t="s">
        <v>341</v>
      </c>
      <c r="I159" s="8">
        <v>1</v>
      </c>
      <c r="J159" s="8" t="s">
        <v>40</v>
      </c>
      <c r="K159" s="8">
        <v>2</v>
      </c>
      <c r="L159" s="8" t="s">
        <v>118</v>
      </c>
      <c r="M159" s="8" t="s">
        <v>19</v>
      </c>
      <c r="P159" s="8" t="s">
        <v>20</v>
      </c>
      <c r="Q159" s="8" t="s">
        <v>21</v>
      </c>
    </row>
    <row r="160" spans="1:17" x14ac:dyDescent="0.15">
      <c r="A160" s="8">
        <v>6</v>
      </c>
      <c r="B160" s="8" t="s">
        <v>213</v>
      </c>
      <c r="C160" s="8" t="s">
        <v>34</v>
      </c>
      <c r="D160" s="8" t="s">
        <v>214</v>
      </c>
      <c r="E160" s="8" t="s">
        <v>435</v>
      </c>
      <c r="F160" s="8">
        <v>224</v>
      </c>
      <c r="G160" s="8" t="s">
        <v>342</v>
      </c>
      <c r="H160" s="8" t="s">
        <v>341</v>
      </c>
      <c r="I160" s="8">
        <v>7</v>
      </c>
      <c r="J160" s="8" t="s">
        <v>32</v>
      </c>
      <c r="K160" s="8">
        <v>2</v>
      </c>
      <c r="L160" s="8" t="s">
        <v>118</v>
      </c>
      <c r="M160" s="8" t="s">
        <v>19</v>
      </c>
      <c r="P160" s="8" t="s">
        <v>20</v>
      </c>
      <c r="Q160" s="8" t="s">
        <v>21</v>
      </c>
    </row>
    <row r="161" spans="1:17" x14ac:dyDescent="0.15">
      <c r="A161" s="8">
        <v>6</v>
      </c>
      <c r="B161" s="8" t="s">
        <v>226</v>
      </c>
      <c r="C161" s="8" t="s">
        <v>60</v>
      </c>
      <c r="D161" s="8" t="s">
        <v>227</v>
      </c>
      <c r="E161" s="8" t="s">
        <v>440</v>
      </c>
      <c r="F161" s="8" t="s">
        <v>323</v>
      </c>
      <c r="G161" s="8" t="s">
        <v>342</v>
      </c>
      <c r="H161" s="8" t="s">
        <v>341</v>
      </c>
      <c r="I161" s="8">
        <v>16</v>
      </c>
      <c r="J161" s="8" t="s">
        <v>51</v>
      </c>
      <c r="K161" s="8">
        <v>4</v>
      </c>
      <c r="L161" s="8" t="s">
        <v>24</v>
      </c>
      <c r="M161" s="8" t="s">
        <v>19</v>
      </c>
      <c r="P161" s="8" t="s">
        <v>20</v>
      </c>
      <c r="Q161" s="8" t="s">
        <v>21</v>
      </c>
    </row>
    <row r="162" spans="1:17" x14ac:dyDescent="0.15">
      <c r="A162" s="8">
        <v>6</v>
      </c>
      <c r="B162" s="8" t="s">
        <v>226</v>
      </c>
      <c r="C162" s="8" t="s">
        <v>49</v>
      </c>
      <c r="D162" s="8" t="s">
        <v>227</v>
      </c>
      <c r="E162" s="8" t="s">
        <v>440</v>
      </c>
      <c r="F162" s="8" t="s">
        <v>323</v>
      </c>
      <c r="G162" s="8" t="s">
        <v>342</v>
      </c>
      <c r="H162" s="8" t="s">
        <v>341</v>
      </c>
      <c r="I162" s="8">
        <v>8</v>
      </c>
      <c r="J162" s="8" t="s">
        <v>51</v>
      </c>
      <c r="K162" s="8">
        <v>4</v>
      </c>
      <c r="L162" s="8" t="s">
        <v>24</v>
      </c>
      <c r="M162" s="8" t="s">
        <v>19</v>
      </c>
      <c r="P162" s="8" t="s">
        <v>20</v>
      </c>
      <c r="Q162" s="8" t="s">
        <v>21</v>
      </c>
    </row>
    <row r="163" spans="1:17" x14ac:dyDescent="0.15">
      <c r="A163" s="8">
        <v>6</v>
      </c>
      <c r="B163" s="8" t="s">
        <v>226</v>
      </c>
      <c r="C163" s="8" t="s">
        <v>52</v>
      </c>
      <c r="D163" s="8" t="s">
        <v>227</v>
      </c>
      <c r="E163" s="8" t="s">
        <v>440</v>
      </c>
      <c r="F163" s="8" t="s">
        <v>323</v>
      </c>
      <c r="G163" s="8" t="s">
        <v>342</v>
      </c>
      <c r="H163" s="8" t="s">
        <v>341</v>
      </c>
      <c r="I163" s="8">
        <v>19</v>
      </c>
      <c r="J163" s="8" t="s">
        <v>53</v>
      </c>
      <c r="K163" s="8">
        <v>4</v>
      </c>
      <c r="L163" s="8" t="s">
        <v>24</v>
      </c>
      <c r="M163" s="8" t="s">
        <v>19</v>
      </c>
      <c r="P163" s="8" t="s">
        <v>20</v>
      </c>
      <c r="Q163" s="8" t="s">
        <v>21</v>
      </c>
    </row>
    <row r="164" spans="1:17" x14ac:dyDescent="0.15">
      <c r="A164" s="8">
        <v>6</v>
      </c>
      <c r="B164" s="8" t="s">
        <v>210</v>
      </c>
      <c r="C164" s="8" t="s">
        <v>211</v>
      </c>
      <c r="D164" s="8" t="s">
        <v>212</v>
      </c>
      <c r="E164" s="8" t="s">
        <v>434</v>
      </c>
      <c r="F164" s="8" t="s">
        <v>322</v>
      </c>
      <c r="G164" s="8" t="s">
        <v>342</v>
      </c>
      <c r="H164" s="8" t="s">
        <v>341</v>
      </c>
      <c r="I164" s="8">
        <v>11</v>
      </c>
      <c r="J164" s="8" t="s">
        <v>112</v>
      </c>
      <c r="K164" s="8">
        <v>4</v>
      </c>
      <c r="L164" s="8" t="s">
        <v>24</v>
      </c>
      <c r="M164" s="8" t="s">
        <v>19</v>
      </c>
      <c r="P164" s="8" t="s">
        <v>20</v>
      </c>
      <c r="Q164" s="8" t="s">
        <v>21</v>
      </c>
    </row>
    <row r="165" spans="1:17" x14ac:dyDescent="0.15">
      <c r="A165" s="8">
        <v>6</v>
      </c>
      <c r="B165" s="8" t="s">
        <v>210</v>
      </c>
      <c r="C165" s="8" t="s">
        <v>109</v>
      </c>
      <c r="D165" s="8" t="s">
        <v>212</v>
      </c>
      <c r="E165" s="8" t="s">
        <v>434</v>
      </c>
      <c r="F165" s="8" t="s">
        <v>322</v>
      </c>
      <c r="G165" s="8" t="s">
        <v>342</v>
      </c>
      <c r="H165" s="8" t="s">
        <v>341</v>
      </c>
      <c r="I165" s="8">
        <v>9</v>
      </c>
      <c r="J165" s="8" t="s">
        <v>28</v>
      </c>
      <c r="K165" s="8">
        <v>4</v>
      </c>
      <c r="L165" s="8" t="s">
        <v>24</v>
      </c>
      <c r="M165" s="8" t="s">
        <v>19</v>
      </c>
      <c r="P165" s="8" t="s">
        <v>20</v>
      </c>
      <c r="Q165" s="8" t="s">
        <v>21</v>
      </c>
    </row>
    <row r="166" spans="1:17" x14ac:dyDescent="0.15">
      <c r="A166" s="8">
        <v>6</v>
      </c>
      <c r="B166" s="8" t="s">
        <v>210</v>
      </c>
      <c r="C166" s="8" t="s">
        <v>143</v>
      </c>
      <c r="D166" s="8" t="s">
        <v>212</v>
      </c>
      <c r="E166" s="8" t="s">
        <v>434</v>
      </c>
      <c r="F166" s="8" t="s">
        <v>322</v>
      </c>
      <c r="G166" s="8" t="s">
        <v>342</v>
      </c>
      <c r="H166" s="8" t="s">
        <v>341</v>
      </c>
      <c r="I166" s="8">
        <v>12</v>
      </c>
      <c r="J166" s="8" t="s">
        <v>53</v>
      </c>
      <c r="K166" s="8">
        <v>4</v>
      </c>
      <c r="L166" s="8" t="s">
        <v>24</v>
      </c>
      <c r="M166" s="8" t="s">
        <v>19</v>
      </c>
      <c r="P166" s="8" t="s">
        <v>20</v>
      </c>
      <c r="Q166" s="8" t="s">
        <v>21</v>
      </c>
    </row>
    <row r="167" spans="1:17" x14ac:dyDescent="0.15">
      <c r="A167" s="8">
        <v>6</v>
      </c>
      <c r="B167" s="8" t="s">
        <v>210</v>
      </c>
      <c r="C167" s="8" t="s">
        <v>85</v>
      </c>
      <c r="D167" s="8" t="s">
        <v>212</v>
      </c>
      <c r="E167" s="8" t="s">
        <v>434</v>
      </c>
      <c r="F167" s="8" t="s">
        <v>322</v>
      </c>
      <c r="G167" s="8" t="s">
        <v>342</v>
      </c>
      <c r="H167" s="8" t="s">
        <v>341</v>
      </c>
      <c r="I167" s="8">
        <v>14</v>
      </c>
      <c r="J167" s="8" t="s">
        <v>53</v>
      </c>
      <c r="K167" s="8">
        <v>4</v>
      </c>
      <c r="L167" s="8" t="s">
        <v>24</v>
      </c>
      <c r="M167" s="8" t="s">
        <v>19</v>
      </c>
      <c r="P167" s="8" t="s">
        <v>20</v>
      </c>
      <c r="Q167" s="8" t="s">
        <v>21</v>
      </c>
    </row>
    <row r="168" spans="1:17" x14ac:dyDescent="0.15">
      <c r="A168" s="8">
        <v>6</v>
      </c>
      <c r="B168" s="8" t="s">
        <v>201</v>
      </c>
      <c r="C168" s="8" t="s">
        <v>123</v>
      </c>
      <c r="D168" s="8" t="s">
        <v>202</v>
      </c>
      <c r="E168" s="8" t="s">
        <v>432</v>
      </c>
      <c r="F168" s="8" t="s">
        <v>329</v>
      </c>
      <c r="G168" s="8" t="s">
        <v>342</v>
      </c>
      <c r="H168" s="8" t="s">
        <v>341</v>
      </c>
      <c r="I168" s="8">
        <v>8</v>
      </c>
      <c r="J168" s="8" t="s">
        <v>89</v>
      </c>
      <c r="K168" s="8">
        <v>4</v>
      </c>
      <c r="L168" s="8" t="s">
        <v>24</v>
      </c>
      <c r="M168" s="8" t="s">
        <v>19</v>
      </c>
      <c r="P168" s="8" t="s">
        <v>20</v>
      </c>
      <c r="Q168" s="8" t="s">
        <v>21</v>
      </c>
    </row>
    <row r="169" spans="1:17" x14ac:dyDescent="0.15">
      <c r="A169" s="8">
        <v>6</v>
      </c>
      <c r="B169" s="8" t="s">
        <v>215</v>
      </c>
      <c r="C169" s="8" t="s">
        <v>216</v>
      </c>
      <c r="D169" s="8" t="s">
        <v>217</v>
      </c>
      <c r="E169" s="8" t="s">
        <v>436</v>
      </c>
      <c r="F169" s="8">
        <v>422</v>
      </c>
      <c r="G169" s="8" t="s">
        <v>342</v>
      </c>
      <c r="H169" s="8" t="s">
        <v>341</v>
      </c>
      <c r="I169" s="8">
        <v>7</v>
      </c>
      <c r="J169" s="8" t="s">
        <v>32</v>
      </c>
      <c r="K169" s="8">
        <v>2</v>
      </c>
      <c r="L169" s="8" t="s">
        <v>118</v>
      </c>
      <c r="M169" s="8" t="s">
        <v>19</v>
      </c>
      <c r="N169" s="8" t="s">
        <v>155</v>
      </c>
      <c r="P169" s="8" t="s">
        <v>20</v>
      </c>
      <c r="Q169" s="8" t="s">
        <v>21</v>
      </c>
    </row>
    <row r="170" spans="1:17" x14ac:dyDescent="0.15">
      <c r="A170" s="8">
        <v>6</v>
      </c>
      <c r="B170" s="8" t="s">
        <v>215</v>
      </c>
      <c r="C170" s="8" t="s">
        <v>218</v>
      </c>
      <c r="D170" s="8" t="s">
        <v>217</v>
      </c>
      <c r="E170" s="8" t="s">
        <v>436</v>
      </c>
      <c r="F170" s="8">
        <v>422</v>
      </c>
      <c r="G170" s="8" t="s">
        <v>342</v>
      </c>
      <c r="H170" s="8" t="s">
        <v>341</v>
      </c>
      <c r="I170" s="8">
        <v>5</v>
      </c>
      <c r="J170" s="8" t="s">
        <v>32</v>
      </c>
      <c r="K170" s="8">
        <v>2</v>
      </c>
      <c r="L170" s="8" t="s">
        <v>118</v>
      </c>
      <c r="M170" s="8" t="s">
        <v>19</v>
      </c>
      <c r="N170" s="8" t="s">
        <v>155</v>
      </c>
      <c r="P170" s="8" t="s">
        <v>20</v>
      </c>
      <c r="Q170" s="8" t="s">
        <v>21</v>
      </c>
    </row>
    <row r="171" spans="1:17" x14ac:dyDescent="0.15">
      <c r="A171" s="8">
        <v>6</v>
      </c>
      <c r="B171" s="8" t="s">
        <v>200</v>
      </c>
      <c r="C171" s="8" t="s">
        <v>95</v>
      </c>
      <c r="D171" s="8" t="s">
        <v>193</v>
      </c>
      <c r="E171" s="8" t="s">
        <v>431</v>
      </c>
      <c r="F171" s="8" t="s">
        <v>324</v>
      </c>
      <c r="G171" s="8" t="s">
        <v>342</v>
      </c>
      <c r="H171" s="8" t="s">
        <v>341</v>
      </c>
      <c r="I171" s="8">
        <v>37</v>
      </c>
      <c r="J171" s="8" t="s">
        <v>57</v>
      </c>
      <c r="K171" s="8">
        <v>4</v>
      </c>
      <c r="L171" s="8" t="s">
        <v>18</v>
      </c>
      <c r="M171" s="8" t="s">
        <v>19</v>
      </c>
      <c r="P171" s="8" t="s">
        <v>20</v>
      </c>
      <c r="Q171" s="8" t="s">
        <v>21</v>
      </c>
    </row>
    <row r="172" spans="1:17" x14ac:dyDescent="0.15">
      <c r="A172" s="8">
        <v>7</v>
      </c>
      <c r="B172" s="8" t="s">
        <v>252</v>
      </c>
      <c r="C172" s="8" t="s">
        <v>145</v>
      </c>
      <c r="D172" s="8" t="s">
        <v>53</v>
      </c>
      <c r="E172" s="8" t="s">
        <v>454</v>
      </c>
      <c r="F172" s="8">
        <v>422</v>
      </c>
      <c r="G172" s="8" t="s">
        <v>342</v>
      </c>
      <c r="H172" s="8" t="s">
        <v>352</v>
      </c>
      <c r="I172" s="8">
        <v>4</v>
      </c>
      <c r="J172" s="8" t="s">
        <v>36</v>
      </c>
      <c r="K172" s="8">
        <v>3</v>
      </c>
      <c r="L172" s="8" t="s">
        <v>18</v>
      </c>
      <c r="M172" s="8" t="s">
        <v>19</v>
      </c>
      <c r="P172" s="8" t="s">
        <v>20</v>
      </c>
      <c r="Q172" s="8" t="s">
        <v>21</v>
      </c>
    </row>
    <row r="173" spans="1:17" x14ac:dyDescent="0.15">
      <c r="A173" s="8">
        <v>7</v>
      </c>
      <c r="B173" s="8" t="s">
        <v>252</v>
      </c>
      <c r="C173" s="8" t="s">
        <v>46</v>
      </c>
      <c r="D173" s="8" t="s">
        <v>53</v>
      </c>
      <c r="E173" s="8" t="s">
        <v>454</v>
      </c>
      <c r="F173" s="8">
        <v>422</v>
      </c>
      <c r="G173" s="8" t="s">
        <v>342</v>
      </c>
      <c r="H173" s="8" t="s">
        <v>352</v>
      </c>
      <c r="I173" s="8">
        <v>4</v>
      </c>
      <c r="J173" s="8" t="s">
        <v>36</v>
      </c>
      <c r="K173" s="8">
        <v>3</v>
      </c>
      <c r="L173" s="8" t="s">
        <v>18</v>
      </c>
      <c r="M173" s="8" t="s">
        <v>19</v>
      </c>
      <c r="P173" s="8" t="s">
        <v>20</v>
      </c>
      <c r="Q173" s="8" t="s">
        <v>21</v>
      </c>
    </row>
    <row r="174" spans="1:17" x14ac:dyDescent="0.15">
      <c r="A174" s="8">
        <v>7</v>
      </c>
      <c r="B174" s="8" t="s">
        <v>232</v>
      </c>
      <c r="C174" s="8" t="s">
        <v>197</v>
      </c>
      <c r="D174" s="8" t="s">
        <v>202</v>
      </c>
      <c r="E174" s="8" t="s">
        <v>444</v>
      </c>
      <c r="F174" s="8" t="s">
        <v>323</v>
      </c>
      <c r="G174" s="8" t="s">
        <v>342</v>
      </c>
      <c r="H174" s="8" t="s">
        <v>352</v>
      </c>
      <c r="I174" s="8">
        <v>36</v>
      </c>
      <c r="J174" s="8" t="s">
        <v>75</v>
      </c>
      <c r="K174" s="8">
        <v>4</v>
      </c>
      <c r="L174" s="8" t="s">
        <v>24</v>
      </c>
      <c r="M174" s="8" t="s">
        <v>19</v>
      </c>
      <c r="P174" s="8" t="s">
        <v>20</v>
      </c>
      <c r="Q174" s="8" t="s">
        <v>21</v>
      </c>
    </row>
    <row r="175" spans="1:17" x14ac:dyDescent="0.15">
      <c r="A175" s="8">
        <v>7</v>
      </c>
      <c r="B175" s="8" t="s">
        <v>243</v>
      </c>
      <c r="C175" s="8" t="s">
        <v>123</v>
      </c>
      <c r="D175" s="8" t="s">
        <v>23</v>
      </c>
      <c r="E175" s="8" t="s">
        <v>450</v>
      </c>
      <c r="F175" s="8" t="s">
        <v>330</v>
      </c>
      <c r="G175" s="8" t="s">
        <v>342</v>
      </c>
      <c r="H175" s="8" t="s">
        <v>352</v>
      </c>
      <c r="I175" s="8">
        <v>8</v>
      </c>
      <c r="J175" s="8" t="s">
        <v>89</v>
      </c>
      <c r="K175" s="8">
        <v>5</v>
      </c>
      <c r="L175" s="8" t="s">
        <v>24</v>
      </c>
      <c r="M175" s="8" t="s">
        <v>19</v>
      </c>
      <c r="P175" s="8" t="s">
        <v>20</v>
      </c>
      <c r="Q175" s="8" t="s">
        <v>21</v>
      </c>
    </row>
    <row r="176" spans="1:17" x14ac:dyDescent="0.15">
      <c r="A176" s="8">
        <v>7</v>
      </c>
      <c r="B176" s="8" t="s">
        <v>235</v>
      </c>
      <c r="C176" s="8" t="s">
        <v>236</v>
      </c>
      <c r="D176" s="8" t="s">
        <v>204</v>
      </c>
      <c r="E176" s="8" t="s">
        <v>446</v>
      </c>
      <c r="F176" s="8">
        <v>512</v>
      </c>
      <c r="G176" s="8" t="s">
        <v>342</v>
      </c>
      <c r="H176" s="8" t="s">
        <v>352</v>
      </c>
      <c r="I176" s="8">
        <v>3</v>
      </c>
      <c r="J176" s="8" t="s">
        <v>28</v>
      </c>
      <c r="K176" s="8">
        <v>3</v>
      </c>
      <c r="L176" s="8" t="s">
        <v>24</v>
      </c>
      <c r="M176" s="8" t="s">
        <v>19</v>
      </c>
      <c r="P176" s="8" t="s">
        <v>20</v>
      </c>
      <c r="Q176" s="8" t="s">
        <v>21</v>
      </c>
    </row>
    <row r="177" spans="1:17" x14ac:dyDescent="0.15">
      <c r="A177" s="8">
        <v>7</v>
      </c>
      <c r="B177" s="8" t="s">
        <v>235</v>
      </c>
      <c r="C177" s="8" t="s">
        <v>62</v>
      </c>
      <c r="D177" s="8" t="s">
        <v>204</v>
      </c>
      <c r="E177" s="8" t="s">
        <v>446</v>
      </c>
      <c r="F177" s="8">
        <v>512</v>
      </c>
      <c r="G177" s="8" t="s">
        <v>342</v>
      </c>
      <c r="H177" s="8" t="s">
        <v>352</v>
      </c>
      <c r="I177" s="8">
        <v>16</v>
      </c>
      <c r="J177" s="8" t="s">
        <v>63</v>
      </c>
      <c r="K177" s="8">
        <v>3</v>
      </c>
      <c r="L177" s="8" t="s">
        <v>24</v>
      </c>
      <c r="M177" s="8" t="s">
        <v>19</v>
      </c>
      <c r="P177" s="8" t="s">
        <v>20</v>
      </c>
      <c r="Q177" s="8" t="s">
        <v>21</v>
      </c>
    </row>
    <row r="178" spans="1:17" x14ac:dyDescent="0.15">
      <c r="A178" s="8">
        <v>7</v>
      </c>
      <c r="B178" s="8" t="s">
        <v>235</v>
      </c>
      <c r="C178" s="8" t="s">
        <v>111</v>
      </c>
      <c r="D178" s="8" t="s">
        <v>204</v>
      </c>
      <c r="E178" s="8" t="s">
        <v>446</v>
      </c>
      <c r="F178" s="8">
        <v>512</v>
      </c>
      <c r="G178" s="8" t="s">
        <v>342</v>
      </c>
      <c r="H178" s="8" t="s">
        <v>352</v>
      </c>
      <c r="I178" s="8">
        <v>7</v>
      </c>
      <c r="J178" s="8" t="s">
        <v>112</v>
      </c>
      <c r="K178" s="8">
        <v>3</v>
      </c>
      <c r="L178" s="8" t="s">
        <v>24</v>
      </c>
      <c r="M178" s="8" t="s">
        <v>19</v>
      </c>
      <c r="P178" s="8" t="s">
        <v>20</v>
      </c>
      <c r="Q178" s="8" t="s">
        <v>21</v>
      </c>
    </row>
    <row r="179" spans="1:17" x14ac:dyDescent="0.15">
      <c r="A179" s="8">
        <v>7</v>
      </c>
      <c r="B179" s="8" t="s">
        <v>235</v>
      </c>
      <c r="C179" s="8" t="s">
        <v>221</v>
      </c>
      <c r="D179" s="8" t="s">
        <v>204</v>
      </c>
      <c r="E179" s="8" t="s">
        <v>446</v>
      </c>
      <c r="F179" s="8">
        <v>512</v>
      </c>
      <c r="G179" s="8" t="s">
        <v>342</v>
      </c>
      <c r="H179" s="8" t="s">
        <v>352</v>
      </c>
      <c r="I179" s="8">
        <v>72</v>
      </c>
      <c r="J179" s="8" t="s">
        <v>75</v>
      </c>
      <c r="K179" s="8">
        <v>3</v>
      </c>
      <c r="L179" s="8" t="s">
        <v>24</v>
      </c>
      <c r="M179" s="8" t="s">
        <v>19</v>
      </c>
      <c r="P179" s="8" t="s">
        <v>20</v>
      </c>
      <c r="Q179" s="8" t="s">
        <v>21</v>
      </c>
    </row>
    <row r="180" spans="1:17" x14ac:dyDescent="0.15">
      <c r="A180" s="8">
        <v>7</v>
      </c>
      <c r="B180" s="8" t="s">
        <v>229</v>
      </c>
      <c r="C180" s="8" t="s">
        <v>149</v>
      </c>
      <c r="D180" s="8" t="s">
        <v>16</v>
      </c>
      <c r="E180" s="8" t="s">
        <v>441</v>
      </c>
      <c r="F180" s="8" t="s">
        <v>329</v>
      </c>
      <c r="G180" s="8" t="s">
        <v>342</v>
      </c>
      <c r="H180" s="8" t="s">
        <v>352</v>
      </c>
      <c r="I180" s="8">
        <v>11</v>
      </c>
      <c r="J180" s="8" t="s">
        <v>36</v>
      </c>
      <c r="K180" s="8">
        <v>4</v>
      </c>
      <c r="L180" s="8" t="s">
        <v>24</v>
      </c>
      <c r="M180" s="8" t="s">
        <v>19</v>
      </c>
      <c r="P180" s="8" t="s">
        <v>20</v>
      </c>
      <c r="Q180" s="8" t="s">
        <v>21</v>
      </c>
    </row>
    <row r="181" spans="1:17" x14ac:dyDescent="0.15">
      <c r="A181" s="8">
        <v>7</v>
      </c>
      <c r="B181" s="8" t="s">
        <v>246</v>
      </c>
      <c r="C181" s="8" t="s">
        <v>247</v>
      </c>
      <c r="D181" s="8" t="s">
        <v>51</v>
      </c>
      <c r="E181" s="8" t="s">
        <v>452</v>
      </c>
      <c r="F181" s="8" t="s">
        <v>324</v>
      </c>
      <c r="G181" s="8" t="s">
        <v>342</v>
      </c>
      <c r="H181" s="8" t="s">
        <v>352</v>
      </c>
      <c r="I181" s="8">
        <v>12</v>
      </c>
      <c r="J181" s="8" t="s">
        <v>36</v>
      </c>
      <c r="K181" s="8">
        <v>4</v>
      </c>
      <c r="L181" s="8" t="s">
        <v>24</v>
      </c>
      <c r="M181" s="8" t="s">
        <v>19</v>
      </c>
      <c r="P181" s="8" t="s">
        <v>20</v>
      </c>
      <c r="Q181" s="8" t="s">
        <v>21</v>
      </c>
    </row>
    <row r="182" spans="1:17" x14ac:dyDescent="0.15">
      <c r="A182" s="8">
        <v>7</v>
      </c>
      <c r="B182" s="8" t="s">
        <v>246</v>
      </c>
      <c r="C182" s="8" t="s">
        <v>116</v>
      </c>
      <c r="D182" s="8" t="s">
        <v>51</v>
      </c>
      <c r="E182" s="8" t="s">
        <v>452</v>
      </c>
      <c r="F182" s="8" t="s">
        <v>324</v>
      </c>
      <c r="G182" s="8" t="s">
        <v>342</v>
      </c>
      <c r="H182" s="8" t="s">
        <v>352</v>
      </c>
      <c r="I182" s="8">
        <v>13</v>
      </c>
      <c r="J182" s="8" t="s">
        <v>36</v>
      </c>
      <c r="K182" s="8">
        <v>4</v>
      </c>
      <c r="L182" s="8" t="s">
        <v>24</v>
      </c>
      <c r="M182" s="8" t="s">
        <v>19</v>
      </c>
      <c r="P182" s="8" t="s">
        <v>20</v>
      </c>
      <c r="Q182" s="8" t="s">
        <v>21</v>
      </c>
    </row>
    <row r="183" spans="1:17" x14ac:dyDescent="0.15">
      <c r="A183" s="8">
        <v>7</v>
      </c>
      <c r="B183" s="8" t="s">
        <v>237</v>
      </c>
      <c r="C183" s="8" t="s">
        <v>69</v>
      </c>
      <c r="D183" s="8" t="s">
        <v>212</v>
      </c>
      <c r="E183" s="8" t="s">
        <v>447</v>
      </c>
      <c r="F183" s="8" t="s">
        <v>322</v>
      </c>
      <c r="G183" s="8" t="s">
        <v>342</v>
      </c>
      <c r="H183" s="8" t="s">
        <v>352</v>
      </c>
      <c r="I183" s="8">
        <v>13</v>
      </c>
      <c r="J183" s="8" t="s">
        <v>71</v>
      </c>
      <c r="K183" s="8">
        <v>3</v>
      </c>
      <c r="L183" s="8" t="s">
        <v>24</v>
      </c>
      <c r="M183" s="8" t="s">
        <v>19</v>
      </c>
      <c r="P183" s="8" t="s">
        <v>20</v>
      </c>
      <c r="Q183" s="8" t="s">
        <v>21</v>
      </c>
    </row>
    <row r="184" spans="1:17" x14ac:dyDescent="0.15">
      <c r="A184" s="8">
        <v>7</v>
      </c>
      <c r="B184" s="8" t="s">
        <v>237</v>
      </c>
      <c r="C184" s="8" t="s">
        <v>238</v>
      </c>
      <c r="D184" s="8" t="s">
        <v>212</v>
      </c>
      <c r="E184" s="8" t="s">
        <v>447</v>
      </c>
      <c r="F184" s="8" t="s">
        <v>322</v>
      </c>
      <c r="G184" s="8" t="s">
        <v>342</v>
      </c>
      <c r="H184" s="8" t="s">
        <v>352</v>
      </c>
      <c r="I184" s="8">
        <v>5</v>
      </c>
      <c r="J184" s="8" t="s">
        <v>28</v>
      </c>
      <c r="K184" s="8">
        <v>3</v>
      </c>
      <c r="L184" s="8" t="s">
        <v>24</v>
      </c>
      <c r="M184" s="8" t="s">
        <v>19</v>
      </c>
      <c r="P184" s="8" t="s">
        <v>20</v>
      </c>
      <c r="Q184" s="8" t="s">
        <v>21</v>
      </c>
    </row>
    <row r="185" spans="1:17" x14ac:dyDescent="0.15">
      <c r="A185" s="8">
        <v>7</v>
      </c>
      <c r="B185" s="8" t="s">
        <v>237</v>
      </c>
      <c r="C185" s="8" t="s">
        <v>182</v>
      </c>
      <c r="D185" s="8" t="s">
        <v>212</v>
      </c>
      <c r="E185" s="8" t="s">
        <v>447</v>
      </c>
      <c r="F185" s="8" t="s">
        <v>322</v>
      </c>
      <c r="G185" s="8" t="s">
        <v>342</v>
      </c>
      <c r="H185" s="8" t="s">
        <v>352</v>
      </c>
      <c r="I185" s="8">
        <v>8</v>
      </c>
      <c r="J185" s="8" t="s">
        <v>53</v>
      </c>
      <c r="K185" s="8">
        <v>3</v>
      </c>
      <c r="L185" s="8" t="s">
        <v>24</v>
      </c>
      <c r="M185" s="8" t="s">
        <v>19</v>
      </c>
      <c r="P185" s="8" t="s">
        <v>20</v>
      </c>
      <c r="Q185" s="8" t="s">
        <v>21</v>
      </c>
    </row>
    <row r="186" spans="1:17" x14ac:dyDescent="0.15">
      <c r="A186" s="8">
        <v>7</v>
      </c>
      <c r="B186" s="8" t="s">
        <v>237</v>
      </c>
      <c r="C186" s="8" t="s">
        <v>85</v>
      </c>
      <c r="D186" s="8" t="s">
        <v>212</v>
      </c>
      <c r="E186" s="8" t="s">
        <v>447</v>
      </c>
      <c r="F186" s="8" t="s">
        <v>322</v>
      </c>
      <c r="G186" s="8" t="s">
        <v>342</v>
      </c>
      <c r="H186" s="8" t="s">
        <v>352</v>
      </c>
      <c r="I186" s="8">
        <v>14</v>
      </c>
      <c r="J186" s="8" t="s">
        <v>53</v>
      </c>
      <c r="K186" s="8">
        <v>3</v>
      </c>
      <c r="L186" s="8" t="s">
        <v>24</v>
      </c>
      <c r="M186" s="8" t="s">
        <v>19</v>
      </c>
      <c r="P186" s="8" t="s">
        <v>20</v>
      </c>
      <c r="Q186" s="8" t="s">
        <v>21</v>
      </c>
    </row>
    <row r="187" spans="1:17" x14ac:dyDescent="0.15">
      <c r="A187" s="8">
        <v>7</v>
      </c>
      <c r="B187" s="8" t="s">
        <v>244</v>
      </c>
      <c r="C187" s="8" t="s">
        <v>15</v>
      </c>
      <c r="D187" s="8" t="s">
        <v>245</v>
      </c>
      <c r="E187" s="8" t="s">
        <v>451</v>
      </c>
      <c r="F187" s="8" t="s">
        <v>326</v>
      </c>
      <c r="G187" s="8" t="s">
        <v>342</v>
      </c>
      <c r="H187" s="8" t="s">
        <v>352</v>
      </c>
      <c r="I187" s="8">
        <v>16</v>
      </c>
      <c r="J187" s="8" t="s">
        <v>17</v>
      </c>
      <c r="K187" s="8">
        <v>3</v>
      </c>
      <c r="L187" s="8" t="s">
        <v>24</v>
      </c>
      <c r="M187" s="8" t="s">
        <v>19</v>
      </c>
      <c r="P187" s="8" t="s">
        <v>20</v>
      </c>
      <c r="Q187" s="8" t="s">
        <v>21</v>
      </c>
    </row>
    <row r="188" spans="1:17" x14ac:dyDescent="0.15">
      <c r="A188" s="8">
        <v>7</v>
      </c>
      <c r="B188" s="8" t="s">
        <v>244</v>
      </c>
      <c r="C188" s="8" t="s">
        <v>103</v>
      </c>
      <c r="D188" s="8" t="s">
        <v>245</v>
      </c>
      <c r="E188" s="8" t="s">
        <v>451</v>
      </c>
      <c r="F188" s="8" t="s">
        <v>326</v>
      </c>
      <c r="G188" s="8" t="s">
        <v>342</v>
      </c>
      <c r="H188" s="8" t="s">
        <v>352</v>
      </c>
      <c r="I188" s="8">
        <v>4</v>
      </c>
      <c r="J188" s="8" t="s">
        <v>53</v>
      </c>
      <c r="K188" s="8">
        <v>3</v>
      </c>
      <c r="L188" s="8" t="s">
        <v>24</v>
      </c>
      <c r="M188" s="8" t="s">
        <v>19</v>
      </c>
      <c r="P188" s="8" t="s">
        <v>20</v>
      </c>
      <c r="Q188" s="8" t="s">
        <v>21</v>
      </c>
    </row>
    <row r="189" spans="1:17" x14ac:dyDescent="0.15">
      <c r="A189" s="8">
        <v>7</v>
      </c>
      <c r="B189" s="8" t="s">
        <v>244</v>
      </c>
      <c r="C189" s="8" t="s">
        <v>104</v>
      </c>
      <c r="D189" s="8" t="s">
        <v>245</v>
      </c>
      <c r="E189" s="8" t="s">
        <v>451</v>
      </c>
      <c r="F189" s="8" t="s">
        <v>326</v>
      </c>
      <c r="G189" s="8" t="s">
        <v>342</v>
      </c>
      <c r="H189" s="8" t="s">
        <v>352</v>
      </c>
      <c r="I189" s="8">
        <v>3</v>
      </c>
      <c r="J189" s="8" t="s">
        <v>53</v>
      </c>
      <c r="K189" s="8">
        <v>3</v>
      </c>
      <c r="L189" s="8" t="s">
        <v>24</v>
      </c>
      <c r="M189" s="8" t="s">
        <v>19</v>
      </c>
      <c r="P189" s="8" t="s">
        <v>20</v>
      </c>
      <c r="Q189" s="8" t="s">
        <v>21</v>
      </c>
    </row>
    <row r="190" spans="1:17" x14ac:dyDescent="0.15">
      <c r="A190" s="8">
        <v>7</v>
      </c>
      <c r="B190" s="8" t="s">
        <v>231</v>
      </c>
      <c r="C190" s="8" t="s">
        <v>107</v>
      </c>
      <c r="D190" s="8" t="s">
        <v>193</v>
      </c>
      <c r="E190" s="8" t="s">
        <v>443</v>
      </c>
      <c r="F190" s="8">
        <v>224</v>
      </c>
      <c r="G190" s="8" t="s">
        <v>342</v>
      </c>
      <c r="H190" s="8" t="s">
        <v>352</v>
      </c>
      <c r="I190" s="8">
        <v>11</v>
      </c>
      <c r="J190" s="8" t="s">
        <v>40</v>
      </c>
      <c r="K190" s="8">
        <v>3</v>
      </c>
      <c r="L190" s="8" t="s">
        <v>24</v>
      </c>
      <c r="M190" s="8" t="s">
        <v>19</v>
      </c>
      <c r="P190" s="8" t="s">
        <v>20</v>
      </c>
      <c r="Q190" s="8" t="s">
        <v>21</v>
      </c>
    </row>
    <row r="191" spans="1:17" x14ac:dyDescent="0.15">
      <c r="A191" s="8">
        <v>7</v>
      </c>
      <c r="B191" s="8" t="s">
        <v>230</v>
      </c>
      <c r="C191" s="8" t="s">
        <v>22</v>
      </c>
      <c r="D191" s="8" t="s">
        <v>27</v>
      </c>
      <c r="E191" s="8" t="s">
        <v>442</v>
      </c>
      <c r="F191" s="8" t="s">
        <v>321</v>
      </c>
      <c r="G191" s="8" t="s">
        <v>342</v>
      </c>
      <c r="H191" s="8" t="s">
        <v>352</v>
      </c>
      <c r="I191" s="8">
        <v>43</v>
      </c>
      <c r="J191" s="8" t="s">
        <v>23</v>
      </c>
      <c r="K191" s="8">
        <v>2</v>
      </c>
      <c r="L191" s="8" t="s">
        <v>18</v>
      </c>
      <c r="M191" s="8" t="s">
        <v>19</v>
      </c>
      <c r="P191" s="8" t="s">
        <v>20</v>
      </c>
      <c r="Q191" s="8" t="s">
        <v>21</v>
      </c>
    </row>
    <row r="192" spans="1:17" x14ac:dyDescent="0.15">
      <c r="A192" s="8">
        <v>7</v>
      </c>
      <c r="B192" s="8" t="s">
        <v>239</v>
      </c>
      <c r="C192" s="8" t="s">
        <v>240</v>
      </c>
      <c r="D192" s="8" t="s">
        <v>40</v>
      </c>
      <c r="E192" s="8" t="s">
        <v>448</v>
      </c>
      <c r="F192" s="8" t="s">
        <v>327</v>
      </c>
      <c r="G192" s="8" t="s">
        <v>342</v>
      </c>
      <c r="H192" s="8" t="s">
        <v>352</v>
      </c>
      <c r="I192" s="8">
        <v>4</v>
      </c>
      <c r="J192" s="8" t="s">
        <v>75</v>
      </c>
      <c r="K192" s="8">
        <v>3</v>
      </c>
      <c r="L192" s="8" t="s">
        <v>118</v>
      </c>
      <c r="M192" s="8" t="s">
        <v>19</v>
      </c>
      <c r="P192" s="8" t="s">
        <v>20</v>
      </c>
      <c r="Q192" s="8" t="s">
        <v>21</v>
      </c>
    </row>
    <row r="193" spans="1:17" x14ac:dyDescent="0.15">
      <c r="A193" s="8">
        <v>7</v>
      </c>
      <c r="B193" s="8" t="s">
        <v>239</v>
      </c>
      <c r="C193" s="8" t="s">
        <v>158</v>
      </c>
      <c r="D193" s="8" t="s">
        <v>40</v>
      </c>
      <c r="E193" s="8" t="s">
        <v>448</v>
      </c>
      <c r="F193" s="8" t="s">
        <v>327</v>
      </c>
      <c r="G193" s="8" t="s">
        <v>342</v>
      </c>
      <c r="H193" s="8" t="s">
        <v>352</v>
      </c>
      <c r="I193" s="8">
        <v>13</v>
      </c>
      <c r="J193" s="8" t="s">
        <v>89</v>
      </c>
      <c r="K193" s="8">
        <v>3</v>
      </c>
      <c r="L193" s="8" t="s">
        <v>118</v>
      </c>
      <c r="M193" s="8" t="s">
        <v>19</v>
      </c>
      <c r="P193" s="8" t="s">
        <v>20</v>
      </c>
      <c r="Q193" s="8" t="s">
        <v>21</v>
      </c>
    </row>
    <row r="194" spans="1:17" x14ac:dyDescent="0.15">
      <c r="A194" s="8">
        <v>7</v>
      </c>
      <c r="B194" s="8" t="s">
        <v>233</v>
      </c>
      <c r="C194" s="8" t="s">
        <v>207</v>
      </c>
      <c r="D194" s="8" t="s">
        <v>217</v>
      </c>
      <c r="E194" s="8" t="s">
        <v>445</v>
      </c>
      <c r="F194" s="8">
        <v>220</v>
      </c>
      <c r="G194" s="8" t="s">
        <v>342</v>
      </c>
      <c r="H194" s="8" t="s">
        <v>352</v>
      </c>
      <c r="I194" s="8">
        <v>3</v>
      </c>
      <c r="J194" s="8" t="s">
        <v>81</v>
      </c>
      <c r="K194" s="8">
        <v>4</v>
      </c>
      <c r="L194" s="8" t="s">
        <v>24</v>
      </c>
      <c r="M194" s="8" t="s">
        <v>19</v>
      </c>
      <c r="N194" s="8" t="s">
        <v>155</v>
      </c>
      <c r="P194" s="8" t="s">
        <v>20</v>
      </c>
      <c r="Q194" s="8" t="s">
        <v>21</v>
      </c>
    </row>
    <row r="195" spans="1:17" x14ac:dyDescent="0.15">
      <c r="A195" s="8">
        <v>7</v>
      </c>
      <c r="B195" s="8" t="s">
        <v>233</v>
      </c>
      <c r="C195" s="8" t="s">
        <v>122</v>
      </c>
      <c r="D195" s="8" t="s">
        <v>217</v>
      </c>
      <c r="E195" s="8" t="s">
        <v>445</v>
      </c>
      <c r="F195" s="8">
        <v>220</v>
      </c>
      <c r="G195" s="8" t="s">
        <v>342</v>
      </c>
      <c r="H195" s="8" t="s">
        <v>352</v>
      </c>
      <c r="I195" s="8">
        <v>16</v>
      </c>
      <c r="J195" s="8" t="s">
        <v>89</v>
      </c>
      <c r="K195" s="8">
        <v>3</v>
      </c>
      <c r="L195" s="8" t="s">
        <v>18</v>
      </c>
      <c r="M195" s="8" t="s">
        <v>19</v>
      </c>
      <c r="N195" s="8" t="s">
        <v>155</v>
      </c>
      <c r="P195" s="8" t="s">
        <v>20</v>
      </c>
      <c r="Q195" s="8" t="s">
        <v>21</v>
      </c>
    </row>
    <row r="196" spans="1:17" x14ac:dyDescent="0.15">
      <c r="A196" s="8">
        <v>7</v>
      </c>
      <c r="B196" s="8" t="s">
        <v>233</v>
      </c>
      <c r="C196" s="8" t="s">
        <v>234</v>
      </c>
      <c r="D196" s="8" t="s">
        <v>217</v>
      </c>
      <c r="E196" s="8" t="s">
        <v>445</v>
      </c>
      <c r="F196" s="8">
        <v>220</v>
      </c>
      <c r="G196" s="8" t="s">
        <v>342</v>
      </c>
      <c r="H196" s="8" t="s">
        <v>352</v>
      </c>
      <c r="I196" s="8">
        <v>1</v>
      </c>
      <c r="J196" s="8" t="s">
        <v>75</v>
      </c>
      <c r="K196" s="8">
        <v>4</v>
      </c>
      <c r="L196" s="8" t="s">
        <v>24</v>
      </c>
      <c r="M196" s="8" t="s">
        <v>19</v>
      </c>
      <c r="N196" s="8" t="s">
        <v>155</v>
      </c>
      <c r="P196" s="8" t="s">
        <v>20</v>
      </c>
      <c r="Q196" s="8" t="s">
        <v>21</v>
      </c>
    </row>
    <row r="197" spans="1:17" x14ac:dyDescent="0.15">
      <c r="A197" s="8">
        <v>7</v>
      </c>
      <c r="B197" s="8" t="s">
        <v>233</v>
      </c>
      <c r="C197" s="8" t="s">
        <v>79</v>
      </c>
      <c r="D197" s="8" t="s">
        <v>217</v>
      </c>
      <c r="E197" s="8" t="s">
        <v>445</v>
      </c>
      <c r="F197" s="8">
        <v>220</v>
      </c>
      <c r="G197" s="8" t="s">
        <v>342</v>
      </c>
      <c r="H197" s="8" t="s">
        <v>352</v>
      </c>
      <c r="I197" s="8">
        <v>4</v>
      </c>
      <c r="J197" s="8" t="s">
        <v>32</v>
      </c>
      <c r="K197" s="8">
        <v>3</v>
      </c>
      <c r="L197" s="8" t="s">
        <v>18</v>
      </c>
      <c r="M197" s="8" t="s">
        <v>19</v>
      </c>
      <c r="N197" s="8" t="s">
        <v>155</v>
      </c>
      <c r="P197" s="8" t="s">
        <v>20</v>
      </c>
      <c r="Q197" s="8" t="s">
        <v>21</v>
      </c>
    </row>
    <row r="198" spans="1:17" x14ac:dyDescent="0.15">
      <c r="A198" s="8">
        <v>7</v>
      </c>
      <c r="B198" s="8" t="s">
        <v>233</v>
      </c>
      <c r="C198" s="8" t="s">
        <v>80</v>
      </c>
      <c r="D198" s="8" t="s">
        <v>217</v>
      </c>
      <c r="E198" s="8" t="s">
        <v>445</v>
      </c>
      <c r="F198" s="8">
        <v>220</v>
      </c>
      <c r="G198" s="8" t="s">
        <v>342</v>
      </c>
      <c r="H198" s="8" t="s">
        <v>352</v>
      </c>
      <c r="I198" s="8">
        <v>1</v>
      </c>
      <c r="J198" s="8" t="s">
        <v>81</v>
      </c>
      <c r="K198" s="8">
        <v>3</v>
      </c>
      <c r="L198" s="8" t="s">
        <v>18</v>
      </c>
      <c r="M198" s="8" t="s">
        <v>19</v>
      </c>
      <c r="N198" s="8" t="s">
        <v>155</v>
      </c>
      <c r="P198" s="8" t="s">
        <v>20</v>
      </c>
      <c r="Q198" s="8" t="s">
        <v>21</v>
      </c>
    </row>
    <row r="199" spans="1:17" x14ac:dyDescent="0.15">
      <c r="A199" s="8">
        <v>7</v>
      </c>
      <c r="B199" s="8" t="s">
        <v>248</v>
      </c>
      <c r="C199" s="8" t="s">
        <v>249</v>
      </c>
      <c r="D199" s="8" t="s">
        <v>250</v>
      </c>
      <c r="E199" s="8" t="s">
        <v>453</v>
      </c>
      <c r="F199" s="8" t="s">
        <v>328</v>
      </c>
      <c r="G199" s="8" t="s">
        <v>342</v>
      </c>
      <c r="H199" s="8" t="s">
        <v>352</v>
      </c>
      <c r="I199" s="8">
        <v>7</v>
      </c>
      <c r="J199" s="8" t="s">
        <v>40</v>
      </c>
      <c r="K199" s="8">
        <v>2</v>
      </c>
      <c r="L199" s="8" t="s">
        <v>118</v>
      </c>
      <c r="M199" s="8" t="s">
        <v>19</v>
      </c>
      <c r="N199" s="8" t="s">
        <v>251</v>
      </c>
      <c r="P199" s="8" t="s">
        <v>20</v>
      </c>
      <c r="Q199" s="8" t="s">
        <v>21</v>
      </c>
    </row>
    <row r="200" spans="1:17" x14ac:dyDescent="0.15">
      <c r="A200" s="8">
        <v>7</v>
      </c>
      <c r="B200" s="8" t="s">
        <v>248</v>
      </c>
      <c r="C200" s="8" t="s">
        <v>188</v>
      </c>
      <c r="D200" s="8" t="s">
        <v>250</v>
      </c>
      <c r="E200" s="8" t="s">
        <v>453</v>
      </c>
      <c r="F200" s="8" t="s">
        <v>328</v>
      </c>
      <c r="G200" s="8" t="s">
        <v>342</v>
      </c>
      <c r="H200" s="8" t="s">
        <v>352</v>
      </c>
      <c r="I200" s="8">
        <v>10</v>
      </c>
      <c r="J200" s="8" t="s">
        <v>40</v>
      </c>
      <c r="K200" s="8">
        <v>2</v>
      </c>
      <c r="L200" s="8" t="s">
        <v>118</v>
      </c>
      <c r="M200" s="8" t="s">
        <v>19</v>
      </c>
      <c r="N200" s="8" t="s">
        <v>251</v>
      </c>
      <c r="P200" s="8" t="s">
        <v>20</v>
      </c>
      <c r="Q200" s="8" t="s">
        <v>21</v>
      </c>
    </row>
    <row r="201" spans="1:17" x14ac:dyDescent="0.15">
      <c r="A201" s="8">
        <v>7</v>
      </c>
      <c r="B201" s="8" t="s">
        <v>241</v>
      </c>
      <c r="C201" s="8" t="s">
        <v>120</v>
      </c>
      <c r="D201" s="8" t="s">
        <v>214</v>
      </c>
      <c r="E201" s="8" t="s">
        <v>449</v>
      </c>
      <c r="F201" s="8" t="s">
        <v>325</v>
      </c>
      <c r="G201" s="8" t="s">
        <v>342</v>
      </c>
      <c r="H201" s="8" t="s">
        <v>352</v>
      </c>
      <c r="I201" s="8">
        <v>7</v>
      </c>
      <c r="J201" s="8" t="s">
        <v>32</v>
      </c>
      <c r="K201" s="8">
        <v>2</v>
      </c>
      <c r="L201" s="8" t="s">
        <v>118</v>
      </c>
      <c r="M201" s="8" t="s">
        <v>19</v>
      </c>
      <c r="P201" s="8" t="s">
        <v>20</v>
      </c>
      <c r="Q201" s="8" t="s">
        <v>21</v>
      </c>
    </row>
    <row r="202" spans="1:17" x14ac:dyDescent="0.15">
      <c r="A202" s="8">
        <v>7</v>
      </c>
      <c r="B202" s="8" t="s">
        <v>241</v>
      </c>
      <c r="C202" s="8" t="s">
        <v>242</v>
      </c>
      <c r="D202" s="8" t="s">
        <v>214</v>
      </c>
      <c r="E202" s="8" t="s">
        <v>449</v>
      </c>
      <c r="F202" s="8" t="s">
        <v>325</v>
      </c>
      <c r="G202" s="8" t="s">
        <v>342</v>
      </c>
      <c r="H202" s="8" t="s">
        <v>352</v>
      </c>
      <c r="I202" s="8">
        <v>2</v>
      </c>
      <c r="J202" s="8" t="s">
        <v>36</v>
      </c>
      <c r="K202" s="8">
        <v>2</v>
      </c>
      <c r="L202" s="8" t="s">
        <v>118</v>
      </c>
      <c r="M202" s="8" t="s">
        <v>19</v>
      </c>
      <c r="P202" s="8" t="s">
        <v>20</v>
      </c>
      <c r="Q202" s="8" t="s">
        <v>21</v>
      </c>
    </row>
    <row r="203" spans="1:17" x14ac:dyDescent="0.15">
      <c r="A203" s="8">
        <v>8</v>
      </c>
      <c r="B203" s="8" t="s">
        <v>266</v>
      </c>
      <c r="C203" s="8" t="s">
        <v>236</v>
      </c>
      <c r="D203" s="8" t="s">
        <v>75</v>
      </c>
      <c r="E203" s="8" t="s">
        <v>465</v>
      </c>
      <c r="F203" s="8">
        <v>512</v>
      </c>
      <c r="G203" s="8" t="s">
        <v>342</v>
      </c>
      <c r="H203" s="8" t="s">
        <v>343</v>
      </c>
      <c r="I203" s="8">
        <v>3</v>
      </c>
      <c r="J203" s="8" t="s">
        <v>28</v>
      </c>
      <c r="K203" s="8">
        <v>4</v>
      </c>
      <c r="L203" s="8" t="s">
        <v>18</v>
      </c>
      <c r="M203" s="8" t="s">
        <v>19</v>
      </c>
      <c r="P203" s="8" t="s">
        <v>20</v>
      </c>
      <c r="Q203" s="8" t="s">
        <v>21</v>
      </c>
    </row>
    <row r="204" spans="1:17" x14ac:dyDescent="0.15">
      <c r="A204" s="8">
        <v>8</v>
      </c>
      <c r="B204" s="8" t="s">
        <v>266</v>
      </c>
      <c r="C204" s="8" t="s">
        <v>221</v>
      </c>
      <c r="D204" s="8" t="s">
        <v>75</v>
      </c>
      <c r="E204" s="8" t="s">
        <v>465</v>
      </c>
      <c r="F204" s="8">
        <v>512</v>
      </c>
      <c r="G204" s="8" t="s">
        <v>342</v>
      </c>
      <c r="H204" s="8" t="s">
        <v>343</v>
      </c>
      <c r="I204" s="8">
        <v>72</v>
      </c>
      <c r="J204" s="8" t="s">
        <v>75</v>
      </c>
      <c r="K204" s="8">
        <v>4</v>
      </c>
      <c r="L204" s="8" t="s">
        <v>18</v>
      </c>
      <c r="M204" s="8" t="s">
        <v>19</v>
      </c>
      <c r="P204" s="8" t="s">
        <v>20</v>
      </c>
      <c r="Q204" s="8" t="s">
        <v>21</v>
      </c>
    </row>
    <row r="205" spans="1:17" x14ac:dyDescent="0.15">
      <c r="A205" s="8">
        <v>8</v>
      </c>
      <c r="B205" s="8" t="s">
        <v>266</v>
      </c>
      <c r="C205" s="8" t="s">
        <v>267</v>
      </c>
      <c r="D205" s="8" t="s">
        <v>75</v>
      </c>
      <c r="E205" s="8" t="s">
        <v>465</v>
      </c>
      <c r="F205" s="8">
        <v>512</v>
      </c>
      <c r="G205" s="8" t="s">
        <v>342</v>
      </c>
      <c r="H205" s="8" t="s">
        <v>343</v>
      </c>
      <c r="I205" s="8">
        <v>3</v>
      </c>
      <c r="J205" s="8" t="s">
        <v>75</v>
      </c>
      <c r="K205" s="8">
        <v>4</v>
      </c>
      <c r="L205" s="8" t="s">
        <v>18</v>
      </c>
      <c r="M205" s="8" t="s">
        <v>19</v>
      </c>
      <c r="P205" s="8" t="s">
        <v>20</v>
      </c>
      <c r="Q205" s="8" t="s">
        <v>21</v>
      </c>
    </row>
    <row r="206" spans="1:17" x14ac:dyDescent="0.15">
      <c r="A206" s="8">
        <v>8</v>
      </c>
      <c r="B206" s="8" t="s">
        <v>266</v>
      </c>
      <c r="C206" s="8" t="s">
        <v>30</v>
      </c>
      <c r="D206" s="8" t="s">
        <v>75</v>
      </c>
      <c r="E206" s="8" t="s">
        <v>465</v>
      </c>
      <c r="F206" s="8">
        <v>512</v>
      </c>
      <c r="G206" s="8" t="s">
        <v>342</v>
      </c>
      <c r="H206" s="8" t="s">
        <v>343</v>
      </c>
      <c r="I206" s="8">
        <v>5</v>
      </c>
      <c r="J206" s="8" t="s">
        <v>32</v>
      </c>
      <c r="K206" s="8">
        <v>4</v>
      </c>
      <c r="L206" s="8" t="s">
        <v>118</v>
      </c>
      <c r="M206" s="8" t="s">
        <v>19</v>
      </c>
      <c r="P206" s="8" t="s">
        <v>20</v>
      </c>
      <c r="Q206" s="8" t="s">
        <v>21</v>
      </c>
    </row>
    <row r="207" spans="1:17" x14ac:dyDescent="0.15">
      <c r="A207" s="8">
        <v>8</v>
      </c>
      <c r="B207" s="8" t="s">
        <v>266</v>
      </c>
      <c r="C207" s="8" t="s">
        <v>97</v>
      </c>
      <c r="D207" s="8" t="s">
        <v>75</v>
      </c>
      <c r="E207" s="8" t="s">
        <v>465</v>
      </c>
      <c r="F207" s="8">
        <v>512</v>
      </c>
      <c r="G207" s="8" t="s">
        <v>342</v>
      </c>
      <c r="H207" s="8" t="s">
        <v>343</v>
      </c>
      <c r="I207" s="8">
        <v>7</v>
      </c>
      <c r="J207" s="8" t="s">
        <v>32</v>
      </c>
      <c r="K207" s="8">
        <v>4</v>
      </c>
      <c r="L207" s="8" t="s">
        <v>18</v>
      </c>
      <c r="M207" s="8" t="s">
        <v>19</v>
      </c>
      <c r="P207" s="8" t="s">
        <v>20</v>
      </c>
      <c r="Q207" s="8" t="s">
        <v>21</v>
      </c>
    </row>
    <row r="208" spans="1:17" x14ac:dyDescent="0.15">
      <c r="A208" s="8">
        <v>8</v>
      </c>
      <c r="B208" s="8" t="s">
        <v>258</v>
      </c>
      <c r="C208" s="8" t="s">
        <v>135</v>
      </c>
      <c r="D208" s="8" t="s">
        <v>204</v>
      </c>
      <c r="E208" s="8" t="s">
        <v>459</v>
      </c>
      <c r="F208" s="8" t="s">
        <v>321</v>
      </c>
      <c r="G208" s="8" t="s">
        <v>342</v>
      </c>
      <c r="H208" s="8" t="s">
        <v>343</v>
      </c>
      <c r="I208" s="8">
        <v>65</v>
      </c>
      <c r="J208" s="8" t="s">
        <v>40</v>
      </c>
      <c r="K208" s="8">
        <v>3</v>
      </c>
      <c r="L208" s="8" t="s">
        <v>24</v>
      </c>
      <c r="M208" s="8" t="s">
        <v>19</v>
      </c>
      <c r="P208" s="8" t="s">
        <v>20</v>
      </c>
      <c r="Q208" s="8" t="s">
        <v>21</v>
      </c>
    </row>
    <row r="209" spans="1:17" x14ac:dyDescent="0.15">
      <c r="A209" s="8">
        <v>8</v>
      </c>
      <c r="B209" s="8" t="s">
        <v>258</v>
      </c>
      <c r="C209" s="8" t="s">
        <v>34</v>
      </c>
      <c r="D209" s="8" t="s">
        <v>204</v>
      </c>
      <c r="E209" s="8" t="s">
        <v>459</v>
      </c>
      <c r="F209" s="8" t="s">
        <v>321</v>
      </c>
      <c r="G209" s="8" t="s">
        <v>342</v>
      </c>
      <c r="H209" s="8" t="s">
        <v>343</v>
      </c>
      <c r="I209" s="8">
        <v>7</v>
      </c>
      <c r="J209" s="8" t="s">
        <v>32</v>
      </c>
      <c r="K209" s="8">
        <v>3</v>
      </c>
      <c r="L209" s="8" t="s">
        <v>24</v>
      </c>
      <c r="M209" s="8" t="s">
        <v>19</v>
      </c>
      <c r="P209" s="8" t="s">
        <v>20</v>
      </c>
      <c r="Q209" s="8" t="s">
        <v>21</v>
      </c>
    </row>
    <row r="210" spans="1:17" x14ac:dyDescent="0.15">
      <c r="A210" s="8">
        <v>8</v>
      </c>
      <c r="B210" s="8" t="s">
        <v>257</v>
      </c>
      <c r="C210" s="8" t="s">
        <v>197</v>
      </c>
      <c r="D210" s="8" t="s">
        <v>202</v>
      </c>
      <c r="E210" s="8" t="s">
        <v>458</v>
      </c>
      <c r="F210" s="8" t="s">
        <v>323</v>
      </c>
      <c r="G210" s="8" t="s">
        <v>342</v>
      </c>
      <c r="H210" s="8" t="s">
        <v>343</v>
      </c>
      <c r="I210" s="8">
        <v>36</v>
      </c>
      <c r="J210" s="8" t="s">
        <v>75</v>
      </c>
      <c r="K210" s="8">
        <v>4</v>
      </c>
      <c r="L210" s="8" t="s">
        <v>24</v>
      </c>
      <c r="M210" s="8" t="s">
        <v>19</v>
      </c>
      <c r="P210" s="8" t="s">
        <v>20</v>
      </c>
      <c r="Q210" s="8" t="s">
        <v>21</v>
      </c>
    </row>
    <row r="211" spans="1:17" x14ac:dyDescent="0.15">
      <c r="A211" s="8">
        <v>8</v>
      </c>
      <c r="B211" s="8" t="s">
        <v>263</v>
      </c>
      <c r="C211" s="8" t="s">
        <v>166</v>
      </c>
      <c r="D211" s="8" t="s">
        <v>40</v>
      </c>
      <c r="E211" s="8" t="s">
        <v>462</v>
      </c>
      <c r="F211" s="8" t="s">
        <v>325</v>
      </c>
      <c r="G211" s="8" t="s">
        <v>342</v>
      </c>
      <c r="H211" s="8" t="s">
        <v>343</v>
      </c>
      <c r="I211" s="8">
        <v>17</v>
      </c>
      <c r="J211" s="8" t="s">
        <v>36</v>
      </c>
      <c r="K211" s="8">
        <v>3</v>
      </c>
      <c r="L211" s="8" t="s">
        <v>18</v>
      </c>
      <c r="M211" s="8" t="s">
        <v>19</v>
      </c>
      <c r="P211" s="8" t="s">
        <v>20</v>
      </c>
      <c r="Q211" s="8" t="s">
        <v>21</v>
      </c>
    </row>
    <row r="212" spans="1:17" x14ac:dyDescent="0.15">
      <c r="A212" s="8">
        <v>8</v>
      </c>
      <c r="B212" s="8" t="s">
        <v>270</v>
      </c>
      <c r="C212" s="8" t="s">
        <v>67</v>
      </c>
      <c r="D212" s="8" t="s">
        <v>53</v>
      </c>
      <c r="E212" s="8" t="s">
        <v>467</v>
      </c>
      <c r="F212" s="8">
        <v>220</v>
      </c>
      <c r="G212" s="8" t="s">
        <v>342</v>
      </c>
      <c r="H212" s="8" t="s">
        <v>343</v>
      </c>
      <c r="I212" s="8">
        <v>4</v>
      </c>
      <c r="J212" s="8" t="s">
        <v>36</v>
      </c>
      <c r="K212" s="8">
        <v>3</v>
      </c>
      <c r="L212" s="8" t="s">
        <v>24</v>
      </c>
      <c r="M212" s="8" t="s">
        <v>19</v>
      </c>
      <c r="P212" s="8" t="s">
        <v>20</v>
      </c>
      <c r="Q212" s="8" t="s">
        <v>21</v>
      </c>
    </row>
    <row r="213" spans="1:17" x14ac:dyDescent="0.15">
      <c r="A213" s="8">
        <v>8</v>
      </c>
      <c r="B213" s="8" t="s">
        <v>270</v>
      </c>
      <c r="C213" s="8" t="s">
        <v>35</v>
      </c>
      <c r="D213" s="8" t="s">
        <v>53</v>
      </c>
      <c r="E213" s="8" t="s">
        <v>467</v>
      </c>
      <c r="F213" s="8">
        <v>220</v>
      </c>
      <c r="G213" s="8" t="s">
        <v>342</v>
      </c>
      <c r="H213" s="8" t="s">
        <v>343</v>
      </c>
      <c r="I213" s="8">
        <v>7</v>
      </c>
      <c r="J213" s="8" t="s">
        <v>36</v>
      </c>
      <c r="K213" s="8">
        <v>3</v>
      </c>
      <c r="L213" s="8" t="s">
        <v>24</v>
      </c>
      <c r="M213" s="8" t="s">
        <v>19</v>
      </c>
      <c r="P213" s="8" t="s">
        <v>20</v>
      </c>
      <c r="Q213" s="8" t="s">
        <v>21</v>
      </c>
    </row>
    <row r="214" spans="1:17" x14ac:dyDescent="0.15">
      <c r="A214" s="8">
        <v>8</v>
      </c>
      <c r="B214" s="8" t="s">
        <v>268</v>
      </c>
      <c r="C214" s="8" t="s">
        <v>45</v>
      </c>
      <c r="D214" s="8" t="s">
        <v>245</v>
      </c>
      <c r="E214" s="8" t="s">
        <v>466</v>
      </c>
      <c r="F214" s="8" t="s">
        <v>326</v>
      </c>
      <c r="G214" s="8" t="s">
        <v>342</v>
      </c>
      <c r="H214" s="8" t="s">
        <v>343</v>
      </c>
      <c r="I214" s="8">
        <v>10</v>
      </c>
      <c r="J214" s="8" t="s">
        <v>17</v>
      </c>
      <c r="K214" s="8">
        <v>3</v>
      </c>
      <c r="L214" s="8" t="s">
        <v>24</v>
      </c>
      <c r="M214" s="8" t="s">
        <v>19</v>
      </c>
      <c r="P214" s="8" t="s">
        <v>20</v>
      </c>
      <c r="Q214" s="8" t="s">
        <v>21</v>
      </c>
    </row>
    <row r="215" spans="1:17" x14ac:dyDescent="0.15">
      <c r="A215" s="8">
        <v>8</v>
      </c>
      <c r="B215" s="8" t="s">
        <v>268</v>
      </c>
      <c r="C215" s="8" t="s">
        <v>269</v>
      </c>
      <c r="D215" s="8" t="s">
        <v>245</v>
      </c>
      <c r="E215" s="8" t="s">
        <v>466</v>
      </c>
      <c r="F215" s="8" t="s">
        <v>326</v>
      </c>
      <c r="G215" s="8" t="s">
        <v>342</v>
      </c>
      <c r="H215" s="8" t="s">
        <v>343</v>
      </c>
      <c r="I215" s="8">
        <v>7</v>
      </c>
      <c r="J215" s="8" t="s">
        <v>17</v>
      </c>
      <c r="K215" s="8">
        <v>3</v>
      </c>
      <c r="L215" s="8" t="s">
        <v>24</v>
      </c>
      <c r="M215" s="8" t="s">
        <v>19</v>
      </c>
      <c r="P215" s="8" t="s">
        <v>20</v>
      </c>
      <c r="Q215" s="8" t="s">
        <v>21</v>
      </c>
    </row>
    <row r="216" spans="1:17" x14ac:dyDescent="0.15">
      <c r="A216" s="8">
        <v>8</v>
      </c>
      <c r="B216" s="8" t="s">
        <v>254</v>
      </c>
      <c r="C216" s="8" t="s">
        <v>149</v>
      </c>
      <c r="D216" s="8" t="s">
        <v>16</v>
      </c>
      <c r="E216" s="8" t="s">
        <v>455</v>
      </c>
      <c r="F216" s="8" t="s">
        <v>329</v>
      </c>
      <c r="G216" s="8" t="s">
        <v>342</v>
      </c>
      <c r="H216" s="8" t="s">
        <v>343</v>
      </c>
      <c r="I216" s="8">
        <v>11</v>
      </c>
      <c r="J216" s="8" t="s">
        <v>36</v>
      </c>
      <c r="K216" s="8">
        <v>4</v>
      </c>
      <c r="L216" s="8" t="s">
        <v>24</v>
      </c>
      <c r="M216" s="8" t="s">
        <v>19</v>
      </c>
      <c r="P216" s="8" t="s">
        <v>20</v>
      </c>
      <c r="Q216" s="8" t="s">
        <v>21</v>
      </c>
    </row>
    <row r="217" spans="1:17" x14ac:dyDescent="0.15">
      <c r="A217" s="8">
        <v>8</v>
      </c>
      <c r="B217" s="8" t="s">
        <v>265</v>
      </c>
      <c r="C217" s="8" t="s">
        <v>73</v>
      </c>
      <c r="D217" s="8" t="s">
        <v>23</v>
      </c>
      <c r="E217" s="8" t="s">
        <v>464</v>
      </c>
      <c r="F217" s="8" t="s">
        <v>322</v>
      </c>
      <c r="G217" s="8" t="s">
        <v>342</v>
      </c>
      <c r="H217" s="8" t="s">
        <v>343</v>
      </c>
      <c r="I217" s="8">
        <v>54</v>
      </c>
      <c r="J217" s="8" t="s">
        <v>75</v>
      </c>
      <c r="K217" s="8">
        <v>4</v>
      </c>
      <c r="L217" s="8" t="s">
        <v>24</v>
      </c>
      <c r="M217" s="8" t="s">
        <v>19</v>
      </c>
      <c r="P217" s="8" t="s">
        <v>20</v>
      </c>
      <c r="Q217" s="8" t="s">
        <v>21</v>
      </c>
    </row>
    <row r="218" spans="1:17" x14ac:dyDescent="0.15">
      <c r="A218" s="8">
        <v>8</v>
      </c>
      <c r="B218" s="8" t="s">
        <v>261</v>
      </c>
      <c r="C218" s="8" t="s">
        <v>262</v>
      </c>
      <c r="D218" s="8" t="s">
        <v>212</v>
      </c>
      <c r="E218" s="8" t="s">
        <v>461</v>
      </c>
      <c r="F218" s="8">
        <v>422</v>
      </c>
      <c r="G218" s="8" t="s">
        <v>342</v>
      </c>
      <c r="H218" s="8" t="s">
        <v>343</v>
      </c>
      <c r="I218" s="8">
        <v>8</v>
      </c>
      <c r="J218" s="8" t="s">
        <v>57</v>
      </c>
      <c r="K218" s="8">
        <v>3</v>
      </c>
      <c r="L218" s="8" t="s">
        <v>24</v>
      </c>
      <c r="M218" s="8" t="s">
        <v>19</v>
      </c>
      <c r="P218" s="8" t="s">
        <v>20</v>
      </c>
      <c r="Q218" s="8" t="s">
        <v>21</v>
      </c>
    </row>
    <row r="219" spans="1:17" x14ac:dyDescent="0.15">
      <c r="A219" s="8">
        <v>8</v>
      </c>
      <c r="B219" s="8" t="s">
        <v>256</v>
      </c>
      <c r="C219" s="8" t="s">
        <v>107</v>
      </c>
      <c r="D219" s="8" t="s">
        <v>193</v>
      </c>
      <c r="E219" s="8" t="s">
        <v>457</v>
      </c>
      <c r="F219" s="8" t="s">
        <v>330</v>
      </c>
      <c r="G219" s="8" t="s">
        <v>342</v>
      </c>
      <c r="H219" s="8" t="s">
        <v>343</v>
      </c>
      <c r="I219" s="8">
        <v>11</v>
      </c>
      <c r="J219" s="8" t="s">
        <v>40</v>
      </c>
      <c r="K219" s="8">
        <v>3</v>
      </c>
      <c r="L219" s="8" t="s">
        <v>24</v>
      </c>
      <c r="M219" s="8" t="s">
        <v>19</v>
      </c>
      <c r="P219" s="8" t="s">
        <v>20</v>
      </c>
      <c r="Q219" s="8" t="s">
        <v>21</v>
      </c>
    </row>
    <row r="220" spans="1:17" x14ac:dyDescent="0.15">
      <c r="A220" s="8">
        <v>8</v>
      </c>
      <c r="B220" s="8" t="s">
        <v>255</v>
      </c>
      <c r="C220" s="8" t="s">
        <v>188</v>
      </c>
      <c r="D220" s="8" t="s">
        <v>27</v>
      </c>
      <c r="E220" s="8" t="s">
        <v>456</v>
      </c>
      <c r="F220" s="8">
        <v>224</v>
      </c>
      <c r="G220" s="8" t="s">
        <v>342</v>
      </c>
      <c r="H220" s="8" t="s">
        <v>343</v>
      </c>
      <c r="I220" s="8">
        <v>10</v>
      </c>
      <c r="J220" s="8" t="s">
        <v>40</v>
      </c>
      <c r="K220" s="8">
        <v>4</v>
      </c>
      <c r="L220" s="8" t="s">
        <v>24</v>
      </c>
      <c r="M220" s="8" t="s">
        <v>19</v>
      </c>
      <c r="P220" s="8" t="s">
        <v>20</v>
      </c>
      <c r="Q220" s="8" t="s">
        <v>21</v>
      </c>
    </row>
    <row r="221" spans="1:17" x14ac:dyDescent="0.15">
      <c r="A221" s="8">
        <v>8</v>
      </c>
      <c r="B221" s="8" t="s">
        <v>264</v>
      </c>
      <c r="C221" s="8" t="s">
        <v>154</v>
      </c>
      <c r="D221" s="8" t="s">
        <v>214</v>
      </c>
      <c r="E221" s="8" t="s">
        <v>463</v>
      </c>
      <c r="F221" s="8" t="s">
        <v>328</v>
      </c>
      <c r="G221" s="8" t="s">
        <v>342</v>
      </c>
      <c r="H221" s="8" t="s">
        <v>343</v>
      </c>
      <c r="I221" s="8">
        <v>12</v>
      </c>
      <c r="J221" s="8" t="s">
        <v>89</v>
      </c>
      <c r="K221" s="8">
        <v>3</v>
      </c>
      <c r="L221" s="8" t="s">
        <v>118</v>
      </c>
      <c r="M221" s="8" t="s">
        <v>19</v>
      </c>
      <c r="P221" s="8" t="s">
        <v>20</v>
      </c>
      <c r="Q221" s="8" t="s">
        <v>21</v>
      </c>
    </row>
    <row r="222" spans="1:17" x14ac:dyDescent="0.15">
      <c r="A222" s="8">
        <v>8</v>
      </c>
      <c r="B222" s="8" t="s">
        <v>271</v>
      </c>
      <c r="C222" s="8" t="s">
        <v>52</v>
      </c>
      <c r="D222" s="8" t="s">
        <v>227</v>
      </c>
      <c r="E222" s="8" t="s">
        <v>468</v>
      </c>
      <c r="F222" s="8" t="s">
        <v>324</v>
      </c>
      <c r="G222" s="8" t="s">
        <v>342</v>
      </c>
      <c r="H222" s="8" t="s">
        <v>343</v>
      </c>
      <c r="I222" s="8">
        <v>19</v>
      </c>
      <c r="J222" s="8" t="s">
        <v>53</v>
      </c>
      <c r="K222" s="8">
        <v>3</v>
      </c>
      <c r="L222" s="8" t="s">
        <v>24</v>
      </c>
      <c r="M222" s="8" t="s">
        <v>19</v>
      </c>
      <c r="P222" s="8" t="s">
        <v>20</v>
      </c>
      <c r="Q222" s="8" t="s">
        <v>21</v>
      </c>
    </row>
    <row r="223" spans="1:17" x14ac:dyDescent="0.15">
      <c r="A223" s="8">
        <v>8</v>
      </c>
      <c r="B223" s="8" t="s">
        <v>259</v>
      </c>
      <c r="C223" s="8" t="s">
        <v>211</v>
      </c>
      <c r="D223" s="8" t="s">
        <v>217</v>
      </c>
      <c r="E223" s="8" t="s">
        <v>460</v>
      </c>
      <c r="F223" s="8" t="s">
        <v>327</v>
      </c>
      <c r="G223" s="8" t="s">
        <v>342</v>
      </c>
      <c r="H223" s="8" t="s">
        <v>343</v>
      </c>
      <c r="I223" s="8">
        <v>11</v>
      </c>
      <c r="J223" s="8" t="s">
        <v>112</v>
      </c>
      <c r="K223" s="8">
        <v>4</v>
      </c>
      <c r="L223" s="8" t="s">
        <v>24</v>
      </c>
      <c r="M223" s="8" t="s">
        <v>19</v>
      </c>
      <c r="N223" s="8" t="s">
        <v>155</v>
      </c>
      <c r="P223" s="8" t="s">
        <v>20</v>
      </c>
      <c r="Q223" s="8" t="s">
        <v>21</v>
      </c>
    </row>
    <row r="224" spans="1:17" x14ac:dyDescent="0.15">
      <c r="A224" s="8">
        <v>8</v>
      </c>
      <c r="B224" s="8" t="s">
        <v>259</v>
      </c>
      <c r="C224" s="8" t="s">
        <v>260</v>
      </c>
      <c r="D224" s="8" t="s">
        <v>217</v>
      </c>
      <c r="E224" s="8" t="s">
        <v>460</v>
      </c>
      <c r="F224" s="8" t="s">
        <v>327</v>
      </c>
      <c r="G224" s="8" t="s">
        <v>342</v>
      </c>
      <c r="H224" s="8" t="s">
        <v>343</v>
      </c>
      <c r="I224" s="8">
        <v>3</v>
      </c>
      <c r="J224" s="8" t="s">
        <v>32</v>
      </c>
      <c r="K224" s="8">
        <v>4</v>
      </c>
      <c r="L224" s="8" t="s">
        <v>24</v>
      </c>
      <c r="M224" s="8" t="s">
        <v>19</v>
      </c>
      <c r="N224" s="8" t="s">
        <v>155</v>
      </c>
      <c r="P224" s="8" t="s">
        <v>20</v>
      </c>
      <c r="Q224" s="8" t="s">
        <v>21</v>
      </c>
    </row>
    <row r="225" spans="1:17" x14ac:dyDescent="0.15">
      <c r="A225" s="8">
        <v>9</v>
      </c>
      <c r="B225" s="8" t="s">
        <v>277</v>
      </c>
      <c r="C225" s="8" t="s">
        <v>197</v>
      </c>
      <c r="D225" s="8" t="s">
        <v>75</v>
      </c>
      <c r="E225" s="8" t="s">
        <v>472</v>
      </c>
      <c r="F225" s="8" t="s">
        <v>326</v>
      </c>
      <c r="G225" s="8" t="s">
        <v>342</v>
      </c>
      <c r="H225" s="8" t="s">
        <v>345</v>
      </c>
      <c r="I225" s="8">
        <v>36</v>
      </c>
      <c r="J225" s="8" t="s">
        <v>75</v>
      </c>
      <c r="K225" s="8">
        <v>4</v>
      </c>
      <c r="L225" s="8" t="s">
        <v>24</v>
      </c>
      <c r="M225" s="8" t="s">
        <v>19</v>
      </c>
      <c r="P225" s="8" t="s">
        <v>20</v>
      </c>
      <c r="Q225" s="8" t="s">
        <v>21</v>
      </c>
    </row>
    <row r="226" spans="1:17" x14ac:dyDescent="0.15">
      <c r="A226" s="8">
        <v>9</v>
      </c>
      <c r="B226" s="8" t="s">
        <v>275</v>
      </c>
      <c r="C226" s="8" t="s">
        <v>276</v>
      </c>
      <c r="D226" s="8" t="s">
        <v>51</v>
      </c>
      <c r="E226" s="8" t="s">
        <v>471</v>
      </c>
      <c r="F226" s="8" t="s">
        <v>327</v>
      </c>
      <c r="G226" s="8" t="s">
        <v>342</v>
      </c>
      <c r="H226" s="8" t="s">
        <v>345</v>
      </c>
      <c r="I226" s="8">
        <v>4</v>
      </c>
      <c r="J226" s="8" t="s">
        <v>40</v>
      </c>
      <c r="K226" s="8">
        <v>3</v>
      </c>
      <c r="L226" s="8" t="s">
        <v>18</v>
      </c>
      <c r="M226" s="8" t="s">
        <v>19</v>
      </c>
      <c r="P226" s="8" t="s">
        <v>20</v>
      </c>
      <c r="Q226" s="8" t="s">
        <v>21</v>
      </c>
    </row>
    <row r="227" spans="1:17" x14ac:dyDescent="0.15">
      <c r="A227" s="8">
        <v>9</v>
      </c>
      <c r="B227" s="8" t="s">
        <v>275</v>
      </c>
      <c r="C227" s="8" t="s">
        <v>97</v>
      </c>
      <c r="D227" s="8" t="s">
        <v>51</v>
      </c>
      <c r="E227" s="8" t="s">
        <v>471</v>
      </c>
      <c r="F227" s="8" t="s">
        <v>327</v>
      </c>
      <c r="G227" s="8" t="s">
        <v>342</v>
      </c>
      <c r="H227" s="8" t="s">
        <v>345</v>
      </c>
      <c r="I227" s="8">
        <v>7</v>
      </c>
      <c r="J227" s="8" t="s">
        <v>32</v>
      </c>
      <c r="K227" s="8">
        <v>4</v>
      </c>
      <c r="L227" s="8" t="s">
        <v>18</v>
      </c>
      <c r="M227" s="8" t="s">
        <v>19</v>
      </c>
      <c r="P227" s="8" t="s">
        <v>20</v>
      </c>
      <c r="Q227" s="8" t="s">
        <v>21</v>
      </c>
    </row>
    <row r="228" spans="1:17" x14ac:dyDescent="0.15">
      <c r="A228" s="8">
        <v>9</v>
      </c>
      <c r="B228" s="8" t="s">
        <v>275</v>
      </c>
      <c r="C228" s="8" t="s">
        <v>182</v>
      </c>
      <c r="D228" s="8" t="s">
        <v>51</v>
      </c>
      <c r="E228" s="8" t="s">
        <v>471</v>
      </c>
      <c r="F228" s="8" t="s">
        <v>327</v>
      </c>
      <c r="G228" s="8" t="s">
        <v>342</v>
      </c>
      <c r="H228" s="8" t="s">
        <v>345</v>
      </c>
      <c r="I228" s="8">
        <v>8</v>
      </c>
      <c r="J228" s="8" t="s">
        <v>53</v>
      </c>
      <c r="K228" s="8">
        <v>4</v>
      </c>
      <c r="L228" s="8" t="s">
        <v>24</v>
      </c>
      <c r="M228" s="8" t="s">
        <v>19</v>
      </c>
      <c r="P228" s="8" t="s">
        <v>20</v>
      </c>
      <c r="Q228" s="8" t="s">
        <v>21</v>
      </c>
    </row>
    <row r="229" spans="1:17" x14ac:dyDescent="0.15">
      <c r="A229" s="8">
        <v>9</v>
      </c>
      <c r="B229" s="8" t="s">
        <v>297</v>
      </c>
      <c r="C229" s="8" t="s">
        <v>298</v>
      </c>
      <c r="D229" s="8" t="s">
        <v>299</v>
      </c>
      <c r="E229" s="8" t="s">
        <v>479</v>
      </c>
      <c r="F229" s="8">
        <v>220</v>
      </c>
      <c r="G229" s="8" t="s">
        <v>342</v>
      </c>
      <c r="H229" s="8" t="s">
        <v>345</v>
      </c>
      <c r="I229" s="8">
        <v>17</v>
      </c>
      <c r="J229" s="8" t="s">
        <v>36</v>
      </c>
      <c r="K229" s="8">
        <v>4</v>
      </c>
      <c r="L229" s="8" t="s">
        <v>118</v>
      </c>
      <c r="M229" s="8" t="s">
        <v>19</v>
      </c>
      <c r="P229" s="8" t="s">
        <v>20</v>
      </c>
      <c r="Q229" s="8" t="s">
        <v>21</v>
      </c>
    </row>
    <row r="230" spans="1:17" x14ac:dyDescent="0.15">
      <c r="A230" s="8">
        <v>9</v>
      </c>
      <c r="B230" s="8" t="s">
        <v>287</v>
      </c>
      <c r="C230" s="8" t="s">
        <v>147</v>
      </c>
      <c r="D230" s="8" t="s">
        <v>288</v>
      </c>
      <c r="E230" s="8" t="s">
        <v>476</v>
      </c>
      <c r="F230" s="8" t="s">
        <v>321</v>
      </c>
      <c r="G230" s="8" t="s">
        <v>342</v>
      </c>
      <c r="H230" s="8" t="s">
        <v>345</v>
      </c>
      <c r="I230" s="8">
        <v>44</v>
      </c>
      <c r="J230" s="8" t="s">
        <v>32</v>
      </c>
      <c r="K230" s="8">
        <v>3</v>
      </c>
      <c r="L230" s="8" t="s">
        <v>24</v>
      </c>
      <c r="M230" s="8" t="s">
        <v>19</v>
      </c>
      <c r="P230" s="8" t="s">
        <v>20</v>
      </c>
      <c r="Q230" s="8" t="s">
        <v>21</v>
      </c>
    </row>
    <row r="231" spans="1:17" x14ac:dyDescent="0.15">
      <c r="A231" s="8">
        <v>9</v>
      </c>
      <c r="B231" s="8" t="s">
        <v>287</v>
      </c>
      <c r="C231" s="8" t="s">
        <v>289</v>
      </c>
      <c r="D231" s="8" t="s">
        <v>288</v>
      </c>
      <c r="E231" s="8" t="s">
        <v>476</v>
      </c>
      <c r="F231" s="8" t="s">
        <v>321</v>
      </c>
      <c r="G231" s="8" t="s">
        <v>342</v>
      </c>
      <c r="H231" s="8" t="s">
        <v>345</v>
      </c>
      <c r="I231" s="8">
        <v>5</v>
      </c>
      <c r="J231" s="8" t="s">
        <v>28</v>
      </c>
      <c r="K231" s="8">
        <v>3</v>
      </c>
      <c r="L231" s="8" t="s">
        <v>24</v>
      </c>
      <c r="M231" s="8" t="s">
        <v>19</v>
      </c>
      <c r="P231" s="8" t="s">
        <v>20</v>
      </c>
      <c r="Q231" s="8" t="s">
        <v>21</v>
      </c>
    </row>
    <row r="232" spans="1:17" x14ac:dyDescent="0.15">
      <c r="A232" s="8">
        <v>9</v>
      </c>
      <c r="B232" s="8" t="s">
        <v>287</v>
      </c>
      <c r="C232" s="8" t="s">
        <v>211</v>
      </c>
      <c r="D232" s="8" t="s">
        <v>288</v>
      </c>
      <c r="E232" s="8" t="s">
        <v>476</v>
      </c>
      <c r="F232" s="8" t="s">
        <v>321</v>
      </c>
      <c r="G232" s="8" t="s">
        <v>342</v>
      </c>
      <c r="H232" s="8" t="s">
        <v>345</v>
      </c>
      <c r="I232" s="8">
        <v>11</v>
      </c>
      <c r="J232" s="8" t="s">
        <v>112</v>
      </c>
      <c r="K232" s="8">
        <v>3</v>
      </c>
      <c r="L232" s="8" t="s">
        <v>24</v>
      </c>
      <c r="M232" s="8" t="s">
        <v>19</v>
      </c>
      <c r="P232" s="8" t="s">
        <v>20</v>
      </c>
      <c r="Q232" s="8" t="s">
        <v>21</v>
      </c>
    </row>
    <row r="233" spans="1:17" x14ac:dyDescent="0.15">
      <c r="A233" s="8">
        <v>9</v>
      </c>
      <c r="B233" s="8" t="s">
        <v>287</v>
      </c>
      <c r="C233" s="8" t="s">
        <v>85</v>
      </c>
      <c r="D233" s="8" t="s">
        <v>288</v>
      </c>
      <c r="E233" s="8" t="s">
        <v>476</v>
      </c>
      <c r="F233" s="8" t="s">
        <v>321</v>
      </c>
      <c r="G233" s="8" t="s">
        <v>342</v>
      </c>
      <c r="H233" s="8" t="s">
        <v>345</v>
      </c>
      <c r="I233" s="8">
        <v>14</v>
      </c>
      <c r="J233" s="8" t="s">
        <v>53</v>
      </c>
      <c r="K233" s="8">
        <v>3</v>
      </c>
      <c r="L233" s="8" t="s">
        <v>24</v>
      </c>
      <c r="M233" s="8" t="s">
        <v>19</v>
      </c>
      <c r="P233" s="8" t="s">
        <v>20</v>
      </c>
      <c r="Q233" s="8" t="s">
        <v>21</v>
      </c>
    </row>
    <row r="234" spans="1:17" x14ac:dyDescent="0.15">
      <c r="A234" s="8">
        <v>9</v>
      </c>
      <c r="B234" s="8" t="s">
        <v>283</v>
      </c>
      <c r="C234" s="8" t="s">
        <v>38</v>
      </c>
      <c r="D234" s="8" t="s">
        <v>284</v>
      </c>
      <c r="E234" s="8" t="s">
        <v>475</v>
      </c>
      <c r="F234" s="8" t="s">
        <v>322</v>
      </c>
      <c r="G234" s="8" t="s">
        <v>342</v>
      </c>
      <c r="H234" s="8" t="s">
        <v>345</v>
      </c>
      <c r="I234" s="8">
        <v>6</v>
      </c>
      <c r="J234" s="8" t="s">
        <v>40</v>
      </c>
      <c r="K234" s="8">
        <v>4</v>
      </c>
      <c r="L234" s="8" t="s">
        <v>24</v>
      </c>
      <c r="M234" s="8" t="s">
        <v>19</v>
      </c>
      <c r="P234" s="8" t="s">
        <v>20</v>
      </c>
      <c r="Q234" s="8" t="s">
        <v>21</v>
      </c>
    </row>
    <row r="235" spans="1:17" x14ac:dyDescent="0.15">
      <c r="A235" s="8">
        <v>9</v>
      </c>
      <c r="B235" s="8" t="s">
        <v>283</v>
      </c>
      <c r="C235" s="8" t="s">
        <v>41</v>
      </c>
      <c r="D235" s="8" t="s">
        <v>284</v>
      </c>
      <c r="E235" s="8" t="s">
        <v>475</v>
      </c>
      <c r="F235" s="8" t="s">
        <v>322</v>
      </c>
      <c r="G235" s="8" t="s">
        <v>342</v>
      </c>
      <c r="H235" s="8" t="s">
        <v>345</v>
      </c>
      <c r="I235" s="8">
        <v>2</v>
      </c>
      <c r="J235" s="8" t="s">
        <v>40</v>
      </c>
      <c r="K235" s="8">
        <v>4</v>
      </c>
      <c r="L235" s="8" t="s">
        <v>24</v>
      </c>
      <c r="M235" s="8" t="s">
        <v>19</v>
      </c>
      <c r="P235" s="8" t="s">
        <v>20</v>
      </c>
      <c r="Q235" s="8" t="s">
        <v>21</v>
      </c>
    </row>
    <row r="236" spans="1:17" x14ac:dyDescent="0.15">
      <c r="A236" s="8">
        <v>9</v>
      </c>
      <c r="B236" s="8" t="s">
        <v>283</v>
      </c>
      <c r="C236" s="8" t="s">
        <v>60</v>
      </c>
      <c r="D236" s="8" t="s">
        <v>284</v>
      </c>
      <c r="E236" s="8" t="s">
        <v>475</v>
      </c>
      <c r="F236" s="8" t="s">
        <v>322</v>
      </c>
      <c r="G236" s="8" t="s">
        <v>342</v>
      </c>
      <c r="H236" s="8" t="s">
        <v>345</v>
      </c>
      <c r="I236" s="8">
        <v>16</v>
      </c>
      <c r="J236" s="8" t="s">
        <v>51</v>
      </c>
      <c r="K236" s="8">
        <v>4</v>
      </c>
      <c r="L236" s="8" t="s">
        <v>24</v>
      </c>
      <c r="M236" s="8" t="s">
        <v>19</v>
      </c>
      <c r="P236" s="8" t="s">
        <v>20</v>
      </c>
      <c r="Q236" s="8" t="s">
        <v>21</v>
      </c>
    </row>
    <row r="237" spans="1:17" x14ac:dyDescent="0.15">
      <c r="A237" s="8">
        <v>9</v>
      </c>
      <c r="B237" s="8" t="s">
        <v>283</v>
      </c>
      <c r="C237" s="8" t="s">
        <v>99</v>
      </c>
      <c r="D237" s="8" t="s">
        <v>284</v>
      </c>
      <c r="E237" s="8" t="s">
        <v>475</v>
      </c>
      <c r="F237" s="8" t="s">
        <v>322</v>
      </c>
      <c r="G237" s="8" t="s">
        <v>342</v>
      </c>
      <c r="H237" s="8" t="s">
        <v>345</v>
      </c>
      <c r="I237" s="8">
        <v>2</v>
      </c>
      <c r="J237" s="8" t="s">
        <v>28</v>
      </c>
      <c r="K237" s="8">
        <v>4</v>
      </c>
      <c r="L237" s="8" t="s">
        <v>24</v>
      </c>
      <c r="M237" s="8" t="s">
        <v>19</v>
      </c>
      <c r="P237" s="8" t="s">
        <v>20</v>
      </c>
      <c r="Q237" s="8" t="s">
        <v>21</v>
      </c>
    </row>
    <row r="238" spans="1:17" x14ac:dyDescent="0.15">
      <c r="A238" s="8">
        <v>9</v>
      </c>
      <c r="B238" s="8" t="s">
        <v>283</v>
      </c>
      <c r="C238" s="8" t="s">
        <v>236</v>
      </c>
      <c r="D238" s="8" t="s">
        <v>284</v>
      </c>
      <c r="E238" s="8" t="s">
        <v>475</v>
      </c>
      <c r="F238" s="8" t="s">
        <v>322</v>
      </c>
      <c r="G238" s="8" t="s">
        <v>342</v>
      </c>
      <c r="H238" s="8" t="s">
        <v>345</v>
      </c>
      <c r="I238" s="8">
        <v>3</v>
      </c>
      <c r="J238" s="8" t="s">
        <v>28</v>
      </c>
      <c r="K238" s="8">
        <v>4</v>
      </c>
      <c r="L238" s="8" t="s">
        <v>24</v>
      </c>
      <c r="M238" s="8" t="s">
        <v>19</v>
      </c>
      <c r="P238" s="8" t="s">
        <v>20</v>
      </c>
      <c r="Q238" s="8" t="s">
        <v>21</v>
      </c>
    </row>
    <row r="239" spans="1:17" x14ac:dyDescent="0.15">
      <c r="A239" s="8">
        <v>9</v>
      </c>
      <c r="B239" s="8" t="s">
        <v>283</v>
      </c>
      <c r="C239" s="8" t="s">
        <v>111</v>
      </c>
      <c r="D239" s="8" t="s">
        <v>284</v>
      </c>
      <c r="E239" s="8" t="s">
        <v>475</v>
      </c>
      <c r="F239" s="8" t="s">
        <v>322</v>
      </c>
      <c r="G239" s="8" t="s">
        <v>342</v>
      </c>
      <c r="H239" s="8" t="s">
        <v>345</v>
      </c>
      <c r="I239" s="8">
        <v>7</v>
      </c>
      <c r="J239" s="8" t="s">
        <v>112</v>
      </c>
      <c r="K239" s="8">
        <v>4</v>
      </c>
      <c r="L239" s="8" t="s">
        <v>24</v>
      </c>
      <c r="M239" s="8" t="s">
        <v>19</v>
      </c>
      <c r="P239" s="8" t="s">
        <v>20</v>
      </c>
      <c r="Q239" s="8" t="s">
        <v>21</v>
      </c>
    </row>
    <row r="240" spans="1:17" x14ac:dyDescent="0.15">
      <c r="A240" s="8">
        <v>9</v>
      </c>
      <c r="B240" s="8" t="s">
        <v>283</v>
      </c>
      <c r="C240" s="8" t="s">
        <v>124</v>
      </c>
      <c r="D240" s="8" t="s">
        <v>284</v>
      </c>
      <c r="E240" s="8" t="s">
        <v>475</v>
      </c>
      <c r="F240" s="8" t="s">
        <v>322</v>
      </c>
      <c r="G240" s="8" t="s">
        <v>342</v>
      </c>
      <c r="H240" s="8" t="s">
        <v>345</v>
      </c>
      <c r="I240" s="8">
        <v>11</v>
      </c>
      <c r="J240" s="8" t="s">
        <v>125</v>
      </c>
      <c r="K240" s="8">
        <v>4</v>
      </c>
      <c r="L240" s="8" t="s">
        <v>18</v>
      </c>
      <c r="M240" s="8" t="s">
        <v>19</v>
      </c>
      <c r="P240" s="8" t="s">
        <v>20</v>
      </c>
      <c r="Q240" s="8" t="s">
        <v>21</v>
      </c>
    </row>
    <row r="241" spans="1:17" x14ac:dyDescent="0.15">
      <c r="A241" s="8">
        <v>9</v>
      </c>
      <c r="B241" s="8" t="s">
        <v>283</v>
      </c>
      <c r="C241" s="8" t="s">
        <v>285</v>
      </c>
      <c r="D241" s="8" t="s">
        <v>284</v>
      </c>
      <c r="E241" s="8" t="s">
        <v>475</v>
      </c>
      <c r="F241" s="8" t="s">
        <v>322</v>
      </c>
      <c r="G241" s="8" t="s">
        <v>342</v>
      </c>
      <c r="H241" s="8" t="s">
        <v>345</v>
      </c>
      <c r="I241" s="8">
        <v>2</v>
      </c>
      <c r="J241" s="8" t="s">
        <v>40</v>
      </c>
      <c r="K241" s="8">
        <v>4</v>
      </c>
      <c r="L241" s="8" t="s">
        <v>24</v>
      </c>
      <c r="M241" s="8" t="s">
        <v>19</v>
      </c>
      <c r="P241" s="8" t="s">
        <v>20</v>
      </c>
      <c r="Q241" s="8" t="s">
        <v>21</v>
      </c>
    </row>
    <row r="242" spans="1:17" x14ac:dyDescent="0.15">
      <c r="A242" s="8">
        <v>9</v>
      </c>
      <c r="B242" s="8" t="s">
        <v>283</v>
      </c>
      <c r="C242" s="8" t="s">
        <v>286</v>
      </c>
      <c r="D242" s="8" t="s">
        <v>284</v>
      </c>
      <c r="E242" s="8" t="s">
        <v>475</v>
      </c>
      <c r="F242" s="8" t="s">
        <v>322</v>
      </c>
      <c r="G242" s="8" t="s">
        <v>342</v>
      </c>
      <c r="H242" s="8" t="s">
        <v>345</v>
      </c>
      <c r="I242" s="8">
        <v>7</v>
      </c>
      <c r="J242" s="8" t="s">
        <v>32</v>
      </c>
      <c r="K242" s="8">
        <v>4</v>
      </c>
      <c r="L242" s="8" t="s">
        <v>18</v>
      </c>
      <c r="M242" s="8" t="s">
        <v>19</v>
      </c>
      <c r="P242" s="8" t="s">
        <v>20</v>
      </c>
      <c r="Q242" s="8" t="s">
        <v>21</v>
      </c>
    </row>
    <row r="243" spans="1:17" x14ac:dyDescent="0.15">
      <c r="A243" s="8">
        <v>9</v>
      </c>
      <c r="B243" s="8" t="s">
        <v>283</v>
      </c>
      <c r="C243" s="8" t="s">
        <v>52</v>
      </c>
      <c r="D243" s="8" t="s">
        <v>284</v>
      </c>
      <c r="E243" s="8" t="s">
        <v>475</v>
      </c>
      <c r="F243" s="8" t="s">
        <v>322</v>
      </c>
      <c r="G243" s="8" t="s">
        <v>342</v>
      </c>
      <c r="H243" s="8" t="s">
        <v>345</v>
      </c>
      <c r="I243" s="8">
        <v>19</v>
      </c>
      <c r="J243" s="8" t="s">
        <v>53</v>
      </c>
      <c r="K243" s="8">
        <v>4</v>
      </c>
      <c r="L243" s="8" t="s">
        <v>24</v>
      </c>
      <c r="M243" s="8" t="s">
        <v>19</v>
      </c>
      <c r="P243" s="8" t="s">
        <v>20</v>
      </c>
      <c r="Q243" s="8" t="s">
        <v>21</v>
      </c>
    </row>
    <row r="244" spans="1:17" x14ac:dyDescent="0.15">
      <c r="A244" s="8">
        <v>9</v>
      </c>
      <c r="B244" s="8" t="s">
        <v>279</v>
      </c>
      <c r="C244" s="8" t="s">
        <v>91</v>
      </c>
      <c r="D244" s="8" t="s">
        <v>280</v>
      </c>
      <c r="E244" s="8" t="s">
        <v>474</v>
      </c>
      <c r="F244" s="8" t="s">
        <v>488</v>
      </c>
      <c r="G244" s="8" t="s">
        <v>342</v>
      </c>
      <c r="H244" s="8" t="s">
        <v>345</v>
      </c>
      <c r="I244" s="8">
        <v>5</v>
      </c>
      <c r="J244" s="8" t="s">
        <v>40</v>
      </c>
      <c r="K244" s="8">
        <v>4</v>
      </c>
      <c r="L244" s="8" t="s">
        <v>24</v>
      </c>
      <c r="M244" s="8" t="s">
        <v>19</v>
      </c>
      <c r="P244" s="8" t="s">
        <v>20</v>
      </c>
      <c r="Q244" s="8" t="s">
        <v>21</v>
      </c>
    </row>
    <row r="245" spans="1:17" x14ac:dyDescent="0.15">
      <c r="A245" s="8">
        <v>9</v>
      </c>
      <c r="B245" s="8" t="s">
        <v>279</v>
      </c>
      <c r="C245" s="8" t="s">
        <v>281</v>
      </c>
      <c r="D245" s="8" t="s">
        <v>280</v>
      </c>
      <c r="E245" s="8" t="s">
        <v>474</v>
      </c>
      <c r="F245" s="8" t="s">
        <v>488</v>
      </c>
      <c r="G245" s="8" t="s">
        <v>342</v>
      </c>
      <c r="H245" s="8" t="s">
        <v>345</v>
      </c>
      <c r="I245" s="8">
        <v>1</v>
      </c>
      <c r="J245" s="8" t="s">
        <v>112</v>
      </c>
      <c r="K245" s="8">
        <v>4</v>
      </c>
      <c r="L245" s="8" t="s">
        <v>24</v>
      </c>
      <c r="M245" s="8" t="s">
        <v>19</v>
      </c>
      <c r="P245" s="8" t="s">
        <v>20</v>
      </c>
      <c r="Q245" s="8" t="s">
        <v>21</v>
      </c>
    </row>
    <row r="246" spans="1:17" x14ac:dyDescent="0.15">
      <c r="A246" s="8">
        <v>9</v>
      </c>
      <c r="B246" s="8" t="s">
        <v>279</v>
      </c>
      <c r="C246" s="8" t="s">
        <v>218</v>
      </c>
      <c r="D246" s="8" t="s">
        <v>280</v>
      </c>
      <c r="E246" s="8" t="s">
        <v>474</v>
      </c>
      <c r="F246" s="8" t="s">
        <v>488</v>
      </c>
      <c r="G246" s="8" t="s">
        <v>342</v>
      </c>
      <c r="H246" s="8" t="s">
        <v>345</v>
      </c>
      <c r="I246" s="8">
        <v>5</v>
      </c>
      <c r="J246" s="8" t="s">
        <v>32</v>
      </c>
      <c r="K246" s="8">
        <v>4</v>
      </c>
      <c r="L246" s="8" t="s">
        <v>24</v>
      </c>
      <c r="M246" s="8" t="s">
        <v>19</v>
      </c>
      <c r="P246" s="8" t="s">
        <v>20</v>
      </c>
      <c r="Q246" s="8" t="s">
        <v>21</v>
      </c>
    </row>
    <row r="247" spans="1:17" x14ac:dyDescent="0.15">
      <c r="A247" s="8">
        <v>9</v>
      </c>
      <c r="B247" s="8" t="s">
        <v>279</v>
      </c>
      <c r="C247" s="8" t="s">
        <v>260</v>
      </c>
      <c r="D247" s="8" t="s">
        <v>280</v>
      </c>
      <c r="E247" s="8" t="s">
        <v>474</v>
      </c>
      <c r="F247" s="8" t="s">
        <v>488</v>
      </c>
      <c r="G247" s="8" t="s">
        <v>342</v>
      </c>
      <c r="H247" s="8" t="s">
        <v>345</v>
      </c>
      <c r="I247" s="8">
        <v>3</v>
      </c>
      <c r="J247" s="8" t="s">
        <v>32</v>
      </c>
      <c r="K247" s="8">
        <v>4</v>
      </c>
      <c r="L247" s="8" t="s">
        <v>24</v>
      </c>
      <c r="M247" s="8" t="s">
        <v>19</v>
      </c>
      <c r="P247" s="8" t="s">
        <v>20</v>
      </c>
      <c r="Q247" s="8" t="s">
        <v>21</v>
      </c>
    </row>
    <row r="248" spans="1:17" x14ac:dyDescent="0.15">
      <c r="A248" s="8">
        <v>9</v>
      </c>
      <c r="B248" s="8" t="s">
        <v>279</v>
      </c>
      <c r="C248" s="8" t="s">
        <v>95</v>
      </c>
      <c r="D248" s="8" t="s">
        <v>280</v>
      </c>
      <c r="E248" s="8" t="s">
        <v>474</v>
      </c>
      <c r="F248" s="8" t="s">
        <v>488</v>
      </c>
      <c r="G248" s="8" t="s">
        <v>342</v>
      </c>
      <c r="H248" s="8" t="s">
        <v>345</v>
      </c>
      <c r="I248" s="8">
        <v>37</v>
      </c>
      <c r="J248" s="8" t="s">
        <v>57</v>
      </c>
      <c r="K248" s="8">
        <v>4</v>
      </c>
      <c r="L248" s="8" t="s">
        <v>24</v>
      </c>
      <c r="M248" s="8" t="s">
        <v>19</v>
      </c>
      <c r="P248" s="8" t="s">
        <v>20</v>
      </c>
      <c r="Q248" s="8" t="s">
        <v>21</v>
      </c>
    </row>
    <row r="249" spans="1:17" x14ac:dyDescent="0.15">
      <c r="A249" s="8">
        <v>9</v>
      </c>
      <c r="B249" s="8" t="s">
        <v>279</v>
      </c>
      <c r="C249" s="8" t="s">
        <v>116</v>
      </c>
      <c r="D249" s="8" t="s">
        <v>280</v>
      </c>
      <c r="E249" s="8" t="s">
        <v>474</v>
      </c>
      <c r="F249" s="8" t="s">
        <v>488</v>
      </c>
      <c r="G249" s="8" t="s">
        <v>342</v>
      </c>
      <c r="H249" s="8" t="s">
        <v>345</v>
      </c>
      <c r="I249" s="8">
        <v>13</v>
      </c>
      <c r="J249" s="8" t="s">
        <v>36</v>
      </c>
      <c r="K249" s="8">
        <v>4</v>
      </c>
      <c r="L249" s="8" t="s">
        <v>24</v>
      </c>
      <c r="M249" s="8" t="s">
        <v>19</v>
      </c>
      <c r="P249" s="8" t="s">
        <v>20</v>
      </c>
      <c r="Q249" s="8" t="s">
        <v>21</v>
      </c>
    </row>
    <row r="250" spans="1:17" x14ac:dyDescent="0.15">
      <c r="A250" s="8">
        <v>9</v>
      </c>
      <c r="B250" s="8" t="s">
        <v>279</v>
      </c>
      <c r="C250" s="8" t="s">
        <v>47</v>
      </c>
      <c r="D250" s="8" t="s">
        <v>280</v>
      </c>
      <c r="E250" s="8" t="s">
        <v>474</v>
      </c>
      <c r="F250" s="8" t="s">
        <v>488</v>
      </c>
      <c r="G250" s="8" t="s">
        <v>342</v>
      </c>
      <c r="H250" s="8" t="s">
        <v>345</v>
      </c>
      <c r="I250" s="8">
        <v>8</v>
      </c>
      <c r="J250" s="8" t="s">
        <v>36</v>
      </c>
      <c r="K250" s="8">
        <v>4</v>
      </c>
      <c r="L250" s="8" t="s">
        <v>24</v>
      </c>
      <c r="M250" s="8" t="s">
        <v>19</v>
      </c>
      <c r="P250" s="8" t="s">
        <v>20</v>
      </c>
      <c r="Q250" s="8" t="s">
        <v>21</v>
      </c>
    </row>
    <row r="251" spans="1:17" x14ac:dyDescent="0.15">
      <c r="A251" s="8">
        <v>9</v>
      </c>
      <c r="B251" s="8" t="s">
        <v>279</v>
      </c>
      <c r="C251" s="8" t="s">
        <v>225</v>
      </c>
      <c r="D251" s="8" t="s">
        <v>280</v>
      </c>
      <c r="E251" s="8" t="s">
        <v>474</v>
      </c>
      <c r="F251" s="8" t="s">
        <v>488</v>
      </c>
      <c r="G251" s="8" t="s">
        <v>342</v>
      </c>
      <c r="H251" s="8" t="s">
        <v>345</v>
      </c>
      <c r="I251" s="8">
        <v>1</v>
      </c>
      <c r="J251" s="8" t="s">
        <v>81</v>
      </c>
      <c r="K251" s="8">
        <v>4</v>
      </c>
      <c r="L251" s="8" t="s">
        <v>24</v>
      </c>
      <c r="M251" s="8" t="s">
        <v>19</v>
      </c>
      <c r="P251" s="8" t="s">
        <v>20</v>
      </c>
      <c r="Q251" s="8" t="s">
        <v>21</v>
      </c>
    </row>
    <row r="252" spans="1:17" x14ac:dyDescent="0.15">
      <c r="A252" s="8">
        <v>9</v>
      </c>
      <c r="B252" s="8" t="s">
        <v>279</v>
      </c>
      <c r="C252" s="8" t="s">
        <v>282</v>
      </c>
      <c r="D252" s="8" t="s">
        <v>280</v>
      </c>
      <c r="E252" s="8" t="s">
        <v>474</v>
      </c>
      <c r="F252" s="8" t="s">
        <v>488</v>
      </c>
      <c r="G252" s="8" t="s">
        <v>342</v>
      </c>
      <c r="H252" s="8" t="s">
        <v>345</v>
      </c>
      <c r="I252" s="8">
        <v>5</v>
      </c>
      <c r="J252" s="8" t="s">
        <v>71</v>
      </c>
      <c r="K252" s="8">
        <v>4</v>
      </c>
      <c r="L252" s="8" t="s">
        <v>24</v>
      </c>
      <c r="M252" s="8" t="s">
        <v>19</v>
      </c>
      <c r="P252" s="8" t="s">
        <v>20</v>
      </c>
      <c r="Q252" s="8" t="s">
        <v>21</v>
      </c>
    </row>
    <row r="253" spans="1:17" x14ac:dyDescent="0.15">
      <c r="A253" s="8">
        <v>9</v>
      </c>
      <c r="B253" s="8" t="s">
        <v>279</v>
      </c>
      <c r="C253" s="8" t="s">
        <v>140</v>
      </c>
      <c r="D253" s="8" t="s">
        <v>280</v>
      </c>
      <c r="E253" s="8" t="s">
        <v>474</v>
      </c>
      <c r="F253" s="8" t="s">
        <v>488</v>
      </c>
      <c r="G253" s="8" t="s">
        <v>342</v>
      </c>
      <c r="H253" s="8" t="s">
        <v>345</v>
      </c>
      <c r="I253" s="8">
        <v>5</v>
      </c>
      <c r="J253" s="8" t="s">
        <v>71</v>
      </c>
      <c r="K253" s="8">
        <v>4</v>
      </c>
      <c r="L253" s="8" t="s">
        <v>24</v>
      </c>
      <c r="M253" s="8" t="s">
        <v>19</v>
      </c>
      <c r="P253" s="8" t="s">
        <v>20</v>
      </c>
      <c r="Q253" s="8" t="s">
        <v>21</v>
      </c>
    </row>
    <row r="254" spans="1:17" x14ac:dyDescent="0.15">
      <c r="A254" s="8">
        <v>9</v>
      </c>
      <c r="B254" s="8" t="s">
        <v>279</v>
      </c>
      <c r="C254" s="8" t="s">
        <v>109</v>
      </c>
      <c r="D254" s="8" t="s">
        <v>280</v>
      </c>
      <c r="E254" s="8" t="s">
        <v>474</v>
      </c>
      <c r="F254" s="8" t="s">
        <v>488</v>
      </c>
      <c r="G254" s="8" t="s">
        <v>342</v>
      </c>
      <c r="H254" s="8" t="s">
        <v>345</v>
      </c>
      <c r="I254" s="8">
        <v>9</v>
      </c>
      <c r="J254" s="8" t="s">
        <v>28</v>
      </c>
      <c r="K254" s="8">
        <v>4</v>
      </c>
      <c r="L254" s="8" t="s">
        <v>24</v>
      </c>
      <c r="M254" s="8" t="s">
        <v>19</v>
      </c>
      <c r="P254" s="8" t="s">
        <v>20</v>
      </c>
      <c r="Q254" s="8" t="s">
        <v>21</v>
      </c>
    </row>
    <row r="255" spans="1:17" x14ac:dyDescent="0.15">
      <c r="A255" s="8">
        <v>9</v>
      </c>
      <c r="B255" s="8" t="s">
        <v>279</v>
      </c>
      <c r="C255" s="8" t="s">
        <v>26</v>
      </c>
      <c r="D255" s="8" t="s">
        <v>280</v>
      </c>
      <c r="E255" s="8" t="s">
        <v>474</v>
      </c>
      <c r="F255" s="8" t="s">
        <v>488</v>
      </c>
      <c r="G255" s="8" t="s">
        <v>342</v>
      </c>
      <c r="H255" s="8" t="s">
        <v>345</v>
      </c>
      <c r="I255" s="8">
        <v>12</v>
      </c>
      <c r="J255" s="8" t="s">
        <v>28</v>
      </c>
      <c r="K255" s="8">
        <v>4</v>
      </c>
      <c r="L255" s="8" t="s">
        <v>24</v>
      </c>
      <c r="M255" s="8" t="s">
        <v>19</v>
      </c>
      <c r="P255" s="8" t="s">
        <v>20</v>
      </c>
      <c r="Q255" s="8" t="s">
        <v>21</v>
      </c>
    </row>
    <row r="256" spans="1:17" x14ac:dyDescent="0.15">
      <c r="A256" s="8">
        <v>9</v>
      </c>
      <c r="B256" s="8" t="s">
        <v>279</v>
      </c>
      <c r="C256" s="8" t="s">
        <v>143</v>
      </c>
      <c r="D256" s="8" t="s">
        <v>280</v>
      </c>
      <c r="E256" s="8" t="s">
        <v>474</v>
      </c>
      <c r="F256" s="8" t="s">
        <v>488</v>
      </c>
      <c r="G256" s="8" t="s">
        <v>342</v>
      </c>
      <c r="H256" s="8" t="s">
        <v>345</v>
      </c>
      <c r="I256" s="8">
        <v>12</v>
      </c>
      <c r="J256" s="8" t="s">
        <v>53</v>
      </c>
      <c r="K256" s="8">
        <v>4</v>
      </c>
      <c r="L256" s="8" t="s">
        <v>24</v>
      </c>
      <c r="M256" s="8" t="s">
        <v>19</v>
      </c>
      <c r="P256" s="8" t="s">
        <v>20</v>
      </c>
      <c r="Q256" s="8" t="s">
        <v>21</v>
      </c>
    </row>
    <row r="257" spans="1:17" x14ac:dyDescent="0.15">
      <c r="A257" s="8">
        <v>9</v>
      </c>
      <c r="B257" s="8" t="s">
        <v>295</v>
      </c>
      <c r="C257" s="8" t="s">
        <v>296</v>
      </c>
      <c r="D257" s="8" t="s">
        <v>81</v>
      </c>
      <c r="E257" s="8" t="s">
        <v>478</v>
      </c>
      <c r="F257" s="8" t="s">
        <v>328</v>
      </c>
      <c r="G257" s="8" t="s">
        <v>342</v>
      </c>
      <c r="H257" s="8" t="s">
        <v>345</v>
      </c>
      <c r="I257" s="8">
        <v>9</v>
      </c>
      <c r="J257" s="8" t="s">
        <v>32</v>
      </c>
      <c r="K257" s="8">
        <v>2</v>
      </c>
      <c r="L257" s="8" t="s">
        <v>118</v>
      </c>
      <c r="M257" s="8" t="s">
        <v>19</v>
      </c>
      <c r="P257" s="8" t="s">
        <v>20</v>
      </c>
      <c r="Q257" s="8" t="s">
        <v>21</v>
      </c>
    </row>
    <row r="258" spans="1:17" x14ac:dyDescent="0.15">
      <c r="A258" s="8">
        <v>9</v>
      </c>
      <c r="B258" s="8" t="s">
        <v>273</v>
      </c>
      <c r="C258" s="8" t="s">
        <v>73</v>
      </c>
      <c r="D258" s="8" t="s">
        <v>16</v>
      </c>
      <c r="E258" s="8" t="s">
        <v>469</v>
      </c>
      <c r="F258" s="8" t="s">
        <v>324</v>
      </c>
      <c r="G258" s="8" t="s">
        <v>342</v>
      </c>
      <c r="H258" s="8" t="s">
        <v>345</v>
      </c>
      <c r="I258" s="8">
        <v>54</v>
      </c>
      <c r="J258" s="8" t="s">
        <v>75</v>
      </c>
      <c r="K258" s="8">
        <v>4</v>
      </c>
      <c r="L258" s="8" t="s">
        <v>118</v>
      </c>
      <c r="M258" s="8" t="s">
        <v>19</v>
      </c>
      <c r="P258" s="8" t="s">
        <v>20</v>
      </c>
      <c r="Q258" s="8" t="s">
        <v>21</v>
      </c>
    </row>
    <row r="259" spans="1:17" x14ac:dyDescent="0.15">
      <c r="A259" s="8">
        <v>9</v>
      </c>
      <c r="B259" s="8" t="s">
        <v>300</v>
      </c>
      <c r="C259" s="8" t="s">
        <v>154</v>
      </c>
      <c r="D259" s="8" t="s">
        <v>301</v>
      </c>
      <c r="E259" s="8" t="s">
        <v>480</v>
      </c>
      <c r="F259" s="8" t="s">
        <v>329</v>
      </c>
      <c r="G259" s="8" t="s">
        <v>342</v>
      </c>
      <c r="H259" s="8" t="s">
        <v>345</v>
      </c>
      <c r="I259" s="8">
        <v>12</v>
      </c>
      <c r="J259" s="8" t="s">
        <v>89</v>
      </c>
      <c r="K259" s="8">
        <v>3</v>
      </c>
      <c r="L259" s="8" t="s">
        <v>118</v>
      </c>
      <c r="M259" s="8" t="s">
        <v>19</v>
      </c>
      <c r="P259" s="8" t="s">
        <v>20</v>
      </c>
      <c r="Q259" s="8" t="s">
        <v>21</v>
      </c>
    </row>
    <row r="260" spans="1:17" x14ac:dyDescent="0.15">
      <c r="A260" s="8">
        <v>9</v>
      </c>
      <c r="B260" s="8" t="s">
        <v>274</v>
      </c>
      <c r="C260" s="8" t="s">
        <v>135</v>
      </c>
      <c r="D260" s="8" t="s">
        <v>202</v>
      </c>
      <c r="E260" s="8" t="s">
        <v>470</v>
      </c>
      <c r="F260" s="8">
        <v>512</v>
      </c>
      <c r="G260" s="8" t="s">
        <v>342</v>
      </c>
      <c r="H260" s="8" t="s">
        <v>345</v>
      </c>
      <c r="I260" s="8">
        <v>65</v>
      </c>
      <c r="J260" s="8" t="s">
        <v>40</v>
      </c>
      <c r="K260" s="8">
        <v>4</v>
      </c>
      <c r="L260" s="8" t="s">
        <v>24</v>
      </c>
      <c r="M260" s="8" t="s">
        <v>19</v>
      </c>
      <c r="P260" s="8" t="s">
        <v>20</v>
      </c>
      <c r="Q260" s="8" t="s">
        <v>21</v>
      </c>
    </row>
    <row r="261" spans="1:17" x14ac:dyDescent="0.15">
      <c r="A261" s="8">
        <v>9</v>
      </c>
      <c r="B261" s="8" t="s">
        <v>303</v>
      </c>
      <c r="C261" s="8" t="s">
        <v>188</v>
      </c>
      <c r="D261" s="8" t="s">
        <v>250</v>
      </c>
      <c r="E261" s="8" t="s">
        <v>481</v>
      </c>
      <c r="F261" s="8" t="s">
        <v>494</v>
      </c>
      <c r="G261" s="8" t="s">
        <v>342</v>
      </c>
      <c r="H261" s="8" t="s">
        <v>489</v>
      </c>
      <c r="I261" s="8">
        <v>10</v>
      </c>
      <c r="J261" s="8" t="s">
        <v>40</v>
      </c>
      <c r="K261" s="8">
        <v>4</v>
      </c>
      <c r="L261" s="8" t="s">
        <v>24</v>
      </c>
      <c r="M261" s="8" t="s">
        <v>19</v>
      </c>
      <c r="N261" s="8" t="s">
        <v>251</v>
      </c>
      <c r="P261" s="8" t="s">
        <v>20</v>
      </c>
      <c r="Q261" s="8" t="s">
        <v>21</v>
      </c>
    </row>
  </sheetData>
  <sortState ref="B2:S261">
    <sortCondition ref="B2:B261"/>
    <sortCondition ref="F2:F26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6"/>
  <sheetViews>
    <sheetView topLeftCell="A7" workbookViewId="0">
      <selection activeCell="A4" sqref="A4:C135"/>
    </sheetView>
  </sheetViews>
  <sheetFormatPr defaultRowHeight="13.5" x14ac:dyDescent="0.15"/>
  <cols>
    <col min="1" max="1" width="12.5" bestFit="1" customWidth="1"/>
    <col min="2" max="2" width="11.75" bestFit="1" customWidth="1"/>
    <col min="3" max="3" width="25.5" bestFit="1" customWidth="1"/>
    <col min="4" max="4" width="6.25" bestFit="1" customWidth="1"/>
  </cols>
  <sheetData>
    <row r="3" spans="1:4" x14ac:dyDescent="0.15">
      <c r="A3" s="2" t="s">
        <v>316</v>
      </c>
    </row>
    <row r="4" spans="1:4" x14ac:dyDescent="0.15">
      <c r="A4" s="2" t="s">
        <v>0</v>
      </c>
      <c r="B4" s="2" t="s">
        <v>3</v>
      </c>
      <c r="C4" s="2" t="s">
        <v>1</v>
      </c>
      <c r="D4" t="s">
        <v>317</v>
      </c>
    </row>
    <row r="5" spans="1:4" x14ac:dyDescent="0.15">
      <c r="A5" t="s">
        <v>13</v>
      </c>
      <c r="B5" t="s">
        <v>31</v>
      </c>
      <c r="C5" t="s">
        <v>29</v>
      </c>
      <c r="D5" s="3">
        <v>21</v>
      </c>
    </row>
    <row r="6" spans="1:4" x14ac:dyDescent="0.15">
      <c r="B6" t="s">
        <v>78</v>
      </c>
      <c r="C6" t="s">
        <v>76</v>
      </c>
      <c r="D6" s="3">
        <v>22</v>
      </c>
    </row>
    <row r="7" spans="1:4" x14ac:dyDescent="0.15">
      <c r="B7" t="s">
        <v>27</v>
      </c>
      <c r="C7" t="s">
        <v>25</v>
      </c>
      <c r="D7" s="3">
        <v>12</v>
      </c>
    </row>
    <row r="8" spans="1:4" x14ac:dyDescent="0.15">
      <c r="B8" t="s">
        <v>16</v>
      </c>
      <c r="C8" t="s">
        <v>14</v>
      </c>
      <c r="D8" s="3">
        <v>59</v>
      </c>
    </row>
    <row r="9" spans="1:4" x14ac:dyDescent="0.15">
      <c r="B9" t="s">
        <v>50</v>
      </c>
      <c r="C9" t="s">
        <v>48</v>
      </c>
      <c r="D9" s="3">
        <v>27</v>
      </c>
    </row>
    <row r="10" spans="1:4" x14ac:dyDescent="0.15">
      <c r="B10" t="s">
        <v>56</v>
      </c>
      <c r="C10" t="s">
        <v>54</v>
      </c>
      <c r="D10" s="3">
        <v>22</v>
      </c>
    </row>
    <row r="11" spans="1:4" x14ac:dyDescent="0.15">
      <c r="B11" t="s">
        <v>70</v>
      </c>
      <c r="C11" t="s">
        <v>68</v>
      </c>
      <c r="D11" s="3">
        <v>13</v>
      </c>
    </row>
    <row r="12" spans="1:4" x14ac:dyDescent="0.15">
      <c r="B12" t="s">
        <v>84</v>
      </c>
      <c r="C12" t="s">
        <v>82</v>
      </c>
      <c r="D12" s="3">
        <v>20</v>
      </c>
    </row>
    <row r="13" spans="1:4" x14ac:dyDescent="0.15">
      <c r="B13" t="s">
        <v>36</v>
      </c>
      <c r="C13" t="s">
        <v>44</v>
      </c>
      <c r="D13" s="3">
        <v>22</v>
      </c>
    </row>
    <row r="14" spans="1:4" x14ac:dyDescent="0.15">
      <c r="B14" t="s">
        <v>61</v>
      </c>
      <c r="C14" t="s">
        <v>59</v>
      </c>
      <c r="D14" s="3">
        <v>32</v>
      </c>
    </row>
    <row r="15" spans="1:4" x14ac:dyDescent="0.15">
      <c r="B15" t="s">
        <v>88</v>
      </c>
      <c r="C15" t="s">
        <v>86</v>
      </c>
      <c r="D15" s="3">
        <v>12</v>
      </c>
    </row>
    <row r="16" spans="1:4" x14ac:dyDescent="0.15">
      <c r="B16" t="s">
        <v>74</v>
      </c>
      <c r="C16" t="s">
        <v>72</v>
      </c>
      <c r="D16" s="3">
        <v>54</v>
      </c>
    </row>
    <row r="17" spans="1:4" x14ac:dyDescent="0.15">
      <c r="B17" t="s">
        <v>39</v>
      </c>
      <c r="C17" t="s">
        <v>37</v>
      </c>
      <c r="D17" s="3">
        <v>13</v>
      </c>
    </row>
    <row r="18" spans="1:4" x14ac:dyDescent="0.15">
      <c r="B18" t="s">
        <v>66</v>
      </c>
      <c r="C18" t="s">
        <v>64</v>
      </c>
      <c r="D18" s="3">
        <v>9</v>
      </c>
    </row>
    <row r="19" spans="1:4" x14ac:dyDescent="0.15">
      <c r="A19" t="s">
        <v>302</v>
      </c>
      <c r="B19" t="s">
        <v>89</v>
      </c>
      <c r="C19" t="s">
        <v>306</v>
      </c>
      <c r="D19" s="3">
        <v>8</v>
      </c>
    </row>
    <row r="20" spans="1:4" x14ac:dyDescent="0.15">
      <c r="B20" t="s">
        <v>250</v>
      </c>
      <c r="C20" t="s">
        <v>303</v>
      </c>
      <c r="D20" s="3">
        <v>10</v>
      </c>
    </row>
    <row r="21" spans="1:4" x14ac:dyDescent="0.15">
      <c r="B21" t="s">
        <v>71</v>
      </c>
      <c r="C21" t="s">
        <v>314</v>
      </c>
      <c r="D21" s="3">
        <v>11</v>
      </c>
    </row>
    <row r="22" spans="1:4" x14ac:dyDescent="0.15">
      <c r="B22" t="s">
        <v>308</v>
      </c>
      <c r="C22" t="s">
        <v>307</v>
      </c>
      <c r="D22" s="3">
        <v>9</v>
      </c>
    </row>
    <row r="23" spans="1:4" x14ac:dyDescent="0.15">
      <c r="B23" t="s">
        <v>311</v>
      </c>
      <c r="C23" t="s">
        <v>310</v>
      </c>
      <c r="D23" s="3">
        <v>119</v>
      </c>
    </row>
    <row r="24" spans="1:4" x14ac:dyDescent="0.15">
      <c r="B24" t="s">
        <v>313</v>
      </c>
      <c r="C24" t="s">
        <v>312</v>
      </c>
      <c r="D24" s="3">
        <v>73</v>
      </c>
    </row>
    <row r="25" spans="1:4" x14ac:dyDescent="0.15">
      <c r="B25" t="s">
        <v>305</v>
      </c>
      <c r="C25" t="s">
        <v>304</v>
      </c>
      <c r="D25" s="3">
        <v>10</v>
      </c>
    </row>
    <row r="26" spans="1:4" x14ac:dyDescent="0.15">
      <c r="A26" t="s">
        <v>92</v>
      </c>
      <c r="B26" t="s">
        <v>31</v>
      </c>
      <c r="C26" t="s">
        <v>98</v>
      </c>
      <c r="D26" s="3">
        <v>22</v>
      </c>
    </row>
    <row r="27" spans="1:4" x14ac:dyDescent="0.15">
      <c r="B27" t="s">
        <v>78</v>
      </c>
      <c r="C27" t="s">
        <v>119</v>
      </c>
      <c r="D27" s="3">
        <v>68</v>
      </c>
    </row>
    <row r="28" spans="1:4" x14ac:dyDescent="0.15">
      <c r="B28" t="s">
        <v>27</v>
      </c>
      <c r="C28" t="s">
        <v>96</v>
      </c>
      <c r="D28" s="3">
        <v>50</v>
      </c>
    </row>
    <row r="29" spans="1:4" x14ac:dyDescent="0.15">
      <c r="B29" t="s">
        <v>128</v>
      </c>
      <c r="C29" t="s">
        <v>126</v>
      </c>
      <c r="D29" s="3">
        <v>11</v>
      </c>
    </row>
    <row r="30" spans="1:4" x14ac:dyDescent="0.15">
      <c r="B30" t="s">
        <v>16</v>
      </c>
      <c r="C30" t="s">
        <v>93</v>
      </c>
      <c r="D30" s="3">
        <v>59</v>
      </c>
    </row>
    <row r="31" spans="1:4" x14ac:dyDescent="0.15">
      <c r="B31" t="s">
        <v>50</v>
      </c>
      <c r="C31" t="s">
        <v>106</v>
      </c>
      <c r="D31" s="3">
        <v>28</v>
      </c>
    </row>
    <row r="32" spans="1:4" x14ac:dyDescent="0.15">
      <c r="B32" t="s">
        <v>56</v>
      </c>
      <c r="C32" t="s">
        <v>108</v>
      </c>
      <c r="D32" s="3">
        <v>15</v>
      </c>
    </row>
    <row r="33" spans="1:4" x14ac:dyDescent="0.15">
      <c r="B33" t="s">
        <v>70</v>
      </c>
      <c r="C33" t="s">
        <v>110</v>
      </c>
      <c r="D33" s="3">
        <v>18</v>
      </c>
    </row>
    <row r="34" spans="1:4" x14ac:dyDescent="0.15">
      <c r="B34" t="s">
        <v>84</v>
      </c>
      <c r="C34" t="s">
        <v>130</v>
      </c>
      <c r="D34" s="3">
        <v>8</v>
      </c>
    </row>
    <row r="35" spans="1:4" x14ac:dyDescent="0.15">
      <c r="B35" t="s">
        <v>36</v>
      </c>
      <c r="C35" t="s">
        <v>115</v>
      </c>
      <c r="D35" s="3">
        <v>13</v>
      </c>
    </row>
    <row r="36" spans="1:4" x14ac:dyDescent="0.15">
      <c r="B36" t="s">
        <v>61</v>
      </c>
      <c r="C36" t="s">
        <v>113</v>
      </c>
      <c r="D36" s="3">
        <v>21</v>
      </c>
    </row>
    <row r="37" spans="1:4" x14ac:dyDescent="0.15">
      <c r="B37" t="s">
        <v>74</v>
      </c>
      <c r="C37" t="s">
        <v>117</v>
      </c>
      <c r="D37" s="3">
        <v>12</v>
      </c>
    </row>
    <row r="38" spans="1:4" x14ac:dyDescent="0.15">
      <c r="B38" t="s">
        <v>39</v>
      </c>
      <c r="C38" t="s">
        <v>102</v>
      </c>
      <c r="D38" s="3">
        <v>23</v>
      </c>
    </row>
    <row r="39" spans="1:4" x14ac:dyDescent="0.15">
      <c r="B39" t="s">
        <v>66</v>
      </c>
      <c r="C39" t="s">
        <v>105</v>
      </c>
      <c r="D39" s="3">
        <v>22</v>
      </c>
    </row>
    <row r="40" spans="1:4" x14ac:dyDescent="0.15">
      <c r="A40" t="s">
        <v>131</v>
      </c>
      <c r="B40" t="s">
        <v>31</v>
      </c>
      <c r="C40" t="s">
        <v>146</v>
      </c>
      <c r="D40" s="3">
        <v>44</v>
      </c>
    </row>
    <row r="41" spans="1:4" x14ac:dyDescent="0.15">
      <c r="B41" t="s">
        <v>78</v>
      </c>
      <c r="C41" t="s">
        <v>153</v>
      </c>
      <c r="D41" s="3">
        <v>12</v>
      </c>
    </row>
    <row r="42" spans="1:4" x14ac:dyDescent="0.15">
      <c r="B42" t="s">
        <v>27</v>
      </c>
      <c r="C42" t="s">
        <v>133</v>
      </c>
      <c r="D42" s="3">
        <v>11</v>
      </c>
    </row>
    <row r="43" spans="1:4" x14ac:dyDescent="0.15">
      <c r="B43" t="s">
        <v>128</v>
      </c>
      <c r="C43" t="s">
        <v>151</v>
      </c>
      <c r="D43" s="3">
        <v>21</v>
      </c>
    </row>
    <row r="44" spans="1:4" x14ac:dyDescent="0.15">
      <c r="B44" t="s">
        <v>16</v>
      </c>
      <c r="C44" t="s">
        <v>132</v>
      </c>
      <c r="D44" s="3">
        <v>22</v>
      </c>
    </row>
    <row r="45" spans="1:4" x14ac:dyDescent="0.15">
      <c r="B45" t="s">
        <v>50</v>
      </c>
      <c r="C45" t="s">
        <v>148</v>
      </c>
      <c r="D45" s="3">
        <v>11</v>
      </c>
    </row>
    <row r="46" spans="1:4" x14ac:dyDescent="0.15">
      <c r="B46" t="s">
        <v>56</v>
      </c>
      <c r="C46" t="s">
        <v>134</v>
      </c>
      <c r="D46" s="3">
        <v>92</v>
      </c>
    </row>
    <row r="47" spans="1:4" x14ac:dyDescent="0.15">
      <c r="B47" t="s">
        <v>70</v>
      </c>
      <c r="C47" t="s">
        <v>136</v>
      </c>
      <c r="D47" s="3">
        <v>13</v>
      </c>
    </row>
    <row r="48" spans="1:4" x14ac:dyDescent="0.15">
      <c r="B48" t="s">
        <v>36</v>
      </c>
      <c r="C48" t="s">
        <v>141</v>
      </c>
      <c r="D48" s="3">
        <v>9</v>
      </c>
    </row>
    <row r="49" spans="1:4" x14ac:dyDescent="0.15">
      <c r="B49" t="s">
        <v>61</v>
      </c>
      <c r="C49" t="s">
        <v>142</v>
      </c>
      <c r="D49" s="3">
        <v>26</v>
      </c>
    </row>
    <row r="50" spans="1:4" x14ac:dyDescent="0.15">
      <c r="B50" t="s">
        <v>88</v>
      </c>
      <c r="C50" t="s">
        <v>152</v>
      </c>
      <c r="D50" s="3">
        <v>54</v>
      </c>
    </row>
    <row r="51" spans="1:4" x14ac:dyDescent="0.15">
      <c r="B51" t="s">
        <v>74</v>
      </c>
      <c r="C51" t="s">
        <v>150</v>
      </c>
      <c r="D51" s="3">
        <v>12</v>
      </c>
    </row>
    <row r="52" spans="1:4" x14ac:dyDescent="0.15">
      <c r="B52" t="s">
        <v>39</v>
      </c>
      <c r="C52" t="s">
        <v>137</v>
      </c>
      <c r="D52" s="3">
        <v>13</v>
      </c>
    </row>
    <row r="53" spans="1:4" x14ac:dyDescent="0.15">
      <c r="B53" t="s">
        <v>66</v>
      </c>
      <c r="C53" t="s">
        <v>144</v>
      </c>
      <c r="D53" s="3">
        <v>8</v>
      </c>
    </row>
    <row r="54" spans="1:4" x14ac:dyDescent="0.15">
      <c r="A54" t="s">
        <v>156</v>
      </c>
      <c r="B54" t="s">
        <v>31</v>
      </c>
      <c r="C54" t="s">
        <v>160</v>
      </c>
      <c r="D54" s="3">
        <v>66</v>
      </c>
    </row>
    <row r="55" spans="1:4" x14ac:dyDescent="0.15">
      <c r="B55" t="s">
        <v>78</v>
      </c>
      <c r="C55" t="s">
        <v>172</v>
      </c>
      <c r="D55" s="3">
        <v>12</v>
      </c>
    </row>
    <row r="56" spans="1:4" x14ac:dyDescent="0.15">
      <c r="B56" t="s">
        <v>27</v>
      </c>
      <c r="C56" t="s">
        <v>159</v>
      </c>
      <c r="D56" s="3">
        <v>11</v>
      </c>
    </row>
    <row r="57" spans="1:4" x14ac:dyDescent="0.15">
      <c r="B57" t="s">
        <v>128</v>
      </c>
      <c r="C57" t="s">
        <v>173</v>
      </c>
      <c r="D57" s="3">
        <v>11</v>
      </c>
    </row>
    <row r="58" spans="1:4" x14ac:dyDescent="0.15">
      <c r="B58" t="s">
        <v>16</v>
      </c>
      <c r="C58" t="s">
        <v>157</v>
      </c>
      <c r="D58" s="3">
        <v>13</v>
      </c>
    </row>
    <row r="59" spans="1:4" x14ac:dyDescent="0.15">
      <c r="B59" t="s">
        <v>50</v>
      </c>
      <c r="C59" t="s">
        <v>165</v>
      </c>
      <c r="D59" s="3">
        <v>17</v>
      </c>
    </row>
    <row r="60" spans="1:4" x14ac:dyDescent="0.15">
      <c r="B60" t="s">
        <v>56</v>
      </c>
      <c r="C60" t="s">
        <v>167</v>
      </c>
      <c r="D60" s="3">
        <v>11</v>
      </c>
    </row>
    <row r="61" spans="1:4" x14ac:dyDescent="0.15">
      <c r="B61" t="s">
        <v>70</v>
      </c>
      <c r="C61" t="s">
        <v>168</v>
      </c>
      <c r="D61" s="3">
        <v>8</v>
      </c>
    </row>
    <row r="62" spans="1:4" x14ac:dyDescent="0.15">
      <c r="B62" t="s">
        <v>84</v>
      </c>
      <c r="C62" t="s">
        <v>174</v>
      </c>
      <c r="D62" s="3">
        <v>9</v>
      </c>
    </row>
    <row r="63" spans="1:4" x14ac:dyDescent="0.15">
      <c r="B63" t="s">
        <v>36</v>
      </c>
      <c r="C63" t="s">
        <v>169</v>
      </c>
      <c r="D63" s="3">
        <v>16</v>
      </c>
    </row>
    <row r="64" spans="1:4" x14ac:dyDescent="0.15">
      <c r="B64" t="s">
        <v>61</v>
      </c>
      <c r="C64" t="s">
        <v>170</v>
      </c>
      <c r="D64" s="3">
        <v>12</v>
      </c>
    </row>
    <row r="65" spans="1:4" x14ac:dyDescent="0.15">
      <c r="B65" t="s">
        <v>74</v>
      </c>
      <c r="C65" t="s">
        <v>171</v>
      </c>
      <c r="D65" s="3">
        <v>17</v>
      </c>
    </row>
    <row r="66" spans="1:4" x14ac:dyDescent="0.15">
      <c r="B66" t="s">
        <v>39</v>
      </c>
      <c r="C66" t="s">
        <v>161</v>
      </c>
      <c r="D66" s="3">
        <v>10</v>
      </c>
    </row>
    <row r="67" spans="1:4" x14ac:dyDescent="0.15">
      <c r="B67" t="s">
        <v>66</v>
      </c>
      <c r="C67" t="s">
        <v>164</v>
      </c>
      <c r="D67" s="3">
        <v>11</v>
      </c>
    </row>
    <row r="68" spans="1:4" x14ac:dyDescent="0.15">
      <c r="A68" t="s">
        <v>175</v>
      </c>
      <c r="B68" t="s">
        <v>31</v>
      </c>
      <c r="C68" t="s">
        <v>179</v>
      </c>
      <c r="D68" s="3">
        <v>11</v>
      </c>
    </row>
    <row r="69" spans="1:4" x14ac:dyDescent="0.15">
      <c r="B69" t="s">
        <v>27</v>
      </c>
      <c r="C69" t="s">
        <v>177</v>
      </c>
      <c r="D69" s="3">
        <v>13</v>
      </c>
    </row>
    <row r="70" spans="1:4" x14ac:dyDescent="0.15">
      <c r="B70" t="s">
        <v>128</v>
      </c>
      <c r="C70" t="s">
        <v>187</v>
      </c>
      <c r="D70" s="3">
        <v>10</v>
      </c>
    </row>
    <row r="71" spans="1:4" x14ac:dyDescent="0.15">
      <c r="B71" t="s">
        <v>16</v>
      </c>
      <c r="C71" t="s">
        <v>176</v>
      </c>
      <c r="D71" s="3">
        <v>17</v>
      </c>
    </row>
    <row r="72" spans="1:4" x14ac:dyDescent="0.15">
      <c r="B72" t="s">
        <v>50</v>
      </c>
      <c r="C72" t="s">
        <v>180</v>
      </c>
      <c r="D72" s="3">
        <v>11</v>
      </c>
    </row>
    <row r="73" spans="1:4" x14ac:dyDescent="0.15">
      <c r="B73" t="s">
        <v>56</v>
      </c>
      <c r="C73" t="s">
        <v>181</v>
      </c>
      <c r="D73" s="3">
        <v>8</v>
      </c>
    </row>
    <row r="74" spans="1:4" x14ac:dyDescent="0.15">
      <c r="B74" t="s">
        <v>84</v>
      </c>
      <c r="C74" t="s">
        <v>189</v>
      </c>
      <c r="D74" s="3">
        <v>11</v>
      </c>
    </row>
    <row r="75" spans="1:4" x14ac:dyDescent="0.15">
      <c r="B75" t="s">
        <v>36</v>
      </c>
      <c r="C75" t="s">
        <v>183</v>
      </c>
      <c r="D75" s="3">
        <v>10</v>
      </c>
    </row>
    <row r="76" spans="1:4" x14ac:dyDescent="0.15">
      <c r="B76" t="s">
        <v>61</v>
      </c>
      <c r="C76" t="s">
        <v>184</v>
      </c>
      <c r="D76" s="3">
        <v>13</v>
      </c>
    </row>
    <row r="77" spans="1:4" x14ac:dyDescent="0.15">
      <c r="B77" t="s">
        <v>88</v>
      </c>
      <c r="C77" t="s">
        <v>190</v>
      </c>
      <c r="D77" s="3">
        <v>11</v>
      </c>
    </row>
    <row r="78" spans="1:4" x14ac:dyDescent="0.15">
      <c r="B78" t="s">
        <v>74</v>
      </c>
      <c r="C78" t="s">
        <v>185</v>
      </c>
      <c r="D78" s="3">
        <v>11</v>
      </c>
    </row>
    <row r="79" spans="1:4" x14ac:dyDescent="0.15">
      <c r="B79" t="s">
        <v>39</v>
      </c>
      <c r="C79" t="s">
        <v>178</v>
      </c>
      <c r="D79" s="3">
        <v>32</v>
      </c>
    </row>
    <row r="80" spans="1:4" x14ac:dyDescent="0.15">
      <c r="B80" t="s">
        <v>193</v>
      </c>
      <c r="C80" t="s">
        <v>191</v>
      </c>
      <c r="D80" s="3">
        <v>16</v>
      </c>
    </row>
    <row r="81" spans="1:4" x14ac:dyDescent="0.15">
      <c r="B81" t="s">
        <v>66</v>
      </c>
      <c r="C81" t="s">
        <v>186</v>
      </c>
      <c r="D81" s="3">
        <v>16</v>
      </c>
    </row>
    <row r="82" spans="1:4" x14ac:dyDescent="0.15">
      <c r="A82" t="s">
        <v>194</v>
      </c>
      <c r="B82" t="s">
        <v>204</v>
      </c>
      <c r="C82" t="s">
        <v>203</v>
      </c>
      <c r="D82" s="3">
        <v>55</v>
      </c>
    </row>
    <row r="83" spans="1:4" x14ac:dyDescent="0.15">
      <c r="B83" t="s">
        <v>223</v>
      </c>
      <c r="C83" t="s">
        <v>222</v>
      </c>
      <c r="D83" s="3">
        <v>19</v>
      </c>
    </row>
    <row r="84" spans="1:4" x14ac:dyDescent="0.15">
      <c r="B84" t="s">
        <v>27</v>
      </c>
      <c r="C84" t="s">
        <v>196</v>
      </c>
      <c r="D84" s="3">
        <v>36</v>
      </c>
    </row>
    <row r="85" spans="1:4" x14ac:dyDescent="0.15">
      <c r="B85" t="s">
        <v>212</v>
      </c>
      <c r="C85" t="s">
        <v>210</v>
      </c>
      <c r="D85" s="3">
        <v>46</v>
      </c>
    </row>
    <row r="86" spans="1:4" x14ac:dyDescent="0.15">
      <c r="B86" t="s">
        <v>16</v>
      </c>
      <c r="C86" t="s">
        <v>195</v>
      </c>
      <c r="D86" s="3">
        <v>13</v>
      </c>
    </row>
    <row r="87" spans="1:4" x14ac:dyDescent="0.15">
      <c r="B87" t="s">
        <v>70</v>
      </c>
      <c r="C87" t="s">
        <v>198</v>
      </c>
      <c r="D87" s="3">
        <v>11</v>
      </c>
    </row>
    <row r="88" spans="1:4" x14ac:dyDescent="0.15">
      <c r="B88" t="s">
        <v>40</v>
      </c>
      <c r="C88" t="s">
        <v>219</v>
      </c>
      <c r="D88" s="3">
        <v>17</v>
      </c>
    </row>
    <row r="89" spans="1:4" x14ac:dyDescent="0.15">
      <c r="B89" t="s">
        <v>88</v>
      </c>
      <c r="C89" t="s">
        <v>199</v>
      </c>
      <c r="D89" s="3">
        <v>11</v>
      </c>
    </row>
    <row r="90" spans="1:4" x14ac:dyDescent="0.15">
      <c r="B90" t="s">
        <v>214</v>
      </c>
      <c r="C90" t="s">
        <v>213</v>
      </c>
      <c r="D90" s="3">
        <v>8</v>
      </c>
    </row>
    <row r="91" spans="1:4" x14ac:dyDescent="0.15">
      <c r="B91" t="s">
        <v>227</v>
      </c>
      <c r="C91" t="s">
        <v>226</v>
      </c>
      <c r="D91" s="3">
        <v>43</v>
      </c>
    </row>
    <row r="92" spans="1:4" x14ac:dyDescent="0.15">
      <c r="B92" t="s">
        <v>193</v>
      </c>
      <c r="C92" t="s">
        <v>200</v>
      </c>
      <c r="D92" s="3">
        <v>37</v>
      </c>
    </row>
    <row r="93" spans="1:4" x14ac:dyDescent="0.15">
      <c r="B93" t="s">
        <v>217</v>
      </c>
      <c r="C93" t="s">
        <v>215</v>
      </c>
      <c r="D93" s="3">
        <v>12</v>
      </c>
    </row>
    <row r="94" spans="1:4" x14ac:dyDescent="0.15">
      <c r="B94" t="s">
        <v>202</v>
      </c>
      <c r="C94" t="s">
        <v>201</v>
      </c>
      <c r="D94" s="3">
        <v>8</v>
      </c>
    </row>
    <row r="95" spans="1:4" x14ac:dyDescent="0.15">
      <c r="B95" t="s">
        <v>23</v>
      </c>
      <c r="C95" t="s">
        <v>220</v>
      </c>
      <c r="D95" s="3">
        <v>72</v>
      </c>
    </row>
    <row r="96" spans="1:4" x14ac:dyDescent="0.15">
      <c r="A96" t="s">
        <v>228</v>
      </c>
      <c r="B96" t="s">
        <v>204</v>
      </c>
      <c r="C96" t="s">
        <v>235</v>
      </c>
      <c r="D96" s="3">
        <v>98</v>
      </c>
    </row>
    <row r="97" spans="1:4" x14ac:dyDescent="0.15">
      <c r="B97" t="s">
        <v>27</v>
      </c>
      <c r="C97" t="s">
        <v>230</v>
      </c>
      <c r="D97" s="3">
        <v>43</v>
      </c>
    </row>
    <row r="98" spans="1:4" x14ac:dyDescent="0.15">
      <c r="B98" t="s">
        <v>212</v>
      </c>
      <c r="C98" t="s">
        <v>237</v>
      </c>
      <c r="D98" s="3">
        <v>40</v>
      </c>
    </row>
    <row r="99" spans="1:4" x14ac:dyDescent="0.15">
      <c r="B99" t="s">
        <v>16</v>
      </c>
      <c r="C99" t="s">
        <v>229</v>
      </c>
      <c r="D99" s="3">
        <v>11</v>
      </c>
    </row>
    <row r="100" spans="1:4" x14ac:dyDescent="0.15">
      <c r="B100" t="s">
        <v>40</v>
      </c>
      <c r="C100" t="s">
        <v>239</v>
      </c>
      <c r="D100" s="3">
        <v>17</v>
      </c>
    </row>
    <row r="101" spans="1:4" x14ac:dyDescent="0.15">
      <c r="B101" t="s">
        <v>51</v>
      </c>
      <c r="C101" t="s">
        <v>246</v>
      </c>
      <c r="D101" s="3">
        <v>25</v>
      </c>
    </row>
    <row r="102" spans="1:4" x14ac:dyDescent="0.15">
      <c r="B102" t="s">
        <v>214</v>
      </c>
      <c r="C102" t="s">
        <v>241</v>
      </c>
      <c r="D102" s="3">
        <v>9</v>
      </c>
    </row>
    <row r="103" spans="1:4" x14ac:dyDescent="0.15">
      <c r="B103" t="s">
        <v>250</v>
      </c>
      <c r="C103" t="s">
        <v>248</v>
      </c>
      <c r="D103" s="3">
        <v>17</v>
      </c>
    </row>
    <row r="104" spans="1:4" x14ac:dyDescent="0.15">
      <c r="B104" t="s">
        <v>193</v>
      </c>
      <c r="C104" t="s">
        <v>231</v>
      </c>
      <c r="D104" s="3">
        <v>11</v>
      </c>
    </row>
    <row r="105" spans="1:4" x14ac:dyDescent="0.15">
      <c r="B105" t="s">
        <v>217</v>
      </c>
      <c r="C105" t="s">
        <v>233</v>
      </c>
      <c r="D105" s="3">
        <v>25</v>
      </c>
    </row>
    <row r="106" spans="1:4" x14ac:dyDescent="0.15">
      <c r="B106" t="s">
        <v>245</v>
      </c>
      <c r="C106" t="s">
        <v>244</v>
      </c>
      <c r="D106" s="3">
        <v>23</v>
      </c>
    </row>
    <row r="107" spans="1:4" x14ac:dyDescent="0.15">
      <c r="B107" t="s">
        <v>202</v>
      </c>
      <c r="C107" t="s">
        <v>232</v>
      </c>
      <c r="D107" s="3">
        <v>36</v>
      </c>
    </row>
    <row r="108" spans="1:4" x14ac:dyDescent="0.15">
      <c r="B108" t="s">
        <v>23</v>
      </c>
      <c r="C108" t="s">
        <v>243</v>
      </c>
      <c r="D108" s="3">
        <v>8</v>
      </c>
    </row>
    <row r="109" spans="1:4" x14ac:dyDescent="0.15">
      <c r="B109" t="s">
        <v>53</v>
      </c>
      <c r="C109" t="s">
        <v>252</v>
      </c>
      <c r="D109" s="3">
        <v>8</v>
      </c>
    </row>
    <row r="110" spans="1:4" x14ac:dyDescent="0.15">
      <c r="A110" t="s">
        <v>253</v>
      </c>
      <c r="B110" t="s">
        <v>75</v>
      </c>
      <c r="C110" t="s">
        <v>266</v>
      </c>
      <c r="D110" s="3">
        <v>90</v>
      </c>
    </row>
    <row r="111" spans="1:4" x14ac:dyDescent="0.15">
      <c r="B111" t="s">
        <v>204</v>
      </c>
      <c r="C111" t="s">
        <v>258</v>
      </c>
      <c r="D111" s="3">
        <v>72</v>
      </c>
    </row>
    <row r="112" spans="1:4" x14ac:dyDescent="0.15">
      <c r="B112" t="s">
        <v>27</v>
      </c>
      <c r="C112" t="s">
        <v>255</v>
      </c>
      <c r="D112" s="3">
        <v>10</v>
      </c>
    </row>
    <row r="113" spans="1:4" x14ac:dyDescent="0.15">
      <c r="B113" t="s">
        <v>212</v>
      </c>
      <c r="C113" t="s">
        <v>261</v>
      </c>
      <c r="D113" s="3">
        <v>8</v>
      </c>
    </row>
    <row r="114" spans="1:4" x14ac:dyDescent="0.15">
      <c r="B114" t="s">
        <v>16</v>
      </c>
      <c r="C114" t="s">
        <v>254</v>
      </c>
      <c r="D114" s="3">
        <v>11</v>
      </c>
    </row>
    <row r="115" spans="1:4" x14ac:dyDescent="0.15">
      <c r="B115" t="s">
        <v>40</v>
      </c>
      <c r="C115" t="s">
        <v>263</v>
      </c>
      <c r="D115" s="3">
        <v>17</v>
      </c>
    </row>
    <row r="116" spans="1:4" x14ac:dyDescent="0.15">
      <c r="B116" t="s">
        <v>214</v>
      </c>
      <c r="C116" t="s">
        <v>264</v>
      </c>
      <c r="D116" s="3">
        <v>12</v>
      </c>
    </row>
    <row r="117" spans="1:4" x14ac:dyDescent="0.15">
      <c r="B117" t="s">
        <v>227</v>
      </c>
      <c r="C117" t="s">
        <v>271</v>
      </c>
      <c r="D117" s="3">
        <v>19</v>
      </c>
    </row>
    <row r="118" spans="1:4" x14ac:dyDescent="0.15">
      <c r="B118" t="s">
        <v>193</v>
      </c>
      <c r="C118" t="s">
        <v>256</v>
      </c>
      <c r="D118" s="3">
        <v>11</v>
      </c>
    </row>
    <row r="119" spans="1:4" x14ac:dyDescent="0.15">
      <c r="B119" t="s">
        <v>217</v>
      </c>
      <c r="C119" t="s">
        <v>259</v>
      </c>
      <c r="D119" s="3">
        <v>14</v>
      </c>
    </row>
    <row r="120" spans="1:4" x14ac:dyDescent="0.15">
      <c r="B120" t="s">
        <v>245</v>
      </c>
      <c r="C120" t="s">
        <v>268</v>
      </c>
      <c r="D120" s="3">
        <v>17</v>
      </c>
    </row>
    <row r="121" spans="1:4" x14ac:dyDescent="0.15">
      <c r="B121" t="s">
        <v>202</v>
      </c>
      <c r="C121" t="s">
        <v>257</v>
      </c>
      <c r="D121" s="3">
        <v>36</v>
      </c>
    </row>
    <row r="122" spans="1:4" x14ac:dyDescent="0.15">
      <c r="B122" t="s">
        <v>23</v>
      </c>
      <c r="C122" t="s">
        <v>265</v>
      </c>
      <c r="D122" s="3">
        <v>54</v>
      </c>
    </row>
    <row r="123" spans="1:4" x14ac:dyDescent="0.15">
      <c r="B123" t="s">
        <v>53</v>
      </c>
      <c r="C123" t="s">
        <v>270</v>
      </c>
      <c r="D123" s="3">
        <v>11</v>
      </c>
    </row>
    <row r="124" spans="1:4" x14ac:dyDescent="0.15">
      <c r="A124" t="s">
        <v>272</v>
      </c>
      <c r="B124" t="s">
        <v>75</v>
      </c>
      <c r="C124" t="s">
        <v>277</v>
      </c>
      <c r="D124" s="3">
        <v>36</v>
      </c>
    </row>
    <row r="125" spans="1:4" x14ac:dyDescent="0.15">
      <c r="B125" t="s">
        <v>223</v>
      </c>
      <c r="C125" t="s">
        <v>278</v>
      </c>
      <c r="D125" s="3">
        <v>10</v>
      </c>
    </row>
    <row r="126" spans="1:4" x14ac:dyDescent="0.15">
      <c r="B126" t="s">
        <v>292</v>
      </c>
      <c r="C126" t="s">
        <v>290</v>
      </c>
      <c r="D126" s="3">
        <v>46</v>
      </c>
    </row>
    <row r="127" spans="1:4" x14ac:dyDescent="0.15">
      <c r="B127" t="s">
        <v>16</v>
      </c>
      <c r="C127" t="s">
        <v>273</v>
      </c>
      <c r="D127" s="3">
        <v>54</v>
      </c>
    </row>
    <row r="128" spans="1:4" x14ac:dyDescent="0.15">
      <c r="B128" t="s">
        <v>81</v>
      </c>
      <c r="C128" t="s">
        <v>295</v>
      </c>
      <c r="D128" s="3">
        <v>9</v>
      </c>
    </row>
    <row r="129" spans="1:4" x14ac:dyDescent="0.15">
      <c r="B129" t="s">
        <v>51</v>
      </c>
      <c r="C129" t="s">
        <v>275</v>
      </c>
      <c r="D129" s="3">
        <v>19</v>
      </c>
    </row>
    <row r="130" spans="1:4" x14ac:dyDescent="0.15">
      <c r="B130" t="s">
        <v>288</v>
      </c>
      <c r="C130" t="s">
        <v>287</v>
      </c>
      <c r="D130" s="3">
        <v>74</v>
      </c>
    </row>
    <row r="131" spans="1:4" x14ac:dyDescent="0.15">
      <c r="B131" t="s">
        <v>299</v>
      </c>
      <c r="C131" t="s">
        <v>297</v>
      </c>
      <c r="D131" s="3">
        <v>17</v>
      </c>
    </row>
    <row r="132" spans="1:4" x14ac:dyDescent="0.15">
      <c r="B132" t="s">
        <v>301</v>
      </c>
      <c r="C132" t="s">
        <v>300</v>
      </c>
      <c r="D132" s="3">
        <v>12</v>
      </c>
    </row>
    <row r="133" spans="1:4" x14ac:dyDescent="0.15">
      <c r="B133" t="s">
        <v>284</v>
      </c>
      <c r="C133" t="s">
        <v>283</v>
      </c>
      <c r="D133" s="3">
        <v>75</v>
      </c>
    </row>
    <row r="134" spans="1:4" x14ac:dyDescent="0.15">
      <c r="B134" t="s">
        <v>202</v>
      </c>
      <c r="C134" t="s">
        <v>274</v>
      </c>
      <c r="D134" s="3">
        <v>65</v>
      </c>
    </row>
    <row r="135" spans="1:4" x14ac:dyDescent="0.15">
      <c r="B135" t="s">
        <v>280</v>
      </c>
      <c r="C135" t="s">
        <v>279</v>
      </c>
      <c r="D135" s="3">
        <v>116</v>
      </c>
    </row>
    <row r="136" spans="1:4" x14ac:dyDescent="0.15">
      <c r="A136" t="s">
        <v>315</v>
      </c>
      <c r="D136" s="3">
        <v>3384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A4" workbookViewId="0">
      <selection activeCell="A16" sqref="A16:XFD22"/>
    </sheetView>
  </sheetViews>
  <sheetFormatPr defaultRowHeight="13.5" x14ac:dyDescent="0.15"/>
  <sheetData>
    <row r="1" spans="1:5" x14ac:dyDescent="0.15">
      <c r="A1" t="s">
        <v>0</v>
      </c>
      <c r="B1" t="s">
        <v>3</v>
      </c>
      <c r="C1" t="s">
        <v>317</v>
      </c>
      <c r="D1" t="s">
        <v>335</v>
      </c>
      <c r="E1" t="s">
        <v>332</v>
      </c>
    </row>
    <row r="2" spans="1:5" x14ac:dyDescent="0.15">
      <c r="A2" t="s">
        <v>13</v>
      </c>
      <c r="B2" t="s">
        <v>16</v>
      </c>
      <c r="C2">
        <v>59</v>
      </c>
      <c r="D2" t="str">
        <f>A2&amp;B2</f>
        <v>1李德峰</v>
      </c>
      <c r="E2" s="4">
        <v>512</v>
      </c>
    </row>
    <row r="3" spans="1:5" x14ac:dyDescent="0.15">
      <c r="A3" t="s">
        <v>13</v>
      </c>
      <c r="B3" t="s">
        <v>74</v>
      </c>
      <c r="C3">
        <v>54</v>
      </c>
      <c r="D3" t="str">
        <f t="shared" ref="D3:D66" si="0">A3&amp;B3</f>
        <v>1王松青</v>
      </c>
      <c r="E3" s="4" t="s">
        <v>321</v>
      </c>
    </row>
    <row r="4" spans="1:5" x14ac:dyDescent="0.15">
      <c r="A4" t="s">
        <v>13</v>
      </c>
      <c r="B4" t="s">
        <v>61</v>
      </c>
      <c r="C4">
        <v>32</v>
      </c>
      <c r="D4" t="str">
        <f t="shared" si="0"/>
        <v>1刘志梅</v>
      </c>
      <c r="E4" s="4" t="s">
        <v>322</v>
      </c>
    </row>
    <row r="5" spans="1:5" x14ac:dyDescent="0.15">
      <c r="A5" t="s">
        <v>13</v>
      </c>
      <c r="B5" t="s">
        <v>50</v>
      </c>
      <c r="C5">
        <v>27</v>
      </c>
      <c r="D5" t="str">
        <f t="shared" si="0"/>
        <v>1李俊明</v>
      </c>
      <c r="E5" s="4" t="s">
        <v>323</v>
      </c>
    </row>
    <row r="6" spans="1:5" x14ac:dyDescent="0.15">
      <c r="A6" t="s">
        <v>13</v>
      </c>
      <c r="B6" t="s">
        <v>78</v>
      </c>
      <c r="C6">
        <v>22</v>
      </c>
      <c r="D6" t="str">
        <f t="shared" si="0"/>
        <v>1郭欣</v>
      </c>
      <c r="E6" s="4" t="s">
        <v>324</v>
      </c>
    </row>
    <row r="7" spans="1:5" x14ac:dyDescent="0.15">
      <c r="A7" t="s">
        <v>13</v>
      </c>
      <c r="B7" t="s">
        <v>56</v>
      </c>
      <c r="C7">
        <v>22</v>
      </c>
      <c r="D7" t="str">
        <f t="shared" si="0"/>
        <v>1李丽红</v>
      </c>
      <c r="E7" s="4" t="s">
        <v>325</v>
      </c>
    </row>
    <row r="8" spans="1:5" x14ac:dyDescent="0.15">
      <c r="A8" t="s">
        <v>13</v>
      </c>
      <c r="B8" t="s">
        <v>36</v>
      </c>
      <c r="C8">
        <v>22</v>
      </c>
      <c r="D8" t="str">
        <f t="shared" si="0"/>
        <v>1刘轶娅</v>
      </c>
      <c r="E8" s="4" t="s">
        <v>326</v>
      </c>
    </row>
    <row r="9" spans="1:5" x14ac:dyDescent="0.15">
      <c r="A9" t="s">
        <v>13</v>
      </c>
      <c r="B9" t="s">
        <v>31</v>
      </c>
      <c r="C9">
        <v>21</v>
      </c>
      <c r="D9" t="str">
        <f t="shared" si="0"/>
        <v>1丁静</v>
      </c>
      <c r="E9" s="4" t="s">
        <v>327</v>
      </c>
    </row>
    <row r="10" spans="1:5" x14ac:dyDescent="0.15">
      <c r="A10" t="s">
        <v>13</v>
      </c>
      <c r="B10" t="s">
        <v>84</v>
      </c>
      <c r="C10">
        <v>20</v>
      </c>
      <c r="D10" t="str">
        <f t="shared" si="0"/>
        <v>1刘景芳</v>
      </c>
      <c r="E10" s="4" t="s">
        <v>328</v>
      </c>
    </row>
    <row r="11" spans="1:5" x14ac:dyDescent="0.15">
      <c r="A11" t="s">
        <v>13</v>
      </c>
      <c r="B11" t="s">
        <v>70</v>
      </c>
      <c r="C11">
        <v>13</v>
      </c>
      <c r="D11" t="str">
        <f t="shared" si="0"/>
        <v>1李淑芹</v>
      </c>
      <c r="E11" s="4" t="s">
        <v>329</v>
      </c>
    </row>
    <row r="12" spans="1:5" x14ac:dyDescent="0.15">
      <c r="A12" t="s">
        <v>13</v>
      </c>
      <c r="B12" t="s">
        <v>39</v>
      </c>
      <c r="C12">
        <v>13</v>
      </c>
      <c r="D12" t="str">
        <f t="shared" si="0"/>
        <v>1严春旭</v>
      </c>
      <c r="E12" s="4" t="s">
        <v>330</v>
      </c>
    </row>
    <row r="13" spans="1:5" x14ac:dyDescent="0.15">
      <c r="A13" t="s">
        <v>13</v>
      </c>
      <c r="B13" t="s">
        <v>27</v>
      </c>
      <c r="C13">
        <v>12</v>
      </c>
      <c r="D13" t="str">
        <f t="shared" si="0"/>
        <v>1胡静</v>
      </c>
      <c r="E13" s="4">
        <v>220</v>
      </c>
    </row>
    <row r="14" spans="1:5" x14ac:dyDescent="0.15">
      <c r="A14" t="s">
        <v>13</v>
      </c>
      <c r="B14" t="s">
        <v>88</v>
      </c>
      <c r="C14">
        <v>12</v>
      </c>
      <c r="D14" t="str">
        <f t="shared" si="0"/>
        <v>1穆云红</v>
      </c>
      <c r="E14" s="4">
        <v>224</v>
      </c>
    </row>
    <row r="15" spans="1:5" x14ac:dyDescent="0.15">
      <c r="A15" t="s">
        <v>13</v>
      </c>
      <c r="B15" t="s">
        <v>66</v>
      </c>
      <c r="C15">
        <v>9</v>
      </c>
      <c r="D15" t="str">
        <f t="shared" si="0"/>
        <v>1张云霞</v>
      </c>
      <c r="E15" s="4">
        <v>422</v>
      </c>
    </row>
    <row r="16" spans="1:5" x14ac:dyDescent="0.15">
      <c r="A16" t="s">
        <v>302</v>
      </c>
      <c r="B16" t="s">
        <v>311</v>
      </c>
      <c r="C16">
        <v>119</v>
      </c>
      <c r="D16" t="str">
        <f t="shared" si="0"/>
        <v>10姚会利</v>
      </c>
      <c r="E16" s="4">
        <v>512</v>
      </c>
    </row>
    <row r="17" spans="1:5" x14ac:dyDescent="0.15">
      <c r="A17" t="s">
        <v>302</v>
      </c>
      <c r="B17" t="s">
        <v>313</v>
      </c>
      <c r="C17">
        <v>73</v>
      </c>
      <c r="D17" t="str">
        <f t="shared" si="0"/>
        <v>10张春芬</v>
      </c>
      <c r="E17" s="4" t="s">
        <v>321</v>
      </c>
    </row>
    <row r="18" spans="1:5" x14ac:dyDescent="0.15">
      <c r="A18" t="s">
        <v>302</v>
      </c>
      <c r="B18" t="s">
        <v>71</v>
      </c>
      <c r="C18">
        <v>11</v>
      </c>
      <c r="D18" t="str">
        <f t="shared" si="0"/>
        <v>10王江莉</v>
      </c>
      <c r="E18" s="4" t="s">
        <v>322</v>
      </c>
    </row>
    <row r="19" spans="1:5" x14ac:dyDescent="0.15">
      <c r="A19" t="s">
        <v>302</v>
      </c>
      <c r="B19" t="s">
        <v>250</v>
      </c>
      <c r="C19">
        <v>10</v>
      </c>
      <c r="D19" t="str">
        <f t="shared" si="0"/>
        <v>10田野</v>
      </c>
      <c r="E19" s="4" t="s">
        <v>323</v>
      </c>
    </row>
    <row r="20" spans="1:5" x14ac:dyDescent="0.15">
      <c r="A20" t="s">
        <v>302</v>
      </c>
      <c r="B20" t="s">
        <v>305</v>
      </c>
      <c r="C20">
        <v>10</v>
      </c>
      <c r="D20" t="str">
        <f t="shared" si="0"/>
        <v>10赵卫国</v>
      </c>
      <c r="E20" s="4" t="s">
        <v>324</v>
      </c>
    </row>
    <row r="21" spans="1:5" x14ac:dyDescent="0.15">
      <c r="A21" t="s">
        <v>302</v>
      </c>
      <c r="B21" t="s">
        <v>308</v>
      </c>
      <c r="C21">
        <v>9</v>
      </c>
      <c r="D21" t="str">
        <f t="shared" si="0"/>
        <v>10王依然</v>
      </c>
      <c r="E21" s="4" t="s">
        <v>325</v>
      </c>
    </row>
    <row r="22" spans="1:5" x14ac:dyDescent="0.15">
      <c r="A22" t="s">
        <v>302</v>
      </c>
      <c r="B22" t="s">
        <v>89</v>
      </c>
      <c r="C22">
        <v>8</v>
      </c>
      <c r="D22" t="str">
        <f t="shared" si="0"/>
        <v>10谭媛媛</v>
      </c>
      <c r="E22" s="4" t="s">
        <v>326</v>
      </c>
    </row>
    <row r="23" spans="1:5" x14ac:dyDescent="0.15">
      <c r="A23" t="s">
        <v>92</v>
      </c>
      <c r="B23" t="s">
        <v>78</v>
      </c>
      <c r="C23">
        <v>68</v>
      </c>
      <c r="D23" t="str">
        <f t="shared" si="0"/>
        <v>2郭欣</v>
      </c>
      <c r="E23" s="4">
        <v>512</v>
      </c>
    </row>
    <row r="24" spans="1:5" x14ac:dyDescent="0.15">
      <c r="A24" t="s">
        <v>92</v>
      </c>
      <c r="B24" t="s">
        <v>16</v>
      </c>
      <c r="C24">
        <v>59</v>
      </c>
      <c r="D24" t="str">
        <f t="shared" si="0"/>
        <v>2李德峰</v>
      </c>
      <c r="E24" s="4" t="s">
        <v>321</v>
      </c>
    </row>
    <row r="25" spans="1:5" x14ac:dyDescent="0.15">
      <c r="A25" t="s">
        <v>92</v>
      </c>
      <c r="B25" t="s">
        <v>27</v>
      </c>
      <c r="C25">
        <v>50</v>
      </c>
      <c r="D25" t="str">
        <f t="shared" si="0"/>
        <v>2胡静</v>
      </c>
      <c r="E25" s="4" t="s">
        <v>322</v>
      </c>
    </row>
    <row r="26" spans="1:5" x14ac:dyDescent="0.15">
      <c r="A26" t="s">
        <v>92</v>
      </c>
      <c r="B26" t="s">
        <v>50</v>
      </c>
      <c r="C26">
        <v>28</v>
      </c>
      <c r="D26" t="str">
        <f t="shared" si="0"/>
        <v>2李俊明</v>
      </c>
      <c r="E26" s="4" t="s">
        <v>323</v>
      </c>
    </row>
    <row r="27" spans="1:5" x14ac:dyDescent="0.15">
      <c r="A27" t="s">
        <v>92</v>
      </c>
      <c r="B27" t="s">
        <v>39</v>
      </c>
      <c r="C27">
        <v>23</v>
      </c>
      <c r="D27" t="str">
        <f t="shared" si="0"/>
        <v>2严春旭</v>
      </c>
      <c r="E27" s="4" t="s">
        <v>324</v>
      </c>
    </row>
    <row r="28" spans="1:5" x14ac:dyDescent="0.15">
      <c r="A28" t="s">
        <v>92</v>
      </c>
      <c r="B28" t="s">
        <v>31</v>
      </c>
      <c r="C28">
        <v>22</v>
      </c>
      <c r="D28" t="str">
        <f t="shared" si="0"/>
        <v>2丁静</v>
      </c>
      <c r="E28" s="4" t="s">
        <v>325</v>
      </c>
    </row>
    <row r="29" spans="1:5" x14ac:dyDescent="0.15">
      <c r="A29" t="s">
        <v>92</v>
      </c>
      <c r="B29" t="s">
        <v>66</v>
      </c>
      <c r="C29">
        <v>22</v>
      </c>
      <c r="D29" t="str">
        <f t="shared" si="0"/>
        <v>2张云霞</v>
      </c>
      <c r="E29" s="4" t="s">
        <v>326</v>
      </c>
    </row>
    <row r="30" spans="1:5" x14ac:dyDescent="0.15">
      <c r="A30" t="s">
        <v>92</v>
      </c>
      <c r="B30" t="s">
        <v>61</v>
      </c>
      <c r="C30">
        <v>21</v>
      </c>
      <c r="D30" t="str">
        <f t="shared" si="0"/>
        <v>2刘志梅</v>
      </c>
      <c r="E30" s="4" t="s">
        <v>327</v>
      </c>
    </row>
    <row r="31" spans="1:5" x14ac:dyDescent="0.15">
      <c r="A31" t="s">
        <v>92</v>
      </c>
      <c r="B31" t="s">
        <v>70</v>
      </c>
      <c r="C31">
        <v>18</v>
      </c>
      <c r="D31" t="str">
        <f t="shared" si="0"/>
        <v>2李淑芹</v>
      </c>
      <c r="E31" s="4" t="s">
        <v>328</v>
      </c>
    </row>
    <row r="32" spans="1:5" x14ac:dyDescent="0.15">
      <c r="A32" t="s">
        <v>92</v>
      </c>
      <c r="B32" t="s">
        <v>56</v>
      </c>
      <c r="C32">
        <v>15</v>
      </c>
      <c r="D32" t="str">
        <f t="shared" si="0"/>
        <v>2李丽红</v>
      </c>
      <c r="E32" s="4" t="s">
        <v>329</v>
      </c>
    </row>
    <row r="33" spans="1:5" x14ac:dyDescent="0.15">
      <c r="A33" t="s">
        <v>92</v>
      </c>
      <c r="B33" t="s">
        <v>36</v>
      </c>
      <c r="C33">
        <v>13</v>
      </c>
      <c r="D33" t="str">
        <f t="shared" si="0"/>
        <v>2刘轶娅</v>
      </c>
      <c r="E33" s="4" t="s">
        <v>330</v>
      </c>
    </row>
    <row r="34" spans="1:5" x14ac:dyDescent="0.15">
      <c r="A34" t="s">
        <v>92</v>
      </c>
      <c r="B34" t="s">
        <v>74</v>
      </c>
      <c r="C34">
        <v>12</v>
      </c>
      <c r="D34" t="str">
        <f t="shared" si="0"/>
        <v>2王松青</v>
      </c>
      <c r="E34" s="4">
        <v>220</v>
      </c>
    </row>
    <row r="35" spans="1:5" x14ac:dyDescent="0.15">
      <c r="A35" t="s">
        <v>92</v>
      </c>
      <c r="B35" t="s">
        <v>128</v>
      </c>
      <c r="C35">
        <v>11</v>
      </c>
      <c r="D35" t="str">
        <f t="shared" si="0"/>
        <v>2霍成华</v>
      </c>
      <c r="E35" s="4">
        <v>224</v>
      </c>
    </row>
    <row r="36" spans="1:5" x14ac:dyDescent="0.15">
      <c r="A36" t="s">
        <v>92</v>
      </c>
      <c r="B36" t="s">
        <v>84</v>
      </c>
      <c r="C36">
        <v>8</v>
      </c>
      <c r="D36" t="str">
        <f t="shared" si="0"/>
        <v>2刘景芳</v>
      </c>
      <c r="E36" s="4">
        <v>422</v>
      </c>
    </row>
    <row r="37" spans="1:5" x14ac:dyDescent="0.15">
      <c r="A37" t="s">
        <v>131</v>
      </c>
      <c r="B37" t="s">
        <v>56</v>
      </c>
      <c r="C37">
        <v>92</v>
      </c>
      <c r="D37" t="str">
        <f t="shared" si="0"/>
        <v>3李丽红</v>
      </c>
      <c r="E37" s="4">
        <v>512</v>
      </c>
    </row>
    <row r="38" spans="1:5" x14ac:dyDescent="0.15">
      <c r="A38" t="s">
        <v>131</v>
      </c>
      <c r="B38" t="s">
        <v>88</v>
      </c>
      <c r="C38">
        <v>54</v>
      </c>
      <c r="D38" t="str">
        <f t="shared" si="0"/>
        <v>3穆云红</v>
      </c>
      <c r="E38" s="4" t="s">
        <v>321</v>
      </c>
    </row>
    <row r="39" spans="1:5" x14ac:dyDescent="0.15">
      <c r="A39" t="s">
        <v>131</v>
      </c>
      <c r="B39" t="s">
        <v>31</v>
      </c>
      <c r="C39">
        <v>44</v>
      </c>
      <c r="D39" t="str">
        <f t="shared" si="0"/>
        <v>3丁静</v>
      </c>
      <c r="E39" s="4" t="s">
        <v>322</v>
      </c>
    </row>
    <row r="40" spans="1:5" x14ac:dyDescent="0.15">
      <c r="A40" t="s">
        <v>131</v>
      </c>
      <c r="B40" t="s">
        <v>61</v>
      </c>
      <c r="C40">
        <v>26</v>
      </c>
      <c r="D40" t="str">
        <f t="shared" si="0"/>
        <v>3刘志梅</v>
      </c>
      <c r="E40" s="4" t="s">
        <v>323</v>
      </c>
    </row>
    <row r="41" spans="1:5" x14ac:dyDescent="0.15">
      <c r="A41" t="s">
        <v>131</v>
      </c>
      <c r="B41" t="s">
        <v>16</v>
      </c>
      <c r="C41">
        <v>22</v>
      </c>
      <c r="D41" t="str">
        <f t="shared" si="0"/>
        <v>3李德峰</v>
      </c>
      <c r="E41" s="4" t="s">
        <v>324</v>
      </c>
    </row>
    <row r="42" spans="1:5" x14ac:dyDescent="0.15">
      <c r="A42" t="s">
        <v>131</v>
      </c>
      <c r="B42" t="s">
        <v>128</v>
      </c>
      <c r="C42">
        <v>21</v>
      </c>
      <c r="D42" t="str">
        <f t="shared" si="0"/>
        <v>3霍成华</v>
      </c>
      <c r="E42" s="4" t="s">
        <v>325</v>
      </c>
    </row>
    <row r="43" spans="1:5" x14ac:dyDescent="0.15">
      <c r="A43" t="s">
        <v>131</v>
      </c>
      <c r="B43" t="s">
        <v>70</v>
      </c>
      <c r="C43">
        <v>13</v>
      </c>
      <c r="D43" t="str">
        <f t="shared" si="0"/>
        <v>3李淑芹</v>
      </c>
      <c r="E43" s="4" t="s">
        <v>326</v>
      </c>
    </row>
    <row r="44" spans="1:5" x14ac:dyDescent="0.15">
      <c r="A44" t="s">
        <v>131</v>
      </c>
      <c r="B44" t="s">
        <v>39</v>
      </c>
      <c r="C44">
        <v>13</v>
      </c>
      <c r="D44" t="str">
        <f t="shared" si="0"/>
        <v>3严春旭</v>
      </c>
      <c r="E44" s="4" t="s">
        <v>327</v>
      </c>
    </row>
    <row r="45" spans="1:5" x14ac:dyDescent="0.15">
      <c r="A45" t="s">
        <v>131</v>
      </c>
      <c r="B45" t="s">
        <v>78</v>
      </c>
      <c r="C45">
        <v>12</v>
      </c>
      <c r="D45" t="str">
        <f t="shared" si="0"/>
        <v>3郭欣</v>
      </c>
      <c r="E45" s="4" t="s">
        <v>328</v>
      </c>
    </row>
    <row r="46" spans="1:5" x14ac:dyDescent="0.15">
      <c r="A46" t="s">
        <v>131</v>
      </c>
      <c r="B46" t="s">
        <v>74</v>
      </c>
      <c r="C46">
        <v>12</v>
      </c>
      <c r="D46" t="str">
        <f t="shared" si="0"/>
        <v>3王松青</v>
      </c>
      <c r="E46" s="4" t="s">
        <v>329</v>
      </c>
    </row>
    <row r="47" spans="1:5" x14ac:dyDescent="0.15">
      <c r="A47" t="s">
        <v>131</v>
      </c>
      <c r="B47" t="s">
        <v>27</v>
      </c>
      <c r="C47">
        <v>11</v>
      </c>
      <c r="D47" t="str">
        <f t="shared" si="0"/>
        <v>3胡静</v>
      </c>
      <c r="E47" s="4" t="s">
        <v>330</v>
      </c>
    </row>
    <row r="48" spans="1:5" x14ac:dyDescent="0.15">
      <c r="A48" t="s">
        <v>131</v>
      </c>
      <c r="B48" t="s">
        <v>50</v>
      </c>
      <c r="C48">
        <v>11</v>
      </c>
      <c r="D48" t="str">
        <f t="shared" si="0"/>
        <v>3李俊明</v>
      </c>
      <c r="E48" s="4">
        <v>220</v>
      </c>
    </row>
    <row r="49" spans="1:5" x14ac:dyDescent="0.15">
      <c r="A49" t="s">
        <v>131</v>
      </c>
      <c r="B49" t="s">
        <v>36</v>
      </c>
      <c r="C49">
        <v>9</v>
      </c>
      <c r="D49" t="str">
        <f t="shared" si="0"/>
        <v>3刘轶娅</v>
      </c>
      <c r="E49" s="4">
        <v>224</v>
      </c>
    </row>
    <row r="50" spans="1:5" x14ac:dyDescent="0.15">
      <c r="A50" t="s">
        <v>131</v>
      </c>
      <c r="B50" t="s">
        <v>66</v>
      </c>
      <c r="C50">
        <v>8</v>
      </c>
      <c r="D50" t="str">
        <f t="shared" si="0"/>
        <v>3张云霞</v>
      </c>
      <c r="E50" s="4">
        <v>422</v>
      </c>
    </row>
    <row r="51" spans="1:5" x14ac:dyDescent="0.15">
      <c r="A51" t="s">
        <v>156</v>
      </c>
      <c r="B51" t="s">
        <v>31</v>
      </c>
      <c r="C51">
        <v>66</v>
      </c>
      <c r="D51" t="str">
        <f t="shared" si="0"/>
        <v>4丁静</v>
      </c>
      <c r="E51" s="4">
        <v>512</v>
      </c>
    </row>
    <row r="52" spans="1:5" x14ac:dyDescent="0.15">
      <c r="A52" t="s">
        <v>156</v>
      </c>
      <c r="B52" t="s">
        <v>50</v>
      </c>
      <c r="C52">
        <v>17</v>
      </c>
      <c r="D52" t="str">
        <f t="shared" si="0"/>
        <v>4李俊明</v>
      </c>
      <c r="E52" s="4" t="s">
        <v>321</v>
      </c>
    </row>
    <row r="53" spans="1:5" x14ac:dyDescent="0.15">
      <c r="A53" t="s">
        <v>156</v>
      </c>
      <c r="B53" t="s">
        <v>74</v>
      </c>
      <c r="C53">
        <v>17</v>
      </c>
      <c r="D53" t="str">
        <f t="shared" si="0"/>
        <v>4王松青</v>
      </c>
      <c r="E53" s="4" t="s">
        <v>322</v>
      </c>
    </row>
    <row r="54" spans="1:5" x14ac:dyDescent="0.15">
      <c r="A54" t="s">
        <v>156</v>
      </c>
      <c r="B54" t="s">
        <v>36</v>
      </c>
      <c r="C54">
        <v>16</v>
      </c>
      <c r="D54" t="str">
        <f t="shared" si="0"/>
        <v>4刘轶娅</v>
      </c>
      <c r="E54" s="4" t="s">
        <v>323</v>
      </c>
    </row>
    <row r="55" spans="1:5" x14ac:dyDescent="0.15">
      <c r="A55" t="s">
        <v>156</v>
      </c>
      <c r="B55" t="s">
        <v>16</v>
      </c>
      <c r="C55">
        <v>13</v>
      </c>
      <c r="D55" t="str">
        <f t="shared" si="0"/>
        <v>4李德峰</v>
      </c>
      <c r="E55" s="4" t="s">
        <v>324</v>
      </c>
    </row>
    <row r="56" spans="1:5" x14ac:dyDescent="0.15">
      <c r="A56" t="s">
        <v>156</v>
      </c>
      <c r="B56" t="s">
        <v>78</v>
      </c>
      <c r="C56">
        <v>12</v>
      </c>
      <c r="D56" t="str">
        <f t="shared" si="0"/>
        <v>4郭欣</v>
      </c>
      <c r="E56" s="4" t="s">
        <v>325</v>
      </c>
    </row>
    <row r="57" spans="1:5" x14ac:dyDescent="0.15">
      <c r="A57" t="s">
        <v>156</v>
      </c>
      <c r="B57" t="s">
        <v>61</v>
      </c>
      <c r="C57">
        <v>12</v>
      </c>
      <c r="D57" t="str">
        <f t="shared" si="0"/>
        <v>4刘志梅</v>
      </c>
      <c r="E57" s="4" t="s">
        <v>326</v>
      </c>
    </row>
    <row r="58" spans="1:5" x14ac:dyDescent="0.15">
      <c r="A58" t="s">
        <v>156</v>
      </c>
      <c r="B58" t="s">
        <v>27</v>
      </c>
      <c r="C58">
        <v>11</v>
      </c>
      <c r="D58" t="str">
        <f t="shared" si="0"/>
        <v>4胡静</v>
      </c>
      <c r="E58" s="4" t="s">
        <v>327</v>
      </c>
    </row>
    <row r="59" spans="1:5" x14ac:dyDescent="0.15">
      <c r="A59" t="s">
        <v>156</v>
      </c>
      <c r="B59" t="s">
        <v>128</v>
      </c>
      <c r="C59">
        <v>11</v>
      </c>
      <c r="D59" t="str">
        <f t="shared" si="0"/>
        <v>4霍成华</v>
      </c>
      <c r="E59" s="4" t="s">
        <v>328</v>
      </c>
    </row>
    <row r="60" spans="1:5" x14ac:dyDescent="0.15">
      <c r="A60" t="s">
        <v>156</v>
      </c>
      <c r="B60" t="s">
        <v>56</v>
      </c>
      <c r="C60">
        <v>11</v>
      </c>
      <c r="D60" t="str">
        <f t="shared" si="0"/>
        <v>4李丽红</v>
      </c>
      <c r="E60" s="4" t="s">
        <v>329</v>
      </c>
    </row>
    <row r="61" spans="1:5" x14ac:dyDescent="0.15">
      <c r="A61" t="s">
        <v>156</v>
      </c>
      <c r="B61" t="s">
        <v>66</v>
      </c>
      <c r="C61">
        <v>11</v>
      </c>
      <c r="D61" t="str">
        <f t="shared" si="0"/>
        <v>4张云霞</v>
      </c>
      <c r="E61" s="4" t="s">
        <v>330</v>
      </c>
    </row>
    <row r="62" spans="1:5" x14ac:dyDescent="0.15">
      <c r="A62" t="s">
        <v>156</v>
      </c>
      <c r="B62" t="s">
        <v>39</v>
      </c>
      <c r="C62">
        <v>10</v>
      </c>
      <c r="D62" t="str">
        <f t="shared" si="0"/>
        <v>4严春旭</v>
      </c>
      <c r="E62" s="4">
        <v>220</v>
      </c>
    </row>
    <row r="63" spans="1:5" x14ac:dyDescent="0.15">
      <c r="A63" t="s">
        <v>156</v>
      </c>
      <c r="B63" t="s">
        <v>84</v>
      </c>
      <c r="C63">
        <v>9</v>
      </c>
      <c r="D63" t="str">
        <f t="shared" si="0"/>
        <v>4刘景芳</v>
      </c>
      <c r="E63" s="4">
        <v>224</v>
      </c>
    </row>
    <row r="64" spans="1:5" x14ac:dyDescent="0.15">
      <c r="A64" t="s">
        <v>156</v>
      </c>
      <c r="B64" t="s">
        <v>70</v>
      </c>
      <c r="C64">
        <v>8</v>
      </c>
      <c r="D64" t="str">
        <f t="shared" si="0"/>
        <v>4李淑芹</v>
      </c>
      <c r="E64" s="4">
        <v>422</v>
      </c>
    </row>
    <row r="65" spans="1:5" x14ac:dyDescent="0.15">
      <c r="A65" t="s">
        <v>175</v>
      </c>
      <c r="B65" t="s">
        <v>39</v>
      </c>
      <c r="C65">
        <v>32</v>
      </c>
      <c r="D65" t="str">
        <f t="shared" si="0"/>
        <v>5严春旭</v>
      </c>
      <c r="E65" s="4">
        <v>512</v>
      </c>
    </row>
    <row r="66" spans="1:5" x14ac:dyDescent="0.15">
      <c r="A66" t="s">
        <v>175</v>
      </c>
      <c r="B66" t="s">
        <v>16</v>
      </c>
      <c r="C66">
        <v>17</v>
      </c>
      <c r="D66" t="str">
        <f t="shared" si="0"/>
        <v>5李德峰</v>
      </c>
      <c r="E66" s="4" t="s">
        <v>321</v>
      </c>
    </row>
    <row r="67" spans="1:5" x14ac:dyDescent="0.15">
      <c r="A67" t="s">
        <v>175</v>
      </c>
      <c r="B67" t="s">
        <v>193</v>
      </c>
      <c r="C67">
        <v>16</v>
      </c>
      <c r="D67" t="str">
        <f t="shared" ref="D67:D130" si="1">A67&amp;B67</f>
        <v>5于常青</v>
      </c>
      <c r="E67" s="4" t="s">
        <v>322</v>
      </c>
    </row>
    <row r="68" spans="1:5" x14ac:dyDescent="0.15">
      <c r="A68" t="s">
        <v>175</v>
      </c>
      <c r="B68" t="s">
        <v>66</v>
      </c>
      <c r="C68">
        <v>16</v>
      </c>
      <c r="D68" t="str">
        <f t="shared" si="1"/>
        <v>5张云霞</v>
      </c>
      <c r="E68" s="4" t="s">
        <v>323</v>
      </c>
    </row>
    <row r="69" spans="1:5" x14ac:dyDescent="0.15">
      <c r="A69" t="s">
        <v>175</v>
      </c>
      <c r="B69" t="s">
        <v>27</v>
      </c>
      <c r="C69">
        <v>13</v>
      </c>
      <c r="D69" t="str">
        <f t="shared" si="1"/>
        <v>5胡静</v>
      </c>
      <c r="E69" s="4" t="s">
        <v>324</v>
      </c>
    </row>
    <row r="70" spans="1:5" x14ac:dyDescent="0.15">
      <c r="A70" t="s">
        <v>175</v>
      </c>
      <c r="B70" t="s">
        <v>61</v>
      </c>
      <c r="C70">
        <v>13</v>
      </c>
      <c r="D70" t="str">
        <f t="shared" si="1"/>
        <v>5刘志梅</v>
      </c>
      <c r="E70" s="4" t="s">
        <v>325</v>
      </c>
    </row>
    <row r="71" spans="1:5" x14ac:dyDescent="0.15">
      <c r="A71" t="s">
        <v>175</v>
      </c>
      <c r="B71" t="s">
        <v>31</v>
      </c>
      <c r="C71">
        <v>11</v>
      </c>
      <c r="D71" t="str">
        <f t="shared" si="1"/>
        <v>5丁静</v>
      </c>
      <c r="E71" s="4" t="s">
        <v>326</v>
      </c>
    </row>
    <row r="72" spans="1:5" x14ac:dyDescent="0.15">
      <c r="A72" t="s">
        <v>175</v>
      </c>
      <c r="B72" t="s">
        <v>50</v>
      </c>
      <c r="C72">
        <v>11</v>
      </c>
      <c r="D72" t="str">
        <f t="shared" si="1"/>
        <v>5李俊明</v>
      </c>
      <c r="E72" s="4" t="s">
        <v>327</v>
      </c>
    </row>
    <row r="73" spans="1:5" x14ac:dyDescent="0.15">
      <c r="A73" t="s">
        <v>175</v>
      </c>
      <c r="B73" t="s">
        <v>84</v>
      </c>
      <c r="C73">
        <v>11</v>
      </c>
      <c r="D73" t="str">
        <f t="shared" si="1"/>
        <v>5刘景芳</v>
      </c>
      <c r="E73" s="4" t="s">
        <v>328</v>
      </c>
    </row>
    <row r="74" spans="1:5" x14ac:dyDescent="0.15">
      <c r="A74" t="s">
        <v>175</v>
      </c>
      <c r="B74" t="s">
        <v>88</v>
      </c>
      <c r="C74">
        <v>11</v>
      </c>
      <c r="D74" t="str">
        <f t="shared" si="1"/>
        <v>5穆云红</v>
      </c>
      <c r="E74" s="4" t="s">
        <v>329</v>
      </c>
    </row>
    <row r="75" spans="1:5" x14ac:dyDescent="0.15">
      <c r="A75" t="s">
        <v>175</v>
      </c>
      <c r="B75" t="s">
        <v>74</v>
      </c>
      <c r="C75">
        <v>11</v>
      </c>
      <c r="D75" t="str">
        <f t="shared" si="1"/>
        <v>5王松青</v>
      </c>
      <c r="E75" s="4" t="s">
        <v>330</v>
      </c>
    </row>
    <row r="76" spans="1:5" x14ac:dyDescent="0.15">
      <c r="A76" t="s">
        <v>175</v>
      </c>
      <c r="B76" t="s">
        <v>128</v>
      </c>
      <c r="C76">
        <v>10</v>
      </c>
      <c r="D76" t="str">
        <f t="shared" si="1"/>
        <v>5霍成华</v>
      </c>
      <c r="E76" s="4">
        <v>220</v>
      </c>
    </row>
    <row r="77" spans="1:5" x14ac:dyDescent="0.15">
      <c r="A77" t="s">
        <v>175</v>
      </c>
      <c r="B77" t="s">
        <v>36</v>
      </c>
      <c r="C77">
        <v>10</v>
      </c>
      <c r="D77" t="str">
        <f t="shared" si="1"/>
        <v>5刘轶娅</v>
      </c>
      <c r="E77" s="4">
        <v>224</v>
      </c>
    </row>
    <row r="78" spans="1:5" x14ac:dyDescent="0.15">
      <c r="A78" t="s">
        <v>175</v>
      </c>
      <c r="B78" t="s">
        <v>56</v>
      </c>
      <c r="C78">
        <v>8</v>
      </c>
      <c r="D78" t="str">
        <f t="shared" si="1"/>
        <v>5李丽红</v>
      </c>
      <c r="E78" s="4">
        <v>422</v>
      </c>
    </row>
    <row r="79" spans="1:5" x14ac:dyDescent="0.15">
      <c r="A79" t="s">
        <v>194</v>
      </c>
      <c r="B79" t="s">
        <v>23</v>
      </c>
      <c r="C79">
        <v>72</v>
      </c>
      <c r="D79" t="str">
        <f t="shared" si="1"/>
        <v>6周艳茹</v>
      </c>
      <c r="E79" s="4">
        <v>512</v>
      </c>
    </row>
    <row r="80" spans="1:5" x14ac:dyDescent="0.15">
      <c r="A80" t="s">
        <v>194</v>
      </c>
      <c r="B80" t="s">
        <v>204</v>
      </c>
      <c r="C80">
        <v>55</v>
      </c>
      <c r="D80" t="str">
        <f t="shared" si="1"/>
        <v>6褚广慧</v>
      </c>
      <c r="E80" s="4" t="s">
        <v>321</v>
      </c>
    </row>
    <row r="81" spans="1:5" x14ac:dyDescent="0.15">
      <c r="A81" t="s">
        <v>194</v>
      </c>
      <c r="B81" t="s">
        <v>212</v>
      </c>
      <c r="C81">
        <v>46</v>
      </c>
      <c r="D81" t="str">
        <f t="shared" si="1"/>
        <v>6黄永民</v>
      </c>
      <c r="E81" s="4" t="s">
        <v>322</v>
      </c>
    </row>
    <row r="82" spans="1:5" x14ac:dyDescent="0.15">
      <c r="A82" t="s">
        <v>194</v>
      </c>
      <c r="B82" t="s">
        <v>227</v>
      </c>
      <c r="C82">
        <v>43</v>
      </c>
      <c r="D82" t="str">
        <f t="shared" si="1"/>
        <v>6杨莉</v>
      </c>
      <c r="E82" s="4" t="s">
        <v>323</v>
      </c>
    </row>
    <row r="83" spans="1:5" x14ac:dyDescent="0.15">
      <c r="A83" t="s">
        <v>194</v>
      </c>
      <c r="B83" t="s">
        <v>193</v>
      </c>
      <c r="C83">
        <v>37</v>
      </c>
      <c r="D83" t="str">
        <f t="shared" si="1"/>
        <v>6于常青</v>
      </c>
      <c r="E83" s="4" t="s">
        <v>324</v>
      </c>
    </row>
    <row r="84" spans="1:5" x14ac:dyDescent="0.15">
      <c r="A84" t="s">
        <v>194</v>
      </c>
      <c r="B84" t="s">
        <v>27</v>
      </c>
      <c r="C84">
        <v>36</v>
      </c>
      <c r="D84" t="str">
        <f t="shared" si="1"/>
        <v>6胡静</v>
      </c>
      <c r="E84" s="4" t="s">
        <v>325</v>
      </c>
    </row>
    <row r="85" spans="1:5" x14ac:dyDescent="0.15">
      <c r="A85" t="s">
        <v>194</v>
      </c>
      <c r="B85" t="s">
        <v>223</v>
      </c>
      <c r="C85">
        <v>19</v>
      </c>
      <c r="D85" t="str">
        <f t="shared" si="1"/>
        <v>6杜影</v>
      </c>
      <c r="E85" s="4" t="s">
        <v>326</v>
      </c>
    </row>
    <row r="86" spans="1:5" x14ac:dyDescent="0.15">
      <c r="A86" t="s">
        <v>194</v>
      </c>
      <c r="B86" t="s">
        <v>40</v>
      </c>
      <c r="C86">
        <v>17</v>
      </c>
      <c r="D86" t="str">
        <f t="shared" si="1"/>
        <v>6李颖</v>
      </c>
      <c r="E86" s="4" t="s">
        <v>327</v>
      </c>
    </row>
    <row r="87" spans="1:5" x14ac:dyDescent="0.15">
      <c r="A87" t="s">
        <v>194</v>
      </c>
      <c r="B87" t="s">
        <v>16</v>
      </c>
      <c r="C87">
        <v>13</v>
      </c>
      <c r="D87" t="str">
        <f t="shared" si="1"/>
        <v>6李德峰</v>
      </c>
      <c r="E87" s="4" t="s">
        <v>328</v>
      </c>
    </row>
    <row r="88" spans="1:5" x14ac:dyDescent="0.15">
      <c r="A88" t="s">
        <v>194</v>
      </c>
      <c r="B88" t="s">
        <v>217</v>
      </c>
      <c r="C88">
        <v>12</v>
      </c>
      <c r="D88" t="str">
        <f t="shared" si="1"/>
        <v>6张扬</v>
      </c>
      <c r="E88" s="4" t="s">
        <v>329</v>
      </c>
    </row>
    <row r="89" spans="1:5" x14ac:dyDescent="0.15">
      <c r="A89" t="s">
        <v>194</v>
      </c>
      <c r="B89" t="s">
        <v>70</v>
      </c>
      <c r="C89">
        <v>11</v>
      </c>
      <c r="D89" t="str">
        <f t="shared" si="1"/>
        <v>6李淑芹</v>
      </c>
      <c r="E89" s="4" t="s">
        <v>330</v>
      </c>
    </row>
    <row r="90" spans="1:5" x14ac:dyDescent="0.15">
      <c r="A90" t="s">
        <v>194</v>
      </c>
      <c r="B90" t="s">
        <v>88</v>
      </c>
      <c r="C90">
        <v>11</v>
      </c>
      <c r="D90" t="str">
        <f t="shared" si="1"/>
        <v>6穆云红</v>
      </c>
      <c r="E90" s="4">
        <v>220</v>
      </c>
    </row>
    <row r="91" spans="1:5" x14ac:dyDescent="0.15">
      <c r="A91" t="s">
        <v>194</v>
      </c>
      <c r="B91" t="s">
        <v>214</v>
      </c>
      <c r="C91">
        <v>8</v>
      </c>
      <c r="D91" t="str">
        <f t="shared" si="1"/>
        <v>6田艳春</v>
      </c>
      <c r="E91" s="4">
        <v>224</v>
      </c>
    </row>
    <row r="92" spans="1:5" x14ac:dyDescent="0.15">
      <c r="A92" t="s">
        <v>194</v>
      </c>
      <c r="B92" t="s">
        <v>202</v>
      </c>
      <c r="C92">
        <v>8</v>
      </c>
      <c r="D92" t="str">
        <f t="shared" si="1"/>
        <v>6赵小娟</v>
      </c>
      <c r="E92" s="4">
        <v>422</v>
      </c>
    </row>
    <row r="93" spans="1:5" x14ac:dyDescent="0.15">
      <c r="A93" t="s">
        <v>228</v>
      </c>
      <c r="B93" t="s">
        <v>204</v>
      </c>
      <c r="C93">
        <v>98</v>
      </c>
      <c r="D93" t="str">
        <f t="shared" si="1"/>
        <v>7褚广慧</v>
      </c>
      <c r="E93" s="4">
        <v>512</v>
      </c>
    </row>
    <row r="94" spans="1:5" x14ac:dyDescent="0.15">
      <c r="A94" t="s">
        <v>228</v>
      </c>
      <c r="B94" t="s">
        <v>27</v>
      </c>
      <c r="C94">
        <v>43</v>
      </c>
      <c r="D94" t="str">
        <f t="shared" si="1"/>
        <v>7胡静</v>
      </c>
      <c r="E94" s="4" t="s">
        <v>321</v>
      </c>
    </row>
    <row r="95" spans="1:5" x14ac:dyDescent="0.15">
      <c r="A95" t="s">
        <v>228</v>
      </c>
      <c r="B95" t="s">
        <v>212</v>
      </c>
      <c r="C95">
        <v>40</v>
      </c>
      <c r="D95" t="str">
        <f t="shared" si="1"/>
        <v>7黄永民</v>
      </c>
      <c r="E95" s="4" t="s">
        <v>322</v>
      </c>
    </row>
    <row r="96" spans="1:5" x14ac:dyDescent="0.15">
      <c r="A96" t="s">
        <v>228</v>
      </c>
      <c r="B96" t="s">
        <v>202</v>
      </c>
      <c r="C96">
        <v>36</v>
      </c>
      <c r="D96" t="str">
        <f t="shared" si="1"/>
        <v>7赵小娟</v>
      </c>
      <c r="E96" s="4" t="s">
        <v>323</v>
      </c>
    </row>
    <row r="97" spans="1:5" x14ac:dyDescent="0.15">
      <c r="A97" t="s">
        <v>228</v>
      </c>
      <c r="B97" t="s">
        <v>51</v>
      </c>
      <c r="C97">
        <v>25</v>
      </c>
      <c r="D97" t="str">
        <f t="shared" si="1"/>
        <v>7孙立江</v>
      </c>
      <c r="E97" s="4" t="s">
        <v>324</v>
      </c>
    </row>
    <row r="98" spans="1:5" x14ac:dyDescent="0.15">
      <c r="A98" t="s">
        <v>228</v>
      </c>
      <c r="B98" t="s">
        <v>217</v>
      </c>
      <c r="C98">
        <v>25</v>
      </c>
      <c r="D98" t="str">
        <f t="shared" si="1"/>
        <v>7张扬</v>
      </c>
      <c r="E98" s="4" t="s">
        <v>325</v>
      </c>
    </row>
    <row r="99" spans="1:5" x14ac:dyDescent="0.15">
      <c r="A99" t="s">
        <v>228</v>
      </c>
      <c r="B99" t="s">
        <v>245</v>
      </c>
      <c r="C99">
        <v>23</v>
      </c>
      <c r="D99" t="str">
        <f t="shared" si="1"/>
        <v>7张祖瑞</v>
      </c>
      <c r="E99" s="4" t="s">
        <v>326</v>
      </c>
    </row>
    <row r="100" spans="1:5" x14ac:dyDescent="0.15">
      <c r="A100" t="s">
        <v>228</v>
      </c>
      <c r="B100" t="s">
        <v>40</v>
      </c>
      <c r="C100">
        <v>17</v>
      </c>
      <c r="D100" t="str">
        <f t="shared" si="1"/>
        <v>7李颖</v>
      </c>
      <c r="E100" s="4" t="s">
        <v>327</v>
      </c>
    </row>
    <row r="101" spans="1:5" x14ac:dyDescent="0.15">
      <c r="A101" t="s">
        <v>228</v>
      </c>
      <c r="B101" t="s">
        <v>250</v>
      </c>
      <c r="C101">
        <v>17</v>
      </c>
      <c r="D101" t="str">
        <f t="shared" si="1"/>
        <v>7田野</v>
      </c>
      <c r="E101" s="4" t="s">
        <v>328</v>
      </c>
    </row>
    <row r="102" spans="1:5" x14ac:dyDescent="0.15">
      <c r="A102" t="s">
        <v>228</v>
      </c>
      <c r="B102" t="s">
        <v>16</v>
      </c>
      <c r="C102">
        <v>11</v>
      </c>
      <c r="D102" t="str">
        <f t="shared" si="1"/>
        <v>7李德峰</v>
      </c>
      <c r="E102" s="4" t="s">
        <v>329</v>
      </c>
    </row>
    <row r="103" spans="1:5" x14ac:dyDescent="0.15">
      <c r="A103" t="s">
        <v>228</v>
      </c>
      <c r="B103" t="s">
        <v>193</v>
      </c>
      <c r="C103">
        <v>11</v>
      </c>
      <c r="D103" t="str">
        <f t="shared" si="1"/>
        <v>7于常青</v>
      </c>
      <c r="E103" s="4" t="s">
        <v>330</v>
      </c>
    </row>
    <row r="104" spans="1:5" x14ac:dyDescent="0.15">
      <c r="A104" t="s">
        <v>228</v>
      </c>
      <c r="B104" t="s">
        <v>214</v>
      </c>
      <c r="C104">
        <v>9</v>
      </c>
      <c r="D104" t="str">
        <f t="shared" si="1"/>
        <v>7田艳春</v>
      </c>
      <c r="E104" s="4">
        <v>220</v>
      </c>
    </row>
    <row r="105" spans="1:5" x14ac:dyDescent="0.15">
      <c r="A105" t="s">
        <v>228</v>
      </c>
      <c r="B105" t="s">
        <v>23</v>
      </c>
      <c r="C105">
        <v>8</v>
      </c>
      <c r="D105" t="str">
        <f t="shared" si="1"/>
        <v>7周艳茹</v>
      </c>
      <c r="E105" s="4">
        <v>224</v>
      </c>
    </row>
    <row r="106" spans="1:5" x14ac:dyDescent="0.15">
      <c r="A106" t="s">
        <v>228</v>
      </c>
      <c r="B106" t="s">
        <v>53</v>
      </c>
      <c r="C106">
        <v>8</v>
      </c>
      <c r="D106" t="str">
        <f t="shared" si="1"/>
        <v>7宗艳丽</v>
      </c>
      <c r="E106" s="4">
        <v>422</v>
      </c>
    </row>
    <row r="107" spans="1:5" x14ac:dyDescent="0.15">
      <c r="A107" t="s">
        <v>253</v>
      </c>
      <c r="B107" t="s">
        <v>75</v>
      </c>
      <c r="C107">
        <v>90</v>
      </c>
      <c r="D107" t="str">
        <f t="shared" si="1"/>
        <v>8安伟洁</v>
      </c>
      <c r="E107" s="4">
        <v>512</v>
      </c>
    </row>
    <row r="108" spans="1:5" x14ac:dyDescent="0.15">
      <c r="A108" t="s">
        <v>253</v>
      </c>
      <c r="B108" t="s">
        <v>204</v>
      </c>
      <c r="C108">
        <v>72</v>
      </c>
      <c r="D108" t="str">
        <f t="shared" si="1"/>
        <v>8褚广慧</v>
      </c>
      <c r="E108" s="4" t="s">
        <v>321</v>
      </c>
    </row>
    <row r="109" spans="1:5" x14ac:dyDescent="0.15">
      <c r="A109" t="s">
        <v>253</v>
      </c>
      <c r="B109" t="s">
        <v>23</v>
      </c>
      <c r="C109">
        <v>54</v>
      </c>
      <c r="D109" t="str">
        <f t="shared" si="1"/>
        <v>8周艳茹</v>
      </c>
      <c r="E109" s="4" t="s">
        <v>322</v>
      </c>
    </row>
    <row r="110" spans="1:5" x14ac:dyDescent="0.15">
      <c r="A110" t="s">
        <v>253</v>
      </c>
      <c r="B110" t="s">
        <v>202</v>
      </c>
      <c r="C110">
        <v>36</v>
      </c>
      <c r="D110" t="str">
        <f t="shared" si="1"/>
        <v>8赵小娟</v>
      </c>
      <c r="E110" s="4" t="s">
        <v>323</v>
      </c>
    </row>
    <row r="111" spans="1:5" x14ac:dyDescent="0.15">
      <c r="A111" t="s">
        <v>253</v>
      </c>
      <c r="B111" t="s">
        <v>227</v>
      </c>
      <c r="C111">
        <v>19</v>
      </c>
      <c r="D111" t="str">
        <f t="shared" si="1"/>
        <v>8杨莉</v>
      </c>
      <c r="E111" s="4" t="s">
        <v>324</v>
      </c>
    </row>
    <row r="112" spans="1:5" x14ac:dyDescent="0.15">
      <c r="A112" t="s">
        <v>253</v>
      </c>
      <c r="B112" t="s">
        <v>40</v>
      </c>
      <c r="C112">
        <v>17</v>
      </c>
      <c r="D112" t="str">
        <f t="shared" si="1"/>
        <v>8李颖</v>
      </c>
      <c r="E112" s="4" t="s">
        <v>325</v>
      </c>
    </row>
    <row r="113" spans="1:5" x14ac:dyDescent="0.15">
      <c r="A113" t="s">
        <v>253</v>
      </c>
      <c r="B113" t="s">
        <v>245</v>
      </c>
      <c r="C113">
        <v>17</v>
      </c>
      <c r="D113" t="str">
        <f t="shared" si="1"/>
        <v>8张祖瑞</v>
      </c>
      <c r="E113" s="4" t="s">
        <v>326</v>
      </c>
    </row>
    <row r="114" spans="1:5" x14ac:dyDescent="0.15">
      <c r="A114" t="s">
        <v>253</v>
      </c>
      <c r="B114" t="s">
        <v>217</v>
      </c>
      <c r="C114">
        <v>14</v>
      </c>
      <c r="D114" t="str">
        <f t="shared" si="1"/>
        <v>8张扬</v>
      </c>
      <c r="E114" s="4" t="s">
        <v>327</v>
      </c>
    </row>
    <row r="115" spans="1:5" x14ac:dyDescent="0.15">
      <c r="A115" t="s">
        <v>253</v>
      </c>
      <c r="B115" t="s">
        <v>214</v>
      </c>
      <c r="C115">
        <v>12</v>
      </c>
      <c r="D115" t="str">
        <f t="shared" si="1"/>
        <v>8田艳春</v>
      </c>
      <c r="E115" s="4" t="s">
        <v>328</v>
      </c>
    </row>
    <row r="116" spans="1:5" x14ac:dyDescent="0.15">
      <c r="A116" t="s">
        <v>253</v>
      </c>
      <c r="B116" t="s">
        <v>16</v>
      </c>
      <c r="C116">
        <v>11</v>
      </c>
      <c r="D116" t="str">
        <f t="shared" si="1"/>
        <v>8李德峰</v>
      </c>
      <c r="E116" s="4" t="s">
        <v>329</v>
      </c>
    </row>
    <row r="117" spans="1:5" x14ac:dyDescent="0.15">
      <c r="A117" t="s">
        <v>253</v>
      </c>
      <c r="B117" t="s">
        <v>193</v>
      </c>
      <c r="C117">
        <v>11</v>
      </c>
      <c r="D117" t="str">
        <f t="shared" si="1"/>
        <v>8于常青</v>
      </c>
      <c r="E117" s="4" t="s">
        <v>330</v>
      </c>
    </row>
    <row r="118" spans="1:5" x14ac:dyDescent="0.15">
      <c r="A118" t="s">
        <v>253</v>
      </c>
      <c r="B118" t="s">
        <v>53</v>
      </c>
      <c r="C118">
        <v>11</v>
      </c>
      <c r="D118" t="str">
        <f t="shared" si="1"/>
        <v>8宗艳丽</v>
      </c>
      <c r="E118" s="4">
        <v>220</v>
      </c>
    </row>
    <row r="119" spans="1:5" x14ac:dyDescent="0.15">
      <c r="A119" t="s">
        <v>253</v>
      </c>
      <c r="B119" t="s">
        <v>27</v>
      </c>
      <c r="C119">
        <v>10</v>
      </c>
      <c r="D119" t="str">
        <f t="shared" si="1"/>
        <v>8胡静</v>
      </c>
      <c r="E119" s="4">
        <v>224</v>
      </c>
    </row>
    <row r="120" spans="1:5" x14ac:dyDescent="0.15">
      <c r="A120" t="s">
        <v>253</v>
      </c>
      <c r="B120" t="s">
        <v>212</v>
      </c>
      <c r="C120">
        <v>8</v>
      </c>
      <c r="D120" t="str">
        <f t="shared" si="1"/>
        <v>8黄永民</v>
      </c>
      <c r="E120" s="4">
        <v>422</v>
      </c>
    </row>
    <row r="121" spans="1:5" x14ac:dyDescent="0.15">
      <c r="A121" t="s">
        <v>272</v>
      </c>
      <c r="B121" t="s">
        <v>280</v>
      </c>
      <c r="C121">
        <v>116</v>
      </c>
      <c r="D121" t="str">
        <f t="shared" si="1"/>
        <v>9郑伟</v>
      </c>
      <c r="E121" s="4">
        <v>512</v>
      </c>
    </row>
    <row r="122" spans="1:5" x14ac:dyDescent="0.15">
      <c r="A122" t="s">
        <v>272</v>
      </c>
      <c r="B122" t="s">
        <v>284</v>
      </c>
      <c r="C122">
        <v>75</v>
      </c>
      <c r="D122" t="str">
        <f t="shared" si="1"/>
        <v>9邢丽艳</v>
      </c>
      <c r="E122" s="4" t="s">
        <v>321</v>
      </c>
    </row>
    <row r="123" spans="1:5" x14ac:dyDescent="0.15">
      <c r="A123" t="s">
        <v>272</v>
      </c>
      <c r="B123" t="s">
        <v>288</v>
      </c>
      <c r="C123">
        <v>74</v>
      </c>
      <c r="D123" t="str">
        <f t="shared" si="1"/>
        <v>9王丽君</v>
      </c>
      <c r="E123" s="4" t="s">
        <v>322</v>
      </c>
    </row>
    <row r="124" spans="1:5" x14ac:dyDescent="0.15">
      <c r="A124" t="s">
        <v>272</v>
      </c>
      <c r="B124" t="s">
        <v>202</v>
      </c>
      <c r="C124">
        <v>65</v>
      </c>
      <c r="D124" t="str">
        <f t="shared" si="1"/>
        <v>9赵小娟</v>
      </c>
      <c r="E124" s="4" t="s">
        <v>323</v>
      </c>
    </row>
    <row r="125" spans="1:5" x14ac:dyDescent="0.15">
      <c r="A125" t="s">
        <v>272</v>
      </c>
      <c r="B125" t="s">
        <v>16</v>
      </c>
      <c r="C125">
        <v>54</v>
      </c>
      <c r="D125" t="str">
        <f t="shared" si="1"/>
        <v>9李德峰</v>
      </c>
      <c r="E125" s="4" t="s">
        <v>324</v>
      </c>
    </row>
    <row r="126" spans="1:5" x14ac:dyDescent="0.15">
      <c r="A126" t="s">
        <v>272</v>
      </c>
      <c r="B126" t="s">
        <v>292</v>
      </c>
      <c r="C126">
        <v>46</v>
      </c>
      <c r="D126" t="str">
        <f t="shared" si="1"/>
        <v>9侯墨菊</v>
      </c>
      <c r="E126" s="4" t="s">
        <v>325</v>
      </c>
    </row>
    <row r="127" spans="1:5" x14ac:dyDescent="0.15">
      <c r="A127" t="s">
        <v>272</v>
      </c>
      <c r="B127" t="s">
        <v>75</v>
      </c>
      <c r="C127">
        <v>36</v>
      </c>
      <c r="D127" t="str">
        <f t="shared" si="1"/>
        <v>9安伟洁</v>
      </c>
      <c r="E127" s="4" t="s">
        <v>326</v>
      </c>
    </row>
    <row r="128" spans="1:5" x14ac:dyDescent="0.15">
      <c r="A128" t="s">
        <v>272</v>
      </c>
      <c r="B128" t="s">
        <v>51</v>
      </c>
      <c r="C128">
        <v>19</v>
      </c>
      <c r="D128" t="str">
        <f t="shared" si="1"/>
        <v>9孙立江</v>
      </c>
      <c r="E128" s="4" t="s">
        <v>327</v>
      </c>
    </row>
    <row r="129" spans="1:5" x14ac:dyDescent="0.15">
      <c r="A129" t="s">
        <v>272</v>
      </c>
      <c r="B129" t="s">
        <v>299</v>
      </c>
      <c r="C129">
        <v>17</v>
      </c>
      <c r="D129" t="str">
        <f t="shared" si="1"/>
        <v>9王利</v>
      </c>
      <c r="E129" s="4" t="s">
        <v>328</v>
      </c>
    </row>
    <row r="130" spans="1:5" x14ac:dyDescent="0.15">
      <c r="A130" t="s">
        <v>272</v>
      </c>
      <c r="B130" t="s">
        <v>301</v>
      </c>
      <c r="C130">
        <v>12</v>
      </c>
      <c r="D130" t="str">
        <f t="shared" si="1"/>
        <v>9武月</v>
      </c>
      <c r="E130" s="4" t="s">
        <v>329</v>
      </c>
    </row>
    <row r="131" spans="1:5" x14ac:dyDescent="0.15">
      <c r="A131" t="s">
        <v>272</v>
      </c>
      <c r="B131" t="s">
        <v>223</v>
      </c>
      <c r="C131">
        <v>10</v>
      </c>
      <c r="D131" t="str">
        <f t="shared" ref="D131:D132" si="2">A131&amp;B131</f>
        <v>9杜影</v>
      </c>
      <c r="E131" s="4" t="s">
        <v>330</v>
      </c>
    </row>
    <row r="132" spans="1:5" x14ac:dyDescent="0.15">
      <c r="A132" t="s">
        <v>272</v>
      </c>
      <c r="B132" t="s">
        <v>81</v>
      </c>
      <c r="C132">
        <v>9</v>
      </c>
      <c r="D132" t="str">
        <f t="shared" si="2"/>
        <v>9任瑞宏</v>
      </c>
      <c r="E132" s="4">
        <v>220</v>
      </c>
    </row>
    <row r="133" spans="1:5" x14ac:dyDescent="0.15">
      <c r="E133" s="4"/>
    </row>
    <row r="134" spans="1:5" x14ac:dyDescent="0.15">
      <c r="E134" s="4"/>
    </row>
  </sheetData>
  <sortState ref="A2:C132">
    <sortCondition ref="A2:A132"/>
    <sortCondition descending="1" ref="C2:C132"/>
    <sortCondition ref="B2:B132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A11"/>
    </sheetView>
  </sheetViews>
  <sheetFormatPr defaultRowHeight="13.5" x14ac:dyDescent="0.15"/>
  <cols>
    <col min="1" max="1" width="11" style="6" bestFit="1" customWidth="1"/>
    <col min="2" max="2" width="16" bestFit="1" customWidth="1"/>
    <col min="3" max="3" width="12.75" bestFit="1" customWidth="1"/>
  </cols>
  <sheetData>
    <row r="1" spans="1:3" x14ac:dyDescent="0.15">
      <c r="A1" s="6" t="s">
        <v>337</v>
      </c>
      <c r="B1" t="s">
        <v>338</v>
      </c>
      <c r="C1" t="s">
        <v>339</v>
      </c>
    </row>
    <row r="2" spans="1:3" x14ac:dyDescent="0.15">
      <c r="A2" s="6" t="s">
        <v>13</v>
      </c>
      <c r="B2" t="s">
        <v>340</v>
      </c>
      <c r="C2" t="s">
        <v>341</v>
      </c>
    </row>
    <row r="3" spans="1:3" x14ac:dyDescent="0.15">
      <c r="A3" s="6" t="s">
        <v>92</v>
      </c>
      <c r="B3" t="s">
        <v>340</v>
      </c>
      <c r="C3" t="s">
        <v>353</v>
      </c>
    </row>
    <row r="4" spans="1:3" x14ac:dyDescent="0.15">
      <c r="A4" s="6" t="s">
        <v>131</v>
      </c>
      <c r="B4" t="s">
        <v>340</v>
      </c>
      <c r="C4" t="s">
        <v>344</v>
      </c>
    </row>
    <row r="5" spans="1:3" x14ac:dyDescent="0.15">
      <c r="A5" s="6" t="s">
        <v>156</v>
      </c>
      <c r="B5" t="s">
        <v>340</v>
      </c>
      <c r="C5" t="s">
        <v>346</v>
      </c>
    </row>
    <row r="6" spans="1:3" x14ac:dyDescent="0.15">
      <c r="A6" s="6" t="s">
        <v>175</v>
      </c>
      <c r="B6" t="s">
        <v>340</v>
      </c>
      <c r="C6" t="s">
        <v>348</v>
      </c>
    </row>
    <row r="7" spans="1:3" x14ac:dyDescent="0.15">
      <c r="A7" s="6" t="s">
        <v>194</v>
      </c>
      <c r="B7" t="s">
        <v>342</v>
      </c>
      <c r="C7" t="s">
        <v>341</v>
      </c>
    </row>
    <row r="8" spans="1:3" x14ac:dyDescent="0.15">
      <c r="A8" s="6" t="s">
        <v>228</v>
      </c>
      <c r="B8" t="s">
        <v>342</v>
      </c>
      <c r="C8" t="s">
        <v>354</v>
      </c>
    </row>
    <row r="9" spans="1:3" x14ac:dyDescent="0.15">
      <c r="A9" s="6" t="s">
        <v>253</v>
      </c>
      <c r="B9" t="s">
        <v>342</v>
      </c>
      <c r="C9" t="s">
        <v>349</v>
      </c>
    </row>
    <row r="10" spans="1:3" x14ac:dyDescent="0.15">
      <c r="A10" s="6" t="s">
        <v>272</v>
      </c>
      <c r="B10" t="s">
        <v>342</v>
      </c>
      <c r="C10" t="s">
        <v>350</v>
      </c>
    </row>
    <row r="11" spans="1:3" x14ac:dyDescent="0.15">
      <c r="A11" s="6" t="s">
        <v>302</v>
      </c>
      <c r="B11" t="s">
        <v>342</v>
      </c>
      <c r="C11" t="s">
        <v>351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" sqref="B2:B15"/>
    </sheetView>
  </sheetViews>
  <sheetFormatPr defaultRowHeight="13.5" x14ac:dyDescent="0.15"/>
  <cols>
    <col min="2" max="2" width="13" bestFit="1" customWidth="1"/>
  </cols>
  <sheetData>
    <row r="1" spans="1:3" x14ac:dyDescent="0.15">
      <c r="A1" s="4" t="s">
        <v>318</v>
      </c>
      <c r="B1" s="4" t="s">
        <v>319</v>
      </c>
      <c r="C1" s="4" t="s">
        <v>320</v>
      </c>
    </row>
    <row r="2" spans="1:3" x14ac:dyDescent="0.15">
      <c r="A2" s="4">
        <v>1</v>
      </c>
      <c r="B2" s="4">
        <v>512</v>
      </c>
      <c r="C2" s="4">
        <v>70</v>
      </c>
    </row>
    <row r="3" spans="1:3" x14ac:dyDescent="0.15">
      <c r="A3" s="4">
        <v>2</v>
      </c>
      <c r="B3" s="4" t="s">
        <v>321</v>
      </c>
      <c r="C3" s="4">
        <v>40</v>
      </c>
    </row>
    <row r="4" spans="1:3" x14ac:dyDescent="0.15">
      <c r="A4" s="4">
        <v>3</v>
      </c>
      <c r="B4" s="4" t="s">
        <v>322</v>
      </c>
      <c r="C4" s="4">
        <v>40</v>
      </c>
    </row>
    <row r="5" spans="1:3" x14ac:dyDescent="0.15">
      <c r="A5" s="4">
        <v>4</v>
      </c>
      <c r="B5" s="4" t="s">
        <v>323</v>
      </c>
      <c r="C5" s="4">
        <v>40</v>
      </c>
    </row>
    <row r="6" spans="1:3" x14ac:dyDescent="0.15">
      <c r="A6" s="4">
        <v>5</v>
      </c>
      <c r="B6" s="4" t="s">
        <v>324</v>
      </c>
      <c r="C6" s="4">
        <v>40</v>
      </c>
    </row>
    <row r="7" spans="1:3" x14ac:dyDescent="0.15">
      <c r="A7" s="4">
        <v>6</v>
      </c>
      <c r="B7" s="4" t="s">
        <v>325</v>
      </c>
      <c r="C7" s="4">
        <v>25</v>
      </c>
    </row>
    <row r="8" spans="1:3" x14ac:dyDescent="0.15">
      <c r="A8" s="4">
        <v>7</v>
      </c>
      <c r="B8" s="4" t="s">
        <v>326</v>
      </c>
      <c r="C8" s="4">
        <v>25</v>
      </c>
    </row>
    <row r="9" spans="1:3" x14ac:dyDescent="0.15">
      <c r="A9" s="4">
        <v>8</v>
      </c>
      <c r="B9" s="4" t="s">
        <v>327</v>
      </c>
      <c r="C9" s="4">
        <v>25</v>
      </c>
    </row>
    <row r="10" spans="1:3" x14ac:dyDescent="0.15">
      <c r="A10" s="4">
        <v>9</v>
      </c>
      <c r="B10" s="4" t="s">
        <v>328</v>
      </c>
      <c r="C10" s="4">
        <v>25</v>
      </c>
    </row>
    <row r="11" spans="1:3" x14ac:dyDescent="0.15">
      <c r="A11" s="4">
        <v>10</v>
      </c>
      <c r="B11" s="4" t="s">
        <v>329</v>
      </c>
      <c r="C11" s="4">
        <v>25</v>
      </c>
    </row>
    <row r="12" spans="1:3" x14ac:dyDescent="0.15">
      <c r="A12" s="4">
        <v>11</v>
      </c>
      <c r="B12" s="4" t="s">
        <v>330</v>
      </c>
      <c r="C12" s="4">
        <v>25</v>
      </c>
    </row>
    <row r="13" spans="1:3" x14ac:dyDescent="0.15">
      <c r="A13" s="4">
        <v>12</v>
      </c>
      <c r="B13" s="4">
        <v>220</v>
      </c>
      <c r="C13" s="4">
        <v>20</v>
      </c>
    </row>
    <row r="14" spans="1:3" x14ac:dyDescent="0.15">
      <c r="A14" s="4">
        <v>13</v>
      </c>
      <c r="B14" s="4">
        <v>224</v>
      </c>
      <c r="C14" s="4">
        <v>20</v>
      </c>
    </row>
    <row r="15" spans="1:3" x14ac:dyDescent="0.15">
      <c r="A15" s="4">
        <v>14</v>
      </c>
      <c r="B15" s="4">
        <v>422</v>
      </c>
      <c r="C15" s="4">
        <v>20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workbookViewId="0">
      <selection activeCell="C19" sqref="C19"/>
    </sheetView>
  </sheetViews>
  <sheetFormatPr defaultRowHeight="13.5" x14ac:dyDescent="0.15"/>
  <cols>
    <col min="2" max="2" width="25.5" bestFit="1" customWidth="1"/>
    <col min="3" max="3" width="29.875" bestFit="1" customWidth="1"/>
    <col min="7" max="7" width="14.875" bestFit="1" customWidth="1"/>
    <col min="8" max="8" width="11.625" bestFit="1" customWidth="1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5" t="s">
        <v>336</v>
      </c>
      <c r="F1" s="5" t="s">
        <v>333</v>
      </c>
      <c r="G1" s="5" t="s">
        <v>355</v>
      </c>
      <c r="H1" s="5" t="s">
        <v>356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15">
      <c r="A2" t="s">
        <v>13</v>
      </c>
      <c r="B2" t="s">
        <v>14</v>
      </c>
      <c r="C2" t="s">
        <v>15</v>
      </c>
      <c r="D2" t="s">
        <v>16</v>
      </c>
      <c r="E2" t="str">
        <f>A2&amp;D2</f>
        <v>1李德峰</v>
      </c>
      <c r="F2">
        <f>VLOOKUP(E2,'+根据人数安排教室'!$D$1:$E$132,2,FALSE)</f>
        <v>512</v>
      </c>
      <c r="G2" t="str">
        <f>VLOOKUP(A2,'+时间日期'!$A$1:$C$11,2,FALSE)</f>
        <v>2019/11/9，16</v>
      </c>
      <c r="H2" t="str">
        <f>VLOOKUP(A2,'+时间日期'!$A$1:$C$11,3,FALSE)</f>
        <v>8:00-10:00</v>
      </c>
      <c r="I2">
        <v>16</v>
      </c>
      <c r="J2" t="s">
        <v>17</v>
      </c>
      <c r="K2">
        <v>2</v>
      </c>
      <c r="L2" t="s">
        <v>18</v>
      </c>
      <c r="M2" t="s">
        <v>19</v>
      </c>
      <c r="P2" t="s">
        <v>20</v>
      </c>
      <c r="Q2" t="s">
        <v>21</v>
      </c>
    </row>
    <row r="3" spans="1:17" x14ac:dyDescent="0.15">
      <c r="A3" t="s">
        <v>13</v>
      </c>
      <c r="B3" t="s">
        <v>14</v>
      </c>
      <c r="C3" t="s">
        <v>22</v>
      </c>
      <c r="D3" t="s">
        <v>16</v>
      </c>
      <c r="E3" t="str">
        <f t="shared" ref="E3:E66" si="0">A3&amp;D3</f>
        <v>1李德峰</v>
      </c>
      <c r="F3">
        <f>VLOOKUP(E3,'+根据人数安排教室'!$D$1:$E$132,2,FALSE)</f>
        <v>512</v>
      </c>
      <c r="G3" t="str">
        <f>VLOOKUP(A3,'+时间日期'!$A$1:$C$11,2,FALSE)</f>
        <v>2019/11/9，16</v>
      </c>
      <c r="H3" t="str">
        <f>VLOOKUP(A3,'+时间日期'!$A$1:$C$11,3,FALSE)</f>
        <v>8:00-10:00</v>
      </c>
      <c r="I3">
        <v>43</v>
      </c>
      <c r="J3" t="s">
        <v>23</v>
      </c>
      <c r="K3">
        <v>2</v>
      </c>
      <c r="L3" t="s">
        <v>24</v>
      </c>
      <c r="M3" t="s">
        <v>19</v>
      </c>
      <c r="P3" t="s">
        <v>20</v>
      </c>
      <c r="Q3" t="s">
        <v>21</v>
      </c>
    </row>
    <row r="4" spans="1:17" x14ac:dyDescent="0.15">
      <c r="A4" t="s">
        <v>13</v>
      </c>
      <c r="B4" t="s">
        <v>25</v>
      </c>
      <c r="C4" t="s">
        <v>26</v>
      </c>
      <c r="D4" t="s">
        <v>27</v>
      </c>
      <c r="E4" t="str">
        <f t="shared" si="0"/>
        <v>1胡静</v>
      </c>
      <c r="F4">
        <f>VLOOKUP(E4,'+根据人数安排教室'!$D$1:$E$132,2,FALSE)</f>
        <v>220</v>
      </c>
      <c r="G4" t="str">
        <f>VLOOKUP(A4,'+时间日期'!$A$1:$C$11,2,FALSE)</f>
        <v>2019/11/9，16</v>
      </c>
      <c r="H4" t="str">
        <f>VLOOKUP(A4,'+时间日期'!$A$1:$C$11,3,FALSE)</f>
        <v>8:00-10:00</v>
      </c>
      <c r="I4">
        <v>12</v>
      </c>
      <c r="J4" t="s">
        <v>28</v>
      </c>
      <c r="K4">
        <v>4</v>
      </c>
      <c r="L4" t="s">
        <v>24</v>
      </c>
      <c r="M4" t="s">
        <v>19</v>
      </c>
      <c r="P4" t="s">
        <v>20</v>
      </c>
      <c r="Q4" t="s">
        <v>21</v>
      </c>
    </row>
    <row r="5" spans="1:17" x14ac:dyDescent="0.15">
      <c r="A5" t="s">
        <v>13</v>
      </c>
      <c r="B5" t="s">
        <v>29</v>
      </c>
      <c r="C5" t="s">
        <v>30</v>
      </c>
      <c r="D5" t="s">
        <v>31</v>
      </c>
      <c r="E5" t="str">
        <f t="shared" si="0"/>
        <v>1丁静</v>
      </c>
      <c r="F5" t="str">
        <f>VLOOKUP(E5,'+根据人数安排教室'!$D$1:$E$132,2,FALSE)</f>
        <v>机房8</v>
      </c>
      <c r="G5" t="str">
        <f>VLOOKUP(A5,'+时间日期'!$A$1:$C$11,2,FALSE)</f>
        <v>2019/11/9，16</v>
      </c>
      <c r="H5" t="str">
        <f>VLOOKUP(A5,'+时间日期'!$A$1:$C$11,3,FALSE)</f>
        <v>8:00-10:00</v>
      </c>
      <c r="I5">
        <v>5</v>
      </c>
      <c r="J5" t="s">
        <v>32</v>
      </c>
      <c r="K5">
        <v>4</v>
      </c>
      <c r="L5" t="s">
        <v>24</v>
      </c>
      <c r="M5" t="s">
        <v>19</v>
      </c>
      <c r="P5" t="s">
        <v>20</v>
      </c>
      <c r="Q5" t="s">
        <v>21</v>
      </c>
    </row>
    <row r="6" spans="1:17" x14ac:dyDescent="0.15">
      <c r="A6" t="s">
        <v>13</v>
      </c>
      <c r="B6" t="s">
        <v>29</v>
      </c>
      <c r="C6" t="s">
        <v>33</v>
      </c>
      <c r="D6" t="s">
        <v>31</v>
      </c>
      <c r="E6" t="str">
        <f t="shared" si="0"/>
        <v>1丁静</v>
      </c>
      <c r="F6" t="str">
        <f>VLOOKUP(E6,'+根据人数安排教室'!$D$1:$E$132,2,FALSE)</f>
        <v>机房8</v>
      </c>
      <c r="G6" t="str">
        <f>VLOOKUP(A6,'+时间日期'!$A$1:$C$11,2,FALSE)</f>
        <v>2019/11/9，16</v>
      </c>
      <c r="H6" t="str">
        <f>VLOOKUP(A6,'+时间日期'!$A$1:$C$11,3,FALSE)</f>
        <v>8:00-10:00</v>
      </c>
      <c r="I6">
        <v>2</v>
      </c>
      <c r="J6" t="s">
        <v>28</v>
      </c>
      <c r="K6">
        <v>4</v>
      </c>
      <c r="L6" t="s">
        <v>18</v>
      </c>
      <c r="M6" t="s">
        <v>19</v>
      </c>
      <c r="P6" t="s">
        <v>20</v>
      </c>
      <c r="Q6" t="s">
        <v>21</v>
      </c>
    </row>
    <row r="7" spans="1:17" x14ac:dyDescent="0.15">
      <c r="A7" t="s">
        <v>13</v>
      </c>
      <c r="B7" t="s">
        <v>29</v>
      </c>
      <c r="C7" t="s">
        <v>34</v>
      </c>
      <c r="D7" t="s">
        <v>31</v>
      </c>
      <c r="E7" t="str">
        <f t="shared" si="0"/>
        <v>1丁静</v>
      </c>
      <c r="F7" t="str">
        <f>VLOOKUP(E7,'+根据人数安排教室'!$D$1:$E$132,2,FALSE)</f>
        <v>机房8</v>
      </c>
      <c r="G7" t="str">
        <f>VLOOKUP(A7,'+时间日期'!$A$1:$C$11,2,FALSE)</f>
        <v>2019/11/9，16</v>
      </c>
      <c r="H7" t="str">
        <f>VLOOKUP(A7,'+时间日期'!$A$1:$C$11,3,FALSE)</f>
        <v>8:00-10:00</v>
      </c>
      <c r="I7">
        <v>7</v>
      </c>
      <c r="J7" t="s">
        <v>32</v>
      </c>
      <c r="K7">
        <v>4</v>
      </c>
      <c r="L7" t="s">
        <v>24</v>
      </c>
      <c r="M7" t="s">
        <v>19</v>
      </c>
      <c r="P7" t="s">
        <v>20</v>
      </c>
      <c r="Q7" t="s">
        <v>21</v>
      </c>
    </row>
    <row r="8" spans="1:17" x14ac:dyDescent="0.15">
      <c r="A8" t="s">
        <v>13</v>
      </c>
      <c r="B8" t="s">
        <v>29</v>
      </c>
      <c r="C8" t="s">
        <v>35</v>
      </c>
      <c r="D8" t="s">
        <v>31</v>
      </c>
      <c r="E8" t="str">
        <f t="shared" si="0"/>
        <v>1丁静</v>
      </c>
      <c r="F8" t="str">
        <f>VLOOKUP(E8,'+根据人数安排教室'!$D$1:$E$132,2,FALSE)</f>
        <v>机房8</v>
      </c>
      <c r="G8" t="str">
        <f>VLOOKUP(A8,'+时间日期'!$A$1:$C$11,2,FALSE)</f>
        <v>2019/11/9，16</v>
      </c>
      <c r="H8" t="str">
        <f>VLOOKUP(A8,'+时间日期'!$A$1:$C$11,3,FALSE)</f>
        <v>8:00-10:00</v>
      </c>
      <c r="I8">
        <v>7</v>
      </c>
      <c r="J8" t="s">
        <v>36</v>
      </c>
      <c r="K8">
        <v>4</v>
      </c>
      <c r="L8" t="s">
        <v>18</v>
      </c>
      <c r="M8" t="s">
        <v>19</v>
      </c>
      <c r="P8" t="s">
        <v>20</v>
      </c>
      <c r="Q8" t="s">
        <v>21</v>
      </c>
    </row>
    <row r="9" spans="1:17" x14ac:dyDescent="0.15">
      <c r="A9" t="s">
        <v>13</v>
      </c>
      <c r="B9" t="s">
        <v>37</v>
      </c>
      <c r="C9" t="s">
        <v>38</v>
      </c>
      <c r="D9" t="s">
        <v>39</v>
      </c>
      <c r="E9" t="str">
        <f t="shared" si="0"/>
        <v>1严春旭</v>
      </c>
      <c r="F9" t="str">
        <f>VLOOKUP(E9,'+根据人数安排教室'!$D$1:$E$132,2,FALSE)</f>
        <v>机房12</v>
      </c>
      <c r="G9" t="str">
        <f>VLOOKUP(A9,'+时间日期'!$A$1:$C$11,2,FALSE)</f>
        <v>2019/11/9，16</v>
      </c>
      <c r="H9" t="str">
        <f>VLOOKUP(A9,'+时间日期'!$A$1:$C$11,3,FALSE)</f>
        <v>8:00-10:00</v>
      </c>
      <c r="I9">
        <v>6</v>
      </c>
      <c r="J9" t="s">
        <v>40</v>
      </c>
      <c r="K9">
        <v>3</v>
      </c>
      <c r="L9" t="s">
        <v>24</v>
      </c>
      <c r="M9" t="s">
        <v>19</v>
      </c>
      <c r="P9" t="s">
        <v>20</v>
      </c>
      <c r="Q9" t="s">
        <v>21</v>
      </c>
    </row>
    <row r="10" spans="1:17" x14ac:dyDescent="0.15">
      <c r="A10" t="s">
        <v>13</v>
      </c>
      <c r="B10" t="s">
        <v>37</v>
      </c>
      <c r="C10" t="s">
        <v>41</v>
      </c>
      <c r="D10" t="s">
        <v>39</v>
      </c>
      <c r="E10" t="str">
        <f t="shared" si="0"/>
        <v>1严春旭</v>
      </c>
      <c r="F10" t="str">
        <f>VLOOKUP(E10,'+根据人数安排教室'!$D$1:$E$132,2,FALSE)</f>
        <v>机房12</v>
      </c>
      <c r="G10" t="str">
        <f>VLOOKUP(A10,'+时间日期'!$A$1:$C$11,2,FALSE)</f>
        <v>2019/11/9，16</v>
      </c>
      <c r="H10" t="str">
        <f>VLOOKUP(A10,'+时间日期'!$A$1:$C$11,3,FALSE)</f>
        <v>8:00-10:00</v>
      </c>
      <c r="I10">
        <v>2</v>
      </c>
      <c r="J10" t="s">
        <v>40</v>
      </c>
      <c r="K10">
        <v>3</v>
      </c>
      <c r="L10" t="s">
        <v>24</v>
      </c>
      <c r="M10" t="s">
        <v>19</v>
      </c>
      <c r="P10" t="s">
        <v>20</v>
      </c>
      <c r="Q10" t="s">
        <v>21</v>
      </c>
    </row>
    <row r="11" spans="1:17" x14ac:dyDescent="0.15">
      <c r="A11" t="s">
        <v>13</v>
      </c>
      <c r="B11" t="s">
        <v>37</v>
      </c>
      <c r="C11" t="s">
        <v>42</v>
      </c>
      <c r="D11" t="s">
        <v>39</v>
      </c>
      <c r="E11" t="str">
        <f t="shared" si="0"/>
        <v>1严春旭</v>
      </c>
      <c r="F11" t="str">
        <f>VLOOKUP(E11,'+根据人数安排教室'!$D$1:$E$132,2,FALSE)</f>
        <v>机房12</v>
      </c>
      <c r="G11" t="str">
        <f>VLOOKUP(A11,'+时间日期'!$A$1:$C$11,2,FALSE)</f>
        <v>2019/11/9，16</v>
      </c>
      <c r="H11" t="str">
        <f>VLOOKUP(A11,'+时间日期'!$A$1:$C$11,3,FALSE)</f>
        <v>8:00-10:00</v>
      </c>
      <c r="I11">
        <v>1</v>
      </c>
      <c r="J11" t="s">
        <v>40</v>
      </c>
      <c r="K11">
        <v>3</v>
      </c>
      <c r="L11" t="s">
        <v>24</v>
      </c>
      <c r="M11" t="s">
        <v>19</v>
      </c>
      <c r="P11" t="s">
        <v>20</v>
      </c>
      <c r="Q11" t="s">
        <v>21</v>
      </c>
    </row>
    <row r="12" spans="1:17" x14ac:dyDescent="0.15">
      <c r="A12" t="s">
        <v>13</v>
      </c>
      <c r="B12" t="s">
        <v>37</v>
      </c>
      <c r="C12" t="s">
        <v>43</v>
      </c>
      <c r="D12" t="s">
        <v>39</v>
      </c>
      <c r="E12" t="str">
        <f t="shared" si="0"/>
        <v>1严春旭</v>
      </c>
      <c r="F12" t="str">
        <f>VLOOKUP(E12,'+根据人数安排教室'!$D$1:$E$132,2,FALSE)</f>
        <v>机房12</v>
      </c>
      <c r="G12" t="str">
        <f>VLOOKUP(A12,'+时间日期'!$A$1:$C$11,2,FALSE)</f>
        <v>2019/11/9，16</v>
      </c>
      <c r="H12" t="str">
        <f>VLOOKUP(A12,'+时间日期'!$A$1:$C$11,3,FALSE)</f>
        <v>8:00-10:00</v>
      </c>
      <c r="I12">
        <v>4</v>
      </c>
      <c r="J12" t="s">
        <v>40</v>
      </c>
      <c r="K12">
        <v>3</v>
      </c>
      <c r="L12" t="s">
        <v>24</v>
      </c>
      <c r="M12" t="s">
        <v>19</v>
      </c>
      <c r="P12" t="s">
        <v>20</v>
      </c>
      <c r="Q12" t="s">
        <v>21</v>
      </c>
    </row>
    <row r="13" spans="1:17" x14ac:dyDescent="0.15">
      <c r="A13" t="s">
        <v>13</v>
      </c>
      <c r="B13" t="s">
        <v>44</v>
      </c>
      <c r="C13" t="s">
        <v>45</v>
      </c>
      <c r="D13" t="s">
        <v>36</v>
      </c>
      <c r="E13" t="str">
        <f t="shared" si="0"/>
        <v>1刘轶娅</v>
      </c>
      <c r="F13" t="str">
        <f>VLOOKUP(E13,'+根据人数安排教室'!$D$1:$E$132,2,FALSE)</f>
        <v>机房7</v>
      </c>
      <c r="G13" t="str">
        <f>VLOOKUP(A13,'+时间日期'!$A$1:$C$11,2,FALSE)</f>
        <v>2019/11/9，16</v>
      </c>
      <c r="H13" t="str">
        <f>VLOOKUP(A13,'+时间日期'!$A$1:$C$11,3,FALSE)</f>
        <v>8:00-10:00</v>
      </c>
      <c r="I13">
        <v>10</v>
      </c>
      <c r="J13" t="s">
        <v>17</v>
      </c>
      <c r="K13">
        <v>4</v>
      </c>
      <c r="L13" t="s">
        <v>24</v>
      </c>
      <c r="M13" t="s">
        <v>19</v>
      </c>
      <c r="P13" t="s">
        <v>20</v>
      </c>
      <c r="Q13" t="s">
        <v>21</v>
      </c>
    </row>
    <row r="14" spans="1:17" x14ac:dyDescent="0.15">
      <c r="A14" t="s">
        <v>13</v>
      </c>
      <c r="B14" t="s">
        <v>44</v>
      </c>
      <c r="C14" t="s">
        <v>46</v>
      </c>
      <c r="D14" t="s">
        <v>36</v>
      </c>
      <c r="E14" t="str">
        <f t="shared" si="0"/>
        <v>1刘轶娅</v>
      </c>
      <c r="F14" t="str">
        <f>VLOOKUP(E14,'+根据人数安排教室'!$D$1:$E$132,2,FALSE)</f>
        <v>机房7</v>
      </c>
      <c r="G14" t="str">
        <f>VLOOKUP(A14,'+时间日期'!$A$1:$C$11,2,FALSE)</f>
        <v>2019/11/9，16</v>
      </c>
      <c r="H14" t="str">
        <f>VLOOKUP(A14,'+时间日期'!$A$1:$C$11,3,FALSE)</f>
        <v>8:00-10:00</v>
      </c>
      <c r="I14">
        <v>4</v>
      </c>
      <c r="J14" t="s">
        <v>36</v>
      </c>
      <c r="K14">
        <v>4</v>
      </c>
      <c r="L14" t="s">
        <v>24</v>
      </c>
      <c r="M14" t="s">
        <v>19</v>
      </c>
      <c r="P14" t="s">
        <v>20</v>
      </c>
      <c r="Q14" t="s">
        <v>21</v>
      </c>
    </row>
    <row r="15" spans="1:17" x14ac:dyDescent="0.15">
      <c r="A15" t="s">
        <v>13</v>
      </c>
      <c r="B15" t="s">
        <v>44</v>
      </c>
      <c r="C15" t="s">
        <v>47</v>
      </c>
      <c r="D15" t="s">
        <v>36</v>
      </c>
      <c r="E15" t="str">
        <f t="shared" si="0"/>
        <v>1刘轶娅</v>
      </c>
      <c r="F15" t="str">
        <f>VLOOKUP(E15,'+根据人数安排教室'!$D$1:$E$132,2,FALSE)</f>
        <v>机房7</v>
      </c>
      <c r="G15" t="str">
        <f>VLOOKUP(A15,'+时间日期'!$A$1:$C$11,2,FALSE)</f>
        <v>2019/11/9，16</v>
      </c>
      <c r="H15" t="str">
        <f>VLOOKUP(A15,'+时间日期'!$A$1:$C$11,3,FALSE)</f>
        <v>8:00-10:00</v>
      </c>
      <c r="I15">
        <v>8</v>
      </c>
      <c r="J15" t="s">
        <v>36</v>
      </c>
      <c r="K15">
        <v>4</v>
      </c>
      <c r="L15" t="s">
        <v>24</v>
      </c>
      <c r="M15" t="s">
        <v>19</v>
      </c>
      <c r="P15" t="s">
        <v>20</v>
      </c>
      <c r="Q15" t="s">
        <v>21</v>
      </c>
    </row>
    <row r="16" spans="1:17" x14ac:dyDescent="0.15">
      <c r="A16" t="s">
        <v>13</v>
      </c>
      <c r="B16" t="s">
        <v>48</v>
      </c>
      <c r="C16" t="s">
        <v>49</v>
      </c>
      <c r="D16" t="s">
        <v>50</v>
      </c>
      <c r="E16" t="str">
        <f t="shared" si="0"/>
        <v>1李俊明</v>
      </c>
      <c r="F16" t="str">
        <f>VLOOKUP(E16,'+根据人数安排教室'!$D$1:$E$132,2,FALSE)</f>
        <v>机房5</v>
      </c>
      <c r="G16" t="str">
        <f>VLOOKUP(A16,'+时间日期'!$A$1:$C$11,2,FALSE)</f>
        <v>2019/11/9，16</v>
      </c>
      <c r="H16" t="str">
        <f>VLOOKUP(A16,'+时间日期'!$A$1:$C$11,3,FALSE)</f>
        <v>8:00-10:00</v>
      </c>
      <c r="I16">
        <v>8</v>
      </c>
      <c r="J16" t="s">
        <v>51</v>
      </c>
      <c r="K16">
        <v>3</v>
      </c>
      <c r="L16" t="s">
        <v>18</v>
      </c>
      <c r="M16" t="s">
        <v>19</v>
      </c>
      <c r="P16" t="s">
        <v>20</v>
      </c>
      <c r="Q16" t="s">
        <v>21</v>
      </c>
    </row>
    <row r="17" spans="1:17" x14ac:dyDescent="0.15">
      <c r="A17" t="s">
        <v>13</v>
      </c>
      <c r="B17" t="s">
        <v>48</v>
      </c>
      <c r="C17" t="s">
        <v>52</v>
      </c>
      <c r="D17" t="s">
        <v>50</v>
      </c>
      <c r="E17" t="str">
        <f t="shared" si="0"/>
        <v>1李俊明</v>
      </c>
      <c r="F17" t="str">
        <f>VLOOKUP(E17,'+根据人数安排教室'!$D$1:$E$132,2,FALSE)</f>
        <v>机房5</v>
      </c>
      <c r="G17" t="str">
        <f>VLOOKUP(A17,'+时间日期'!$A$1:$C$11,2,FALSE)</f>
        <v>2019/11/9，16</v>
      </c>
      <c r="H17" t="str">
        <f>VLOOKUP(A17,'+时间日期'!$A$1:$C$11,3,FALSE)</f>
        <v>8:00-10:00</v>
      </c>
      <c r="I17">
        <v>19</v>
      </c>
      <c r="J17" t="s">
        <v>53</v>
      </c>
      <c r="K17">
        <v>3</v>
      </c>
      <c r="L17" t="s">
        <v>24</v>
      </c>
      <c r="M17" t="s">
        <v>19</v>
      </c>
      <c r="P17" t="s">
        <v>20</v>
      </c>
      <c r="Q17" t="s">
        <v>21</v>
      </c>
    </row>
    <row r="18" spans="1:17" x14ac:dyDescent="0.15">
      <c r="A18" t="s">
        <v>13</v>
      </c>
      <c r="B18" t="s">
        <v>54</v>
      </c>
      <c r="C18" t="s">
        <v>55</v>
      </c>
      <c r="D18" t="s">
        <v>56</v>
      </c>
      <c r="E18" t="str">
        <f t="shared" si="0"/>
        <v>1李丽红</v>
      </c>
      <c r="F18" t="str">
        <f>VLOOKUP(E18,'+根据人数安排教室'!$D$1:$E$132,2,FALSE)</f>
        <v>机房6</v>
      </c>
      <c r="G18" t="str">
        <f>VLOOKUP(A18,'+时间日期'!$A$1:$C$11,2,FALSE)</f>
        <v>2019/11/9，16</v>
      </c>
      <c r="H18" t="str">
        <f>VLOOKUP(A18,'+时间日期'!$A$1:$C$11,3,FALSE)</f>
        <v>8:00-10:00</v>
      </c>
      <c r="I18">
        <v>11</v>
      </c>
      <c r="J18" t="s">
        <v>57</v>
      </c>
      <c r="K18">
        <v>4</v>
      </c>
      <c r="L18" t="s">
        <v>18</v>
      </c>
      <c r="M18" t="s">
        <v>19</v>
      </c>
      <c r="P18" t="s">
        <v>20</v>
      </c>
      <c r="Q18" t="s">
        <v>21</v>
      </c>
    </row>
    <row r="19" spans="1:17" x14ac:dyDescent="0.15">
      <c r="A19" t="s">
        <v>13</v>
      </c>
      <c r="B19" t="s">
        <v>54</v>
      </c>
      <c r="C19" t="s">
        <v>58</v>
      </c>
      <c r="D19" t="s">
        <v>56</v>
      </c>
      <c r="E19" t="str">
        <f t="shared" si="0"/>
        <v>1李丽红</v>
      </c>
      <c r="F19" t="str">
        <f>VLOOKUP(E19,'+根据人数安排教室'!$D$1:$E$132,2,FALSE)</f>
        <v>机房6</v>
      </c>
      <c r="G19" t="str">
        <f>VLOOKUP(A19,'+时间日期'!$A$1:$C$11,2,FALSE)</f>
        <v>2019/11/9，16</v>
      </c>
      <c r="H19" t="str">
        <f>VLOOKUP(A19,'+时间日期'!$A$1:$C$11,3,FALSE)</f>
        <v>8:00-10:00</v>
      </c>
      <c r="I19">
        <v>11</v>
      </c>
      <c r="J19" t="s">
        <v>51</v>
      </c>
      <c r="K19">
        <v>4</v>
      </c>
      <c r="L19" t="s">
        <v>24</v>
      </c>
      <c r="M19" t="s">
        <v>19</v>
      </c>
      <c r="P19" t="s">
        <v>20</v>
      </c>
      <c r="Q19" t="s">
        <v>21</v>
      </c>
    </row>
    <row r="20" spans="1:17" x14ac:dyDescent="0.15">
      <c r="A20" t="s">
        <v>13</v>
      </c>
      <c r="B20" t="s">
        <v>59</v>
      </c>
      <c r="C20" t="s">
        <v>60</v>
      </c>
      <c r="D20" t="s">
        <v>61</v>
      </c>
      <c r="E20" t="str">
        <f t="shared" si="0"/>
        <v>1刘志梅</v>
      </c>
      <c r="F20" t="str">
        <f>VLOOKUP(E20,'+根据人数安排教室'!$D$1:$E$132,2,FALSE)</f>
        <v>机房4</v>
      </c>
      <c r="G20" t="str">
        <f>VLOOKUP(A20,'+时间日期'!$A$1:$C$11,2,FALSE)</f>
        <v>2019/11/9，16</v>
      </c>
      <c r="H20" t="str">
        <f>VLOOKUP(A20,'+时间日期'!$A$1:$C$11,3,FALSE)</f>
        <v>8:00-10:00</v>
      </c>
      <c r="I20">
        <v>16</v>
      </c>
      <c r="J20" t="s">
        <v>51</v>
      </c>
      <c r="K20">
        <v>4</v>
      </c>
      <c r="L20" t="s">
        <v>24</v>
      </c>
      <c r="M20" t="s">
        <v>19</v>
      </c>
      <c r="P20" t="s">
        <v>20</v>
      </c>
      <c r="Q20" t="s">
        <v>21</v>
      </c>
    </row>
    <row r="21" spans="1:17" x14ac:dyDescent="0.15">
      <c r="A21" t="s">
        <v>13</v>
      </c>
      <c r="B21" t="s">
        <v>59</v>
      </c>
      <c r="C21" t="s">
        <v>62</v>
      </c>
      <c r="D21" t="s">
        <v>61</v>
      </c>
      <c r="E21" t="str">
        <f t="shared" si="0"/>
        <v>1刘志梅</v>
      </c>
      <c r="F21" t="str">
        <f>VLOOKUP(E21,'+根据人数安排教室'!$D$1:$E$132,2,FALSE)</f>
        <v>机房4</v>
      </c>
      <c r="G21" t="str">
        <f>VLOOKUP(A21,'+时间日期'!$A$1:$C$11,2,FALSE)</f>
        <v>2019/11/9，16</v>
      </c>
      <c r="H21" t="str">
        <f>VLOOKUP(A21,'+时间日期'!$A$1:$C$11,3,FALSE)</f>
        <v>8:00-10:00</v>
      </c>
      <c r="I21">
        <v>16</v>
      </c>
      <c r="J21" t="s">
        <v>63</v>
      </c>
      <c r="K21">
        <v>4</v>
      </c>
      <c r="L21" t="s">
        <v>24</v>
      </c>
      <c r="M21" t="s">
        <v>19</v>
      </c>
      <c r="P21" t="s">
        <v>20</v>
      </c>
      <c r="Q21" t="s">
        <v>21</v>
      </c>
    </row>
    <row r="22" spans="1:17" x14ac:dyDescent="0.15">
      <c r="A22" t="s">
        <v>13</v>
      </c>
      <c r="B22" t="s">
        <v>64</v>
      </c>
      <c r="C22" t="s">
        <v>65</v>
      </c>
      <c r="D22" t="s">
        <v>66</v>
      </c>
      <c r="E22" t="str">
        <f t="shared" si="0"/>
        <v>1张云霞</v>
      </c>
      <c r="F22">
        <f>VLOOKUP(E22,'+根据人数安排教室'!$D$1:$E$132,2,FALSE)</f>
        <v>422</v>
      </c>
      <c r="G22" t="str">
        <f>VLOOKUP(A22,'+时间日期'!$A$1:$C$11,2,FALSE)</f>
        <v>2019/11/9，16</v>
      </c>
      <c r="H22" t="str">
        <f>VLOOKUP(A22,'+时间日期'!$A$1:$C$11,3,FALSE)</f>
        <v>8:00-10:00</v>
      </c>
      <c r="I22">
        <v>5</v>
      </c>
      <c r="J22" t="s">
        <v>36</v>
      </c>
      <c r="K22">
        <v>3</v>
      </c>
      <c r="L22" t="s">
        <v>18</v>
      </c>
      <c r="M22" t="s">
        <v>19</v>
      </c>
      <c r="P22" t="s">
        <v>20</v>
      </c>
      <c r="Q22" t="s">
        <v>21</v>
      </c>
    </row>
    <row r="23" spans="1:17" x14ac:dyDescent="0.15">
      <c r="A23" t="s">
        <v>13</v>
      </c>
      <c r="B23" t="s">
        <v>64</v>
      </c>
      <c r="C23" t="s">
        <v>67</v>
      </c>
      <c r="D23" t="s">
        <v>66</v>
      </c>
      <c r="E23" t="str">
        <f t="shared" si="0"/>
        <v>1张云霞</v>
      </c>
      <c r="F23">
        <f>VLOOKUP(E23,'+根据人数安排教室'!$D$1:$E$132,2,FALSE)</f>
        <v>422</v>
      </c>
      <c r="G23" t="str">
        <f>VLOOKUP(A23,'+时间日期'!$A$1:$C$11,2,FALSE)</f>
        <v>2019/11/9，16</v>
      </c>
      <c r="H23" t="str">
        <f>VLOOKUP(A23,'+时间日期'!$A$1:$C$11,3,FALSE)</f>
        <v>8:00-10:00</v>
      </c>
      <c r="I23">
        <v>4</v>
      </c>
      <c r="J23" t="s">
        <v>36</v>
      </c>
      <c r="K23">
        <v>3</v>
      </c>
      <c r="L23" t="s">
        <v>18</v>
      </c>
      <c r="M23" t="s">
        <v>19</v>
      </c>
      <c r="P23" t="s">
        <v>20</v>
      </c>
      <c r="Q23" t="s">
        <v>21</v>
      </c>
    </row>
    <row r="24" spans="1:17" x14ac:dyDescent="0.15">
      <c r="A24" t="s">
        <v>13</v>
      </c>
      <c r="B24" t="s">
        <v>68</v>
      </c>
      <c r="C24" t="s">
        <v>69</v>
      </c>
      <c r="D24" t="s">
        <v>70</v>
      </c>
      <c r="E24" t="str">
        <f t="shared" si="0"/>
        <v>1李淑芹</v>
      </c>
      <c r="F24" t="str">
        <f>VLOOKUP(E24,'+根据人数安排教室'!$D$1:$E$132,2,FALSE)</f>
        <v>机房11</v>
      </c>
      <c r="G24" t="str">
        <f>VLOOKUP(A24,'+时间日期'!$A$1:$C$11,2,FALSE)</f>
        <v>2019/11/9，16</v>
      </c>
      <c r="H24" t="str">
        <f>VLOOKUP(A24,'+时间日期'!$A$1:$C$11,3,FALSE)</f>
        <v>8:00-10:00</v>
      </c>
      <c r="I24">
        <v>13</v>
      </c>
      <c r="J24" t="s">
        <v>71</v>
      </c>
      <c r="K24">
        <v>4</v>
      </c>
      <c r="L24" t="s">
        <v>24</v>
      </c>
      <c r="M24" t="s">
        <v>19</v>
      </c>
      <c r="P24" t="s">
        <v>20</v>
      </c>
      <c r="Q24" t="s">
        <v>21</v>
      </c>
    </row>
    <row r="25" spans="1:17" x14ac:dyDescent="0.15">
      <c r="A25" t="s">
        <v>13</v>
      </c>
      <c r="B25" t="s">
        <v>72</v>
      </c>
      <c r="C25" t="s">
        <v>73</v>
      </c>
      <c r="D25" t="s">
        <v>74</v>
      </c>
      <c r="E25" t="str">
        <f t="shared" si="0"/>
        <v>1王松青</v>
      </c>
      <c r="F25" t="str">
        <f>VLOOKUP(E25,'+根据人数安排教室'!$D$1:$E$132,2,FALSE)</f>
        <v>机房1</v>
      </c>
      <c r="G25" t="str">
        <f>VLOOKUP(A25,'+时间日期'!$A$1:$C$11,2,FALSE)</f>
        <v>2019/11/9，16</v>
      </c>
      <c r="H25" t="str">
        <f>VLOOKUP(A25,'+时间日期'!$A$1:$C$11,3,FALSE)</f>
        <v>8:00-10:00</v>
      </c>
      <c r="I25">
        <v>54</v>
      </c>
      <c r="J25" t="s">
        <v>75</v>
      </c>
      <c r="K25">
        <v>4</v>
      </c>
      <c r="L25" t="s">
        <v>24</v>
      </c>
      <c r="M25" t="s">
        <v>19</v>
      </c>
      <c r="P25" t="s">
        <v>20</v>
      </c>
      <c r="Q25" t="s">
        <v>21</v>
      </c>
    </row>
    <row r="26" spans="1:17" x14ac:dyDescent="0.15">
      <c r="A26" t="s">
        <v>13</v>
      </c>
      <c r="B26" t="s">
        <v>76</v>
      </c>
      <c r="C26" t="s">
        <v>77</v>
      </c>
      <c r="D26" t="s">
        <v>78</v>
      </c>
      <c r="E26" t="str">
        <f t="shared" si="0"/>
        <v>1郭欣</v>
      </c>
      <c r="F26" t="str">
        <f>VLOOKUP(E26,'+根据人数安排教室'!$D$1:$E$132,2,FALSE)</f>
        <v>机房9</v>
      </c>
      <c r="G26" t="str">
        <f>VLOOKUP(A26,'+时间日期'!$A$1:$C$11,2,FALSE)</f>
        <v>2019/11/9，16</v>
      </c>
      <c r="H26" t="str">
        <f>VLOOKUP(A26,'+时间日期'!$A$1:$C$11,3,FALSE)</f>
        <v>8:00-10:00</v>
      </c>
      <c r="I26">
        <v>17</v>
      </c>
      <c r="J26" t="s">
        <v>40</v>
      </c>
      <c r="K26">
        <v>3</v>
      </c>
      <c r="L26" t="s">
        <v>24</v>
      </c>
      <c r="M26" t="s">
        <v>19</v>
      </c>
      <c r="P26" t="s">
        <v>20</v>
      </c>
      <c r="Q26" t="s">
        <v>21</v>
      </c>
    </row>
    <row r="27" spans="1:17" x14ac:dyDescent="0.15">
      <c r="A27" t="s">
        <v>13</v>
      </c>
      <c r="B27" t="s">
        <v>76</v>
      </c>
      <c r="C27" t="s">
        <v>79</v>
      </c>
      <c r="D27" t="s">
        <v>78</v>
      </c>
      <c r="E27" t="str">
        <f t="shared" si="0"/>
        <v>1郭欣</v>
      </c>
      <c r="F27" t="str">
        <f>VLOOKUP(E27,'+根据人数安排教室'!$D$1:$E$132,2,FALSE)</f>
        <v>机房9</v>
      </c>
      <c r="G27" t="str">
        <f>VLOOKUP(A27,'+时间日期'!$A$1:$C$11,2,FALSE)</f>
        <v>2019/11/9，16</v>
      </c>
      <c r="H27" t="str">
        <f>VLOOKUP(A27,'+时间日期'!$A$1:$C$11,3,FALSE)</f>
        <v>8:00-10:00</v>
      </c>
      <c r="I27">
        <v>4</v>
      </c>
      <c r="J27" t="s">
        <v>32</v>
      </c>
      <c r="K27">
        <v>3</v>
      </c>
      <c r="L27" t="s">
        <v>24</v>
      </c>
      <c r="M27" t="s">
        <v>19</v>
      </c>
      <c r="P27" t="s">
        <v>20</v>
      </c>
      <c r="Q27" t="s">
        <v>21</v>
      </c>
    </row>
    <row r="28" spans="1:17" x14ac:dyDescent="0.15">
      <c r="A28" t="s">
        <v>13</v>
      </c>
      <c r="B28" t="s">
        <v>76</v>
      </c>
      <c r="C28" t="s">
        <v>80</v>
      </c>
      <c r="D28" t="s">
        <v>78</v>
      </c>
      <c r="E28" t="str">
        <f t="shared" si="0"/>
        <v>1郭欣</v>
      </c>
      <c r="F28" t="str">
        <f>VLOOKUP(E28,'+根据人数安排教室'!$D$1:$E$132,2,FALSE)</f>
        <v>机房9</v>
      </c>
      <c r="G28" t="str">
        <f>VLOOKUP(A28,'+时间日期'!$A$1:$C$11,2,FALSE)</f>
        <v>2019/11/9，16</v>
      </c>
      <c r="H28" t="str">
        <f>VLOOKUP(A28,'+时间日期'!$A$1:$C$11,3,FALSE)</f>
        <v>8:00-10:00</v>
      </c>
      <c r="I28">
        <v>1</v>
      </c>
      <c r="J28" t="s">
        <v>81</v>
      </c>
      <c r="K28">
        <v>3</v>
      </c>
      <c r="L28" t="s">
        <v>24</v>
      </c>
      <c r="M28" t="s">
        <v>19</v>
      </c>
      <c r="P28" t="s">
        <v>20</v>
      </c>
      <c r="Q28" t="s">
        <v>21</v>
      </c>
    </row>
    <row r="29" spans="1:17" x14ac:dyDescent="0.15">
      <c r="A29" t="s">
        <v>13</v>
      </c>
      <c r="B29" t="s">
        <v>82</v>
      </c>
      <c r="C29" t="s">
        <v>83</v>
      </c>
      <c r="D29" t="s">
        <v>84</v>
      </c>
      <c r="E29" t="str">
        <f t="shared" si="0"/>
        <v>1刘景芳</v>
      </c>
      <c r="F29" t="str">
        <f>VLOOKUP(E29,'+根据人数安排教室'!$D$1:$E$132,2,FALSE)</f>
        <v>机房10</v>
      </c>
      <c r="G29" t="str">
        <f>VLOOKUP(A29,'+时间日期'!$A$1:$C$11,2,FALSE)</f>
        <v>2019/11/9，16</v>
      </c>
      <c r="H29" t="str">
        <f>VLOOKUP(A29,'+时间日期'!$A$1:$C$11,3,FALSE)</f>
        <v>8:00-10:00</v>
      </c>
      <c r="I29">
        <v>6</v>
      </c>
      <c r="J29" t="s">
        <v>81</v>
      </c>
      <c r="K29">
        <v>3</v>
      </c>
      <c r="L29" t="s">
        <v>24</v>
      </c>
      <c r="M29" t="s">
        <v>19</v>
      </c>
      <c r="P29" t="s">
        <v>20</v>
      </c>
      <c r="Q29" t="s">
        <v>21</v>
      </c>
    </row>
    <row r="30" spans="1:17" x14ac:dyDescent="0.15">
      <c r="A30" t="s">
        <v>13</v>
      </c>
      <c r="B30" t="s">
        <v>82</v>
      </c>
      <c r="C30" t="s">
        <v>85</v>
      </c>
      <c r="D30" t="s">
        <v>84</v>
      </c>
      <c r="E30" t="str">
        <f t="shared" si="0"/>
        <v>1刘景芳</v>
      </c>
      <c r="F30" t="str">
        <f>VLOOKUP(E30,'+根据人数安排教室'!$D$1:$E$132,2,FALSE)</f>
        <v>机房10</v>
      </c>
      <c r="G30" t="str">
        <f>VLOOKUP(A30,'+时间日期'!$A$1:$C$11,2,FALSE)</f>
        <v>2019/11/9，16</v>
      </c>
      <c r="H30" t="str">
        <f>VLOOKUP(A30,'+时间日期'!$A$1:$C$11,3,FALSE)</f>
        <v>8:00-10:00</v>
      </c>
      <c r="I30">
        <v>14</v>
      </c>
      <c r="J30" t="s">
        <v>53</v>
      </c>
      <c r="K30">
        <v>3</v>
      </c>
      <c r="L30" t="s">
        <v>18</v>
      </c>
      <c r="M30" t="s">
        <v>19</v>
      </c>
      <c r="P30" t="s">
        <v>20</v>
      </c>
      <c r="Q30" t="s">
        <v>21</v>
      </c>
    </row>
    <row r="31" spans="1:17" x14ac:dyDescent="0.15">
      <c r="A31" t="s">
        <v>13</v>
      </c>
      <c r="B31" t="s">
        <v>86</v>
      </c>
      <c r="C31" t="s">
        <v>87</v>
      </c>
      <c r="D31" t="s">
        <v>88</v>
      </c>
      <c r="E31" t="str">
        <f t="shared" si="0"/>
        <v>1穆云红</v>
      </c>
      <c r="F31">
        <f>VLOOKUP(E31,'+根据人数安排教室'!$D$1:$E$132,2,FALSE)</f>
        <v>224</v>
      </c>
      <c r="G31" t="str">
        <f>VLOOKUP(A31,'+时间日期'!$A$1:$C$11,2,FALSE)</f>
        <v>2019/11/9，16</v>
      </c>
      <c r="H31" t="str">
        <f>VLOOKUP(A31,'+时间日期'!$A$1:$C$11,3,FALSE)</f>
        <v>8:00-10:00</v>
      </c>
      <c r="I31">
        <v>7</v>
      </c>
      <c r="J31" t="s">
        <v>89</v>
      </c>
      <c r="K31">
        <v>3</v>
      </c>
      <c r="L31" t="s">
        <v>24</v>
      </c>
      <c r="M31" t="s">
        <v>19</v>
      </c>
      <c r="N31" t="s">
        <v>90</v>
      </c>
      <c r="P31" t="s">
        <v>20</v>
      </c>
      <c r="Q31" t="s">
        <v>21</v>
      </c>
    </row>
    <row r="32" spans="1:17" x14ac:dyDescent="0.15">
      <c r="A32" t="s">
        <v>13</v>
      </c>
      <c r="B32" t="s">
        <v>86</v>
      </c>
      <c r="C32" t="s">
        <v>91</v>
      </c>
      <c r="D32" t="s">
        <v>88</v>
      </c>
      <c r="E32" t="str">
        <f t="shared" si="0"/>
        <v>1穆云红</v>
      </c>
      <c r="F32">
        <f>VLOOKUP(E32,'+根据人数安排教室'!$D$1:$E$132,2,FALSE)</f>
        <v>224</v>
      </c>
      <c r="G32" t="str">
        <f>VLOOKUP(A32,'+时间日期'!$A$1:$C$11,2,FALSE)</f>
        <v>2019/11/9，16</v>
      </c>
      <c r="H32" t="str">
        <f>VLOOKUP(A32,'+时间日期'!$A$1:$C$11,3,FALSE)</f>
        <v>8:00-10:00</v>
      </c>
      <c r="I32">
        <v>5</v>
      </c>
      <c r="J32" t="s">
        <v>40</v>
      </c>
      <c r="K32">
        <v>3</v>
      </c>
      <c r="L32" t="s">
        <v>24</v>
      </c>
      <c r="M32" t="s">
        <v>19</v>
      </c>
      <c r="N32" t="s">
        <v>90</v>
      </c>
      <c r="P32" t="s">
        <v>20</v>
      </c>
      <c r="Q32" t="s">
        <v>21</v>
      </c>
    </row>
    <row r="33" spans="1:17" x14ac:dyDescent="0.15">
      <c r="A33" t="s">
        <v>92</v>
      </c>
      <c r="B33" t="s">
        <v>93</v>
      </c>
      <c r="C33" t="s">
        <v>94</v>
      </c>
      <c r="D33" t="s">
        <v>16</v>
      </c>
      <c r="E33" t="str">
        <f t="shared" si="0"/>
        <v>2李德峰</v>
      </c>
      <c r="F33" t="str">
        <f>VLOOKUP(E33,'+根据人数安排教室'!$D$1:$E$132,2,FALSE)</f>
        <v>机房1</v>
      </c>
      <c r="G33" t="str">
        <f>VLOOKUP(A33,'+时间日期'!$A$1:$C$11,2,FALSE)</f>
        <v>2019/11/9，16</v>
      </c>
      <c r="H33" t="str">
        <f>VLOOKUP(A33,'+时间日期'!$A$1:$C$11,3,FALSE)</f>
        <v>10:00-12:00</v>
      </c>
      <c r="I33">
        <v>22</v>
      </c>
      <c r="J33" t="s">
        <v>75</v>
      </c>
      <c r="K33">
        <v>3</v>
      </c>
      <c r="L33" t="s">
        <v>24</v>
      </c>
      <c r="M33" t="s">
        <v>19</v>
      </c>
      <c r="P33" t="s">
        <v>20</v>
      </c>
      <c r="Q33" t="s">
        <v>21</v>
      </c>
    </row>
    <row r="34" spans="1:17" x14ac:dyDescent="0.15">
      <c r="A34" t="s">
        <v>92</v>
      </c>
      <c r="B34" t="s">
        <v>93</v>
      </c>
      <c r="C34" t="s">
        <v>95</v>
      </c>
      <c r="D34" t="s">
        <v>16</v>
      </c>
      <c r="E34" t="str">
        <f t="shared" si="0"/>
        <v>2李德峰</v>
      </c>
      <c r="F34" t="str">
        <f>VLOOKUP(E34,'+根据人数安排教室'!$D$1:$E$132,2,FALSE)</f>
        <v>机房1</v>
      </c>
      <c r="G34" t="str">
        <f>VLOOKUP(A34,'+时间日期'!$A$1:$C$11,2,FALSE)</f>
        <v>2019/11/9，16</v>
      </c>
      <c r="H34" t="str">
        <f>VLOOKUP(A34,'+时间日期'!$A$1:$C$11,3,FALSE)</f>
        <v>10:00-12:00</v>
      </c>
      <c r="I34">
        <v>37</v>
      </c>
      <c r="J34" t="s">
        <v>57</v>
      </c>
      <c r="K34">
        <v>3</v>
      </c>
      <c r="L34" t="s">
        <v>24</v>
      </c>
      <c r="M34" t="s">
        <v>19</v>
      </c>
      <c r="P34" t="s">
        <v>20</v>
      </c>
      <c r="Q34" t="s">
        <v>21</v>
      </c>
    </row>
    <row r="35" spans="1:17" x14ac:dyDescent="0.15">
      <c r="A35" t="s">
        <v>92</v>
      </c>
      <c r="B35" t="s">
        <v>96</v>
      </c>
      <c r="C35" t="s">
        <v>97</v>
      </c>
      <c r="D35" t="s">
        <v>27</v>
      </c>
      <c r="E35" t="str">
        <f t="shared" si="0"/>
        <v>2胡静</v>
      </c>
      <c r="F35" t="str">
        <f>VLOOKUP(E35,'+根据人数安排教室'!$D$1:$E$132,2,FALSE)</f>
        <v>机房4</v>
      </c>
      <c r="G35" t="str">
        <f>VLOOKUP(A35,'+时间日期'!$A$1:$C$11,2,FALSE)</f>
        <v>2019/11/9，16</v>
      </c>
      <c r="H35" t="str">
        <f>VLOOKUP(A35,'+时间日期'!$A$1:$C$11,3,FALSE)</f>
        <v>10:00-12:00</v>
      </c>
      <c r="I35">
        <v>7</v>
      </c>
      <c r="J35" t="s">
        <v>32</v>
      </c>
      <c r="K35">
        <v>3</v>
      </c>
      <c r="L35" t="s">
        <v>18</v>
      </c>
      <c r="M35" t="s">
        <v>19</v>
      </c>
      <c r="P35" t="s">
        <v>20</v>
      </c>
      <c r="Q35" t="s">
        <v>21</v>
      </c>
    </row>
    <row r="36" spans="1:17" x14ac:dyDescent="0.15">
      <c r="A36" t="s">
        <v>92</v>
      </c>
      <c r="B36" t="s">
        <v>96</v>
      </c>
      <c r="C36" t="s">
        <v>22</v>
      </c>
      <c r="D36" t="s">
        <v>27</v>
      </c>
      <c r="E36" t="str">
        <f t="shared" si="0"/>
        <v>2胡静</v>
      </c>
      <c r="F36" t="str">
        <f>VLOOKUP(E36,'+根据人数安排教室'!$D$1:$E$132,2,FALSE)</f>
        <v>机房4</v>
      </c>
      <c r="G36" t="str">
        <f>VLOOKUP(A36,'+时间日期'!$A$1:$C$11,2,FALSE)</f>
        <v>2019/11/9，16</v>
      </c>
      <c r="H36" t="str">
        <f>VLOOKUP(A36,'+时间日期'!$A$1:$C$11,3,FALSE)</f>
        <v>10:00-12:00</v>
      </c>
      <c r="I36">
        <v>43</v>
      </c>
      <c r="J36" t="s">
        <v>23</v>
      </c>
      <c r="K36">
        <v>3</v>
      </c>
      <c r="L36" t="s">
        <v>24</v>
      </c>
      <c r="M36" t="s">
        <v>19</v>
      </c>
      <c r="P36" t="s">
        <v>20</v>
      </c>
      <c r="Q36" t="s">
        <v>21</v>
      </c>
    </row>
    <row r="37" spans="1:17" x14ac:dyDescent="0.15">
      <c r="A37" t="s">
        <v>92</v>
      </c>
      <c r="B37" t="s">
        <v>98</v>
      </c>
      <c r="C37" t="s">
        <v>99</v>
      </c>
      <c r="D37" t="s">
        <v>31</v>
      </c>
      <c r="E37" t="str">
        <f t="shared" si="0"/>
        <v>2丁静</v>
      </c>
      <c r="F37" t="str">
        <f>VLOOKUP(E37,'+根据人数安排教室'!$D$1:$E$132,2,FALSE)</f>
        <v>机房6</v>
      </c>
      <c r="G37" t="str">
        <f>VLOOKUP(A37,'+时间日期'!$A$1:$C$11,2,FALSE)</f>
        <v>2019/11/9，16</v>
      </c>
      <c r="H37" t="str">
        <f>VLOOKUP(A37,'+时间日期'!$A$1:$C$11,3,FALSE)</f>
        <v>10:00-12:00</v>
      </c>
      <c r="I37">
        <v>2</v>
      </c>
      <c r="J37" t="s">
        <v>28</v>
      </c>
      <c r="K37">
        <v>4</v>
      </c>
      <c r="L37" t="s">
        <v>24</v>
      </c>
      <c r="M37" t="s">
        <v>19</v>
      </c>
      <c r="P37" t="s">
        <v>20</v>
      </c>
      <c r="Q37" t="s">
        <v>21</v>
      </c>
    </row>
    <row r="38" spans="1:17" x14ac:dyDescent="0.15">
      <c r="A38" t="s">
        <v>92</v>
      </c>
      <c r="B38" t="s">
        <v>98</v>
      </c>
      <c r="C38" t="s">
        <v>62</v>
      </c>
      <c r="D38" t="s">
        <v>31</v>
      </c>
      <c r="E38" t="str">
        <f t="shared" si="0"/>
        <v>2丁静</v>
      </c>
      <c r="F38" t="str">
        <f>VLOOKUP(E38,'+根据人数安排教室'!$D$1:$E$132,2,FALSE)</f>
        <v>机房6</v>
      </c>
      <c r="G38" t="str">
        <f>VLOOKUP(A38,'+时间日期'!$A$1:$C$11,2,FALSE)</f>
        <v>2019/11/9，16</v>
      </c>
      <c r="H38" t="str">
        <f>VLOOKUP(A38,'+时间日期'!$A$1:$C$11,3,FALSE)</f>
        <v>10:00-12:00</v>
      </c>
      <c r="I38">
        <v>16</v>
      </c>
      <c r="J38" t="s">
        <v>63</v>
      </c>
      <c r="K38">
        <v>4</v>
      </c>
      <c r="L38" t="s">
        <v>24</v>
      </c>
      <c r="M38" t="s">
        <v>19</v>
      </c>
      <c r="P38" t="s">
        <v>20</v>
      </c>
      <c r="Q38" t="s">
        <v>21</v>
      </c>
    </row>
    <row r="39" spans="1:17" x14ac:dyDescent="0.15">
      <c r="A39" t="s">
        <v>92</v>
      </c>
      <c r="B39" t="s">
        <v>98</v>
      </c>
      <c r="C39" t="s">
        <v>100</v>
      </c>
      <c r="D39" t="s">
        <v>31</v>
      </c>
      <c r="E39" t="str">
        <f t="shared" si="0"/>
        <v>2丁静</v>
      </c>
      <c r="F39" t="str">
        <f>VLOOKUP(E39,'+根据人数安排教室'!$D$1:$E$132,2,FALSE)</f>
        <v>机房6</v>
      </c>
      <c r="G39" t="str">
        <f>VLOOKUP(A39,'+时间日期'!$A$1:$C$11,2,FALSE)</f>
        <v>2019/11/9，16</v>
      </c>
      <c r="H39" t="str">
        <f>VLOOKUP(A39,'+时间日期'!$A$1:$C$11,3,FALSE)</f>
        <v>10:00-12:00</v>
      </c>
      <c r="I39">
        <v>1</v>
      </c>
      <c r="J39" t="s">
        <v>71</v>
      </c>
      <c r="K39">
        <v>4</v>
      </c>
      <c r="L39" t="s">
        <v>24</v>
      </c>
      <c r="M39" t="s">
        <v>19</v>
      </c>
      <c r="P39" t="s">
        <v>20</v>
      </c>
      <c r="Q39" t="s">
        <v>21</v>
      </c>
    </row>
    <row r="40" spans="1:17" x14ac:dyDescent="0.15">
      <c r="A40" t="s">
        <v>92</v>
      </c>
      <c r="B40" t="s">
        <v>98</v>
      </c>
      <c r="C40" t="s">
        <v>101</v>
      </c>
      <c r="D40" t="s">
        <v>31</v>
      </c>
      <c r="E40" t="str">
        <f t="shared" si="0"/>
        <v>2丁静</v>
      </c>
      <c r="F40" t="str">
        <f>VLOOKUP(E40,'+根据人数安排教室'!$D$1:$E$132,2,FALSE)</f>
        <v>机房6</v>
      </c>
      <c r="G40" t="str">
        <f>VLOOKUP(A40,'+时间日期'!$A$1:$C$11,2,FALSE)</f>
        <v>2019/11/9，16</v>
      </c>
      <c r="H40" t="str">
        <f>VLOOKUP(A40,'+时间日期'!$A$1:$C$11,3,FALSE)</f>
        <v>10:00-12:00</v>
      </c>
      <c r="I40">
        <v>3</v>
      </c>
      <c r="J40" t="s">
        <v>71</v>
      </c>
      <c r="K40">
        <v>4</v>
      </c>
      <c r="L40" t="s">
        <v>24</v>
      </c>
      <c r="M40" t="s">
        <v>19</v>
      </c>
      <c r="P40" t="s">
        <v>20</v>
      </c>
      <c r="Q40" t="s">
        <v>21</v>
      </c>
    </row>
    <row r="41" spans="1:17" x14ac:dyDescent="0.15">
      <c r="A41" t="s">
        <v>92</v>
      </c>
      <c r="B41" t="s">
        <v>102</v>
      </c>
      <c r="C41" t="s">
        <v>15</v>
      </c>
      <c r="D41" t="s">
        <v>39</v>
      </c>
      <c r="E41" t="str">
        <f t="shared" si="0"/>
        <v>2严春旭</v>
      </c>
      <c r="F41" t="str">
        <f>VLOOKUP(E41,'+根据人数安排教室'!$D$1:$E$132,2,FALSE)</f>
        <v>机房9</v>
      </c>
      <c r="G41" t="str">
        <f>VLOOKUP(A41,'+时间日期'!$A$1:$C$11,2,FALSE)</f>
        <v>2019/11/9，16</v>
      </c>
      <c r="H41" t="str">
        <f>VLOOKUP(A41,'+时间日期'!$A$1:$C$11,3,FALSE)</f>
        <v>10:00-12:00</v>
      </c>
      <c r="I41">
        <v>16</v>
      </c>
      <c r="J41" t="s">
        <v>17</v>
      </c>
      <c r="K41">
        <v>3</v>
      </c>
      <c r="L41" t="s">
        <v>24</v>
      </c>
      <c r="M41" t="s">
        <v>19</v>
      </c>
      <c r="P41" t="s">
        <v>20</v>
      </c>
      <c r="Q41" t="s">
        <v>21</v>
      </c>
    </row>
    <row r="42" spans="1:17" x14ac:dyDescent="0.15">
      <c r="A42" t="s">
        <v>92</v>
      </c>
      <c r="B42" t="s">
        <v>102</v>
      </c>
      <c r="C42" t="s">
        <v>103</v>
      </c>
      <c r="D42" t="s">
        <v>39</v>
      </c>
      <c r="E42" t="str">
        <f t="shared" si="0"/>
        <v>2严春旭</v>
      </c>
      <c r="F42" t="str">
        <f>VLOOKUP(E42,'+根据人数安排教室'!$D$1:$E$132,2,FALSE)</f>
        <v>机房9</v>
      </c>
      <c r="G42" t="str">
        <f>VLOOKUP(A42,'+时间日期'!$A$1:$C$11,2,FALSE)</f>
        <v>2019/11/9，16</v>
      </c>
      <c r="H42" t="str">
        <f>VLOOKUP(A42,'+时间日期'!$A$1:$C$11,3,FALSE)</f>
        <v>10:00-12:00</v>
      </c>
      <c r="I42">
        <v>4</v>
      </c>
      <c r="J42" t="s">
        <v>53</v>
      </c>
      <c r="K42">
        <v>3</v>
      </c>
      <c r="L42" t="s">
        <v>24</v>
      </c>
      <c r="M42" t="s">
        <v>19</v>
      </c>
      <c r="P42" t="s">
        <v>20</v>
      </c>
      <c r="Q42" t="s">
        <v>21</v>
      </c>
    </row>
    <row r="43" spans="1:17" x14ac:dyDescent="0.15">
      <c r="A43" t="s">
        <v>92</v>
      </c>
      <c r="B43" t="s">
        <v>102</v>
      </c>
      <c r="C43" t="s">
        <v>104</v>
      </c>
      <c r="D43" t="s">
        <v>39</v>
      </c>
      <c r="E43" t="str">
        <f t="shared" si="0"/>
        <v>2严春旭</v>
      </c>
      <c r="F43" t="str">
        <f>VLOOKUP(E43,'+根据人数安排教室'!$D$1:$E$132,2,FALSE)</f>
        <v>机房9</v>
      </c>
      <c r="G43" t="str">
        <f>VLOOKUP(A43,'+时间日期'!$A$1:$C$11,2,FALSE)</f>
        <v>2019/11/9，16</v>
      </c>
      <c r="H43" t="str">
        <f>VLOOKUP(A43,'+时间日期'!$A$1:$C$11,3,FALSE)</f>
        <v>10:00-12:00</v>
      </c>
      <c r="I43">
        <v>3</v>
      </c>
      <c r="J43" t="s">
        <v>53</v>
      </c>
      <c r="K43">
        <v>3</v>
      </c>
      <c r="L43" t="s">
        <v>24</v>
      </c>
      <c r="M43" t="s">
        <v>19</v>
      </c>
      <c r="P43" t="s">
        <v>20</v>
      </c>
      <c r="Q43" t="s">
        <v>21</v>
      </c>
    </row>
    <row r="44" spans="1:17" x14ac:dyDescent="0.15">
      <c r="A44" t="s">
        <v>92</v>
      </c>
      <c r="B44" t="s">
        <v>105</v>
      </c>
      <c r="C44" t="s">
        <v>45</v>
      </c>
      <c r="D44" t="s">
        <v>66</v>
      </c>
      <c r="E44" t="str">
        <f t="shared" si="0"/>
        <v>2张云霞</v>
      </c>
      <c r="F44" t="str">
        <f>VLOOKUP(E44,'+根据人数安排教室'!$D$1:$E$132,2,FALSE)</f>
        <v>机房7</v>
      </c>
      <c r="G44" t="str">
        <f>VLOOKUP(A44,'+时间日期'!$A$1:$C$11,2,FALSE)</f>
        <v>2019/11/9，16</v>
      </c>
      <c r="H44" t="str">
        <f>VLOOKUP(A44,'+时间日期'!$A$1:$C$11,3,FALSE)</f>
        <v>10:00-12:00</v>
      </c>
      <c r="I44">
        <v>10</v>
      </c>
      <c r="J44" t="s">
        <v>17</v>
      </c>
      <c r="K44">
        <v>5</v>
      </c>
      <c r="L44" t="s">
        <v>24</v>
      </c>
      <c r="M44" t="s">
        <v>19</v>
      </c>
      <c r="P44" t="s">
        <v>20</v>
      </c>
      <c r="Q44" t="s">
        <v>21</v>
      </c>
    </row>
    <row r="45" spans="1:17" x14ac:dyDescent="0.15">
      <c r="A45" t="s">
        <v>92</v>
      </c>
      <c r="B45" t="s">
        <v>105</v>
      </c>
      <c r="C45" t="s">
        <v>46</v>
      </c>
      <c r="D45" t="s">
        <v>66</v>
      </c>
      <c r="E45" t="str">
        <f t="shared" si="0"/>
        <v>2张云霞</v>
      </c>
      <c r="F45" t="str">
        <f>VLOOKUP(E45,'+根据人数安排教室'!$D$1:$E$132,2,FALSE)</f>
        <v>机房7</v>
      </c>
      <c r="G45" t="str">
        <f>VLOOKUP(A45,'+时间日期'!$A$1:$C$11,2,FALSE)</f>
        <v>2019/11/9，16</v>
      </c>
      <c r="H45" t="str">
        <f>VLOOKUP(A45,'+时间日期'!$A$1:$C$11,3,FALSE)</f>
        <v>10:00-12:00</v>
      </c>
      <c r="I45">
        <v>4</v>
      </c>
      <c r="J45" t="s">
        <v>36</v>
      </c>
      <c r="K45">
        <v>5</v>
      </c>
      <c r="L45" t="s">
        <v>24</v>
      </c>
      <c r="M45" t="s">
        <v>19</v>
      </c>
      <c r="P45" t="s">
        <v>20</v>
      </c>
      <c r="Q45" t="s">
        <v>21</v>
      </c>
    </row>
    <row r="46" spans="1:17" x14ac:dyDescent="0.15">
      <c r="A46" t="s">
        <v>92</v>
      </c>
      <c r="B46" t="s">
        <v>105</v>
      </c>
      <c r="C46" t="s">
        <v>47</v>
      </c>
      <c r="D46" t="s">
        <v>66</v>
      </c>
      <c r="E46" t="str">
        <f t="shared" si="0"/>
        <v>2张云霞</v>
      </c>
      <c r="F46" t="str">
        <f>VLOOKUP(E46,'+根据人数安排教室'!$D$1:$E$132,2,FALSE)</f>
        <v>机房7</v>
      </c>
      <c r="G46" t="str">
        <f>VLOOKUP(A46,'+时间日期'!$A$1:$C$11,2,FALSE)</f>
        <v>2019/11/9，16</v>
      </c>
      <c r="H46" t="str">
        <f>VLOOKUP(A46,'+时间日期'!$A$1:$C$11,3,FALSE)</f>
        <v>10:00-12:00</v>
      </c>
      <c r="I46">
        <v>8</v>
      </c>
      <c r="J46" t="s">
        <v>36</v>
      </c>
      <c r="K46">
        <v>5</v>
      </c>
      <c r="L46" t="s">
        <v>24</v>
      </c>
      <c r="M46" t="s">
        <v>19</v>
      </c>
      <c r="P46" t="s">
        <v>20</v>
      </c>
      <c r="Q46" t="s">
        <v>21</v>
      </c>
    </row>
    <row r="47" spans="1:17" x14ac:dyDescent="0.15">
      <c r="A47" t="s">
        <v>92</v>
      </c>
      <c r="B47" t="s">
        <v>106</v>
      </c>
      <c r="C47" t="s">
        <v>107</v>
      </c>
      <c r="D47" t="s">
        <v>50</v>
      </c>
      <c r="E47" t="str">
        <f t="shared" si="0"/>
        <v>2李俊明</v>
      </c>
      <c r="F47" t="str">
        <f>VLOOKUP(E47,'+根据人数安排教室'!$D$1:$E$132,2,FALSE)</f>
        <v>机房5</v>
      </c>
      <c r="G47" t="str">
        <f>VLOOKUP(A47,'+时间日期'!$A$1:$C$11,2,FALSE)</f>
        <v>2019/11/9，16</v>
      </c>
      <c r="H47" t="str">
        <f>VLOOKUP(A47,'+时间日期'!$A$1:$C$11,3,FALSE)</f>
        <v>10:00-12:00</v>
      </c>
      <c r="I47">
        <v>11</v>
      </c>
      <c r="J47" t="s">
        <v>40</v>
      </c>
      <c r="K47">
        <v>5</v>
      </c>
      <c r="L47" t="s">
        <v>24</v>
      </c>
      <c r="M47" t="s">
        <v>19</v>
      </c>
      <c r="P47" t="s">
        <v>20</v>
      </c>
      <c r="Q47" t="s">
        <v>21</v>
      </c>
    </row>
    <row r="48" spans="1:17" x14ac:dyDescent="0.15">
      <c r="A48" t="s">
        <v>92</v>
      </c>
      <c r="B48" t="s">
        <v>106</v>
      </c>
      <c r="C48" t="s">
        <v>77</v>
      </c>
      <c r="D48" t="s">
        <v>50</v>
      </c>
      <c r="E48" t="str">
        <f t="shared" si="0"/>
        <v>2李俊明</v>
      </c>
      <c r="F48" t="str">
        <f>VLOOKUP(E48,'+根据人数安排教室'!$D$1:$E$132,2,FALSE)</f>
        <v>机房5</v>
      </c>
      <c r="G48" t="str">
        <f>VLOOKUP(A48,'+时间日期'!$A$1:$C$11,2,FALSE)</f>
        <v>2019/11/9，16</v>
      </c>
      <c r="H48" t="str">
        <f>VLOOKUP(A48,'+时间日期'!$A$1:$C$11,3,FALSE)</f>
        <v>10:00-12:00</v>
      </c>
      <c r="I48">
        <v>17</v>
      </c>
      <c r="J48" t="s">
        <v>40</v>
      </c>
      <c r="K48">
        <v>5</v>
      </c>
      <c r="L48" t="s">
        <v>24</v>
      </c>
      <c r="M48" t="s">
        <v>19</v>
      </c>
      <c r="P48" t="s">
        <v>20</v>
      </c>
      <c r="Q48" t="s">
        <v>21</v>
      </c>
    </row>
    <row r="49" spans="1:17" x14ac:dyDescent="0.15">
      <c r="A49" t="s">
        <v>92</v>
      </c>
      <c r="B49" t="s">
        <v>108</v>
      </c>
      <c r="C49" t="s">
        <v>83</v>
      </c>
      <c r="D49" t="s">
        <v>56</v>
      </c>
      <c r="E49" t="str">
        <f t="shared" si="0"/>
        <v>2李丽红</v>
      </c>
      <c r="F49" t="str">
        <f>VLOOKUP(E49,'+根据人数安排教室'!$D$1:$E$132,2,FALSE)</f>
        <v>机房11</v>
      </c>
      <c r="G49" t="str">
        <f>VLOOKUP(A49,'+时间日期'!$A$1:$C$11,2,FALSE)</f>
        <v>2019/11/9，16</v>
      </c>
      <c r="H49" t="str">
        <f>VLOOKUP(A49,'+时间日期'!$A$1:$C$11,3,FALSE)</f>
        <v>10:00-12:00</v>
      </c>
      <c r="I49">
        <v>6</v>
      </c>
      <c r="J49" t="s">
        <v>81</v>
      </c>
      <c r="K49">
        <v>4</v>
      </c>
      <c r="L49" t="s">
        <v>24</v>
      </c>
      <c r="M49" t="s">
        <v>19</v>
      </c>
      <c r="P49" t="s">
        <v>20</v>
      </c>
      <c r="Q49" t="s">
        <v>21</v>
      </c>
    </row>
    <row r="50" spans="1:17" x14ac:dyDescent="0.15">
      <c r="A50" t="s">
        <v>92</v>
      </c>
      <c r="B50" t="s">
        <v>108</v>
      </c>
      <c r="C50" t="s">
        <v>109</v>
      </c>
      <c r="D50" t="s">
        <v>56</v>
      </c>
      <c r="E50" t="str">
        <f t="shared" si="0"/>
        <v>2李丽红</v>
      </c>
      <c r="F50" t="str">
        <f>VLOOKUP(E50,'+根据人数安排教室'!$D$1:$E$132,2,FALSE)</f>
        <v>机房11</v>
      </c>
      <c r="G50" t="str">
        <f>VLOOKUP(A50,'+时间日期'!$A$1:$C$11,2,FALSE)</f>
        <v>2019/11/9，16</v>
      </c>
      <c r="H50" t="str">
        <f>VLOOKUP(A50,'+时间日期'!$A$1:$C$11,3,FALSE)</f>
        <v>10:00-12:00</v>
      </c>
      <c r="I50">
        <v>9</v>
      </c>
      <c r="J50" t="s">
        <v>28</v>
      </c>
      <c r="K50">
        <v>4</v>
      </c>
      <c r="L50" t="s">
        <v>24</v>
      </c>
      <c r="M50" t="s">
        <v>19</v>
      </c>
      <c r="P50" t="s">
        <v>20</v>
      </c>
      <c r="Q50" t="s">
        <v>21</v>
      </c>
    </row>
    <row r="51" spans="1:17" x14ac:dyDescent="0.15">
      <c r="A51" t="s">
        <v>92</v>
      </c>
      <c r="B51" t="s">
        <v>110</v>
      </c>
      <c r="C51" t="s">
        <v>111</v>
      </c>
      <c r="D51" t="s">
        <v>70</v>
      </c>
      <c r="E51" t="str">
        <f t="shared" si="0"/>
        <v>2李淑芹</v>
      </c>
      <c r="F51" t="str">
        <f>VLOOKUP(E51,'+根据人数安排教室'!$D$1:$E$132,2,FALSE)</f>
        <v>机房10</v>
      </c>
      <c r="G51" t="str">
        <f>VLOOKUP(A51,'+时间日期'!$A$1:$C$11,2,FALSE)</f>
        <v>2019/11/9，16</v>
      </c>
      <c r="H51" t="str">
        <f>VLOOKUP(A51,'+时间日期'!$A$1:$C$11,3,FALSE)</f>
        <v>10:00-12:00</v>
      </c>
      <c r="I51">
        <v>7</v>
      </c>
      <c r="J51" t="s">
        <v>112</v>
      </c>
      <c r="K51">
        <v>4</v>
      </c>
      <c r="L51" t="s">
        <v>24</v>
      </c>
      <c r="M51" t="s">
        <v>19</v>
      </c>
      <c r="P51" t="s">
        <v>20</v>
      </c>
      <c r="Q51" t="s">
        <v>21</v>
      </c>
    </row>
    <row r="52" spans="1:17" x14ac:dyDescent="0.15">
      <c r="A52" t="s">
        <v>92</v>
      </c>
      <c r="B52" t="s">
        <v>110</v>
      </c>
      <c r="C52" t="s">
        <v>58</v>
      </c>
      <c r="D52" t="s">
        <v>70</v>
      </c>
      <c r="E52" t="str">
        <f t="shared" si="0"/>
        <v>2李淑芹</v>
      </c>
      <c r="F52" t="str">
        <f>VLOOKUP(E52,'+根据人数安排教室'!$D$1:$E$132,2,FALSE)</f>
        <v>机房10</v>
      </c>
      <c r="G52" t="str">
        <f>VLOOKUP(A52,'+时间日期'!$A$1:$C$11,2,FALSE)</f>
        <v>2019/11/9，16</v>
      </c>
      <c r="H52" t="str">
        <f>VLOOKUP(A52,'+时间日期'!$A$1:$C$11,3,FALSE)</f>
        <v>10:00-12:00</v>
      </c>
      <c r="I52">
        <v>11</v>
      </c>
      <c r="J52" t="s">
        <v>51</v>
      </c>
      <c r="K52">
        <v>4</v>
      </c>
      <c r="L52" t="s">
        <v>24</v>
      </c>
      <c r="M52" t="s">
        <v>19</v>
      </c>
      <c r="P52" t="s">
        <v>20</v>
      </c>
      <c r="Q52" t="s">
        <v>21</v>
      </c>
    </row>
    <row r="53" spans="1:17" x14ac:dyDescent="0.15">
      <c r="A53" t="s">
        <v>92</v>
      </c>
      <c r="B53" t="s">
        <v>113</v>
      </c>
      <c r="C53" t="s">
        <v>114</v>
      </c>
      <c r="D53" t="s">
        <v>61</v>
      </c>
      <c r="E53" t="str">
        <f t="shared" si="0"/>
        <v>2刘志梅</v>
      </c>
      <c r="F53" t="str">
        <f>VLOOKUP(E53,'+根据人数安排教室'!$D$1:$E$132,2,FALSE)</f>
        <v>机房8</v>
      </c>
      <c r="G53" t="str">
        <f>VLOOKUP(A53,'+时间日期'!$A$1:$C$11,2,FALSE)</f>
        <v>2019/11/9，16</v>
      </c>
      <c r="H53" t="str">
        <f>VLOOKUP(A53,'+时间日期'!$A$1:$C$11,3,FALSE)</f>
        <v>10:00-12:00</v>
      </c>
      <c r="I53">
        <v>2</v>
      </c>
      <c r="J53" t="s">
        <v>71</v>
      </c>
      <c r="K53">
        <v>4</v>
      </c>
      <c r="L53" t="s">
        <v>24</v>
      </c>
      <c r="M53" t="s">
        <v>19</v>
      </c>
      <c r="P53" t="s">
        <v>20</v>
      </c>
      <c r="Q53" t="s">
        <v>21</v>
      </c>
    </row>
    <row r="54" spans="1:17" x14ac:dyDescent="0.15">
      <c r="A54" t="s">
        <v>92</v>
      </c>
      <c r="B54" t="s">
        <v>113</v>
      </c>
      <c r="C54" t="s">
        <v>52</v>
      </c>
      <c r="D54" t="s">
        <v>61</v>
      </c>
      <c r="E54" t="str">
        <f t="shared" si="0"/>
        <v>2刘志梅</v>
      </c>
      <c r="F54" t="str">
        <f>VLOOKUP(E54,'+根据人数安排教室'!$D$1:$E$132,2,FALSE)</f>
        <v>机房8</v>
      </c>
      <c r="G54" t="str">
        <f>VLOOKUP(A54,'+时间日期'!$A$1:$C$11,2,FALSE)</f>
        <v>2019/11/9，16</v>
      </c>
      <c r="H54" t="str">
        <f>VLOOKUP(A54,'+时间日期'!$A$1:$C$11,3,FALSE)</f>
        <v>10:00-12:00</v>
      </c>
      <c r="I54">
        <v>19</v>
      </c>
      <c r="J54" t="s">
        <v>53</v>
      </c>
      <c r="K54">
        <v>4</v>
      </c>
      <c r="L54" t="s">
        <v>18</v>
      </c>
      <c r="M54" t="s">
        <v>19</v>
      </c>
      <c r="P54" t="s">
        <v>20</v>
      </c>
      <c r="Q54" t="s">
        <v>21</v>
      </c>
    </row>
    <row r="55" spans="1:17" x14ac:dyDescent="0.15">
      <c r="A55" t="s">
        <v>92</v>
      </c>
      <c r="B55" t="s">
        <v>115</v>
      </c>
      <c r="C55" t="s">
        <v>116</v>
      </c>
      <c r="D55" t="s">
        <v>36</v>
      </c>
      <c r="E55" t="str">
        <f t="shared" si="0"/>
        <v>2刘轶娅</v>
      </c>
      <c r="F55" t="str">
        <f>VLOOKUP(E55,'+根据人数安排教室'!$D$1:$E$132,2,FALSE)</f>
        <v>机房12</v>
      </c>
      <c r="G55" t="str">
        <f>VLOOKUP(A55,'+时间日期'!$A$1:$C$11,2,FALSE)</f>
        <v>2019/11/9，16</v>
      </c>
      <c r="H55" t="str">
        <f>VLOOKUP(A55,'+时间日期'!$A$1:$C$11,3,FALSE)</f>
        <v>10:00-12:00</v>
      </c>
      <c r="I55">
        <v>13</v>
      </c>
      <c r="J55" t="s">
        <v>36</v>
      </c>
      <c r="K55">
        <v>4</v>
      </c>
      <c r="L55" t="s">
        <v>24</v>
      </c>
      <c r="M55" t="s">
        <v>19</v>
      </c>
      <c r="P55" t="s">
        <v>20</v>
      </c>
      <c r="Q55" t="s">
        <v>21</v>
      </c>
    </row>
    <row r="56" spans="1:17" x14ac:dyDescent="0.15">
      <c r="A56" t="s">
        <v>92</v>
      </c>
      <c r="B56" t="s">
        <v>117</v>
      </c>
      <c r="C56" t="s">
        <v>26</v>
      </c>
      <c r="D56" t="s">
        <v>74</v>
      </c>
      <c r="E56" t="str">
        <f t="shared" si="0"/>
        <v>2王松青</v>
      </c>
      <c r="F56">
        <f>VLOOKUP(E56,'+根据人数安排教室'!$D$1:$E$132,2,FALSE)</f>
        <v>220</v>
      </c>
      <c r="G56" t="str">
        <f>VLOOKUP(A56,'+时间日期'!$A$1:$C$11,2,FALSE)</f>
        <v>2019/11/9，16</v>
      </c>
      <c r="H56" t="str">
        <f>VLOOKUP(A56,'+时间日期'!$A$1:$C$11,3,FALSE)</f>
        <v>10:00-12:00</v>
      </c>
      <c r="I56">
        <v>12</v>
      </c>
      <c r="J56" t="s">
        <v>28</v>
      </c>
      <c r="K56">
        <v>2</v>
      </c>
      <c r="L56" t="s">
        <v>118</v>
      </c>
      <c r="M56" t="s">
        <v>19</v>
      </c>
      <c r="P56" t="s">
        <v>20</v>
      </c>
      <c r="Q56" t="s">
        <v>21</v>
      </c>
    </row>
    <row r="57" spans="1:17" x14ac:dyDescent="0.15">
      <c r="A57" t="s">
        <v>92</v>
      </c>
      <c r="B57" t="s">
        <v>119</v>
      </c>
      <c r="C57" t="s">
        <v>38</v>
      </c>
      <c r="D57" t="s">
        <v>78</v>
      </c>
      <c r="E57" t="str">
        <f t="shared" si="0"/>
        <v>2郭欣</v>
      </c>
      <c r="F57">
        <f>VLOOKUP(E57,'+根据人数安排教室'!$D$1:$E$132,2,FALSE)</f>
        <v>512</v>
      </c>
      <c r="G57" t="str">
        <f>VLOOKUP(A57,'+时间日期'!$A$1:$C$11,2,FALSE)</f>
        <v>2019/11/9，16</v>
      </c>
      <c r="H57" t="str">
        <f>VLOOKUP(A57,'+时间日期'!$A$1:$C$11,3,FALSE)</f>
        <v>10:00-12:00</v>
      </c>
      <c r="I57">
        <v>6</v>
      </c>
      <c r="J57" t="s">
        <v>40</v>
      </c>
      <c r="K57">
        <v>3</v>
      </c>
      <c r="L57" t="s">
        <v>24</v>
      </c>
      <c r="M57" t="s">
        <v>19</v>
      </c>
      <c r="P57" t="s">
        <v>20</v>
      </c>
      <c r="Q57" t="s">
        <v>21</v>
      </c>
    </row>
    <row r="58" spans="1:17" x14ac:dyDescent="0.15">
      <c r="A58" t="s">
        <v>92</v>
      </c>
      <c r="B58" t="s">
        <v>119</v>
      </c>
      <c r="C58" t="s">
        <v>41</v>
      </c>
      <c r="D58" t="s">
        <v>78</v>
      </c>
      <c r="E58" t="str">
        <f t="shared" si="0"/>
        <v>2郭欣</v>
      </c>
      <c r="F58">
        <f>VLOOKUP(E58,'+根据人数安排教室'!$D$1:$E$132,2,FALSE)</f>
        <v>512</v>
      </c>
      <c r="G58" t="str">
        <f>VLOOKUP(A58,'+时间日期'!$A$1:$C$11,2,FALSE)</f>
        <v>2019/11/9，16</v>
      </c>
      <c r="H58" t="str">
        <f>VLOOKUP(A58,'+时间日期'!$A$1:$C$11,3,FALSE)</f>
        <v>10:00-12:00</v>
      </c>
      <c r="I58">
        <v>2</v>
      </c>
      <c r="J58" t="s">
        <v>40</v>
      </c>
      <c r="K58">
        <v>3</v>
      </c>
      <c r="L58" t="s">
        <v>24</v>
      </c>
      <c r="M58" t="s">
        <v>19</v>
      </c>
      <c r="P58" t="s">
        <v>20</v>
      </c>
      <c r="Q58" t="s">
        <v>21</v>
      </c>
    </row>
    <row r="59" spans="1:17" x14ac:dyDescent="0.15">
      <c r="A59" t="s">
        <v>92</v>
      </c>
      <c r="B59" t="s">
        <v>119</v>
      </c>
      <c r="C59" t="s">
        <v>120</v>
      </c>
      <c r="D59" t="s">
        <v>78</v>
      </c>
      <c r="E59" t="str">
        <f t="shared" si="0"/>
        <v>2郭欣</v>
      </c>
      <c r="F59">
        <f>VLOOKUP(E59,'+根据人数安排教室'!$D$1:$E$132,2,FALSE)</f>
        <v>512</v>
      </c>
      <c r="G59" t="str">
        <f>VLOOKUP(A59,'+时间日期'!$A$1:$C$11,2,FALSE)</f>
        <v>2019/11/9，16</v>
      </c>
      <c r="H59" t="str">
        <f>VLOOKUP(A59,'+时间日期'!$A$1:$C$11,3,FALSE)</f>
        <v>10:00-12:00</v>
      </c>
      <c r="I59">
        <v>7</v>
      </c>
      <c r="J59" t="s">
        <v>32</v>
      </c>
      <c r="K59">
        <v>3</v>
      </c>
      <c r="L59" t="s">
        <v>24</v>
      </c>
      <c r="M59" t="s">
        <v>19</v>
      </c>
      <c r="P59" t="s">
        <v>20</v>
      </c>
      <c r="Q59" t="s">
        <v>21</v>
      </c>
    </row>
    <row r="60" spans="1:17" x14ac:dyDescent="0.15">
      <c r="A60" t="s">
        <v>92</v>
      </c>
      <c r="B60" t="s">
        <v>119</v>
      </c>
      <c r="C60" t="s">
        <v>121</v>
      </c>
      <c r="D60" t="s">
        <v>78</v>
      </c>
      <c r="E60" t="str">
        <f t="shared" si="0"/>
        <v>2郭欣</v>
      </c>
      <c r="F60">
        <f>VLOOKUP(E60,'+根据人数安排教室'!$D$1:$E$132,2,FALSE)</f>
        <v>512</v>
      </c>
      <c r="G60" t="str">
        <f>VLOOKUP(A60,'+时间日期'!$A$1:$C$11,2,FALSE)</f>
        <v>2019/11/9，16</v>
      </c>
      <c r="H60" t="str">
        <f>VLOOKUP(A60,'+时间日期'!$A$1:$C$11,3,FALSE)</f>
        <v>10:00-12:00</v>
      </c>
      <c r="I60">
        <v>2</v>
      </c>
      <c r="J60" t="s">
        <v>81</v>
      </c>
      <c r="K60">
        <v>3</v>
      </c>
      <c r="L60" t="s">
        <v>24</v>
      </c>
      <c r="M60" t="s">
        <v>19</v>
      </c>
      <c r="P60" t="s">
        <v>20</v>
      </c>
      <c r="Q60" t="s">
        <v>21</v>
      </c>
    </row>
    <row r="61" spans="1:17" x14ac:dyDescent="0.15">
      <c r="A61" t="s">
        <v>92</v>
      </c>
      <c r="B61" t="s">
        <v>119</v>
      </c>
      <c r="C61" t="s">
        <v>60</v>
      </c>
      <c r="D61" t="s">
        <v>78</v>
      </c>
      <c r="E61" t="str">
        <f t="shared" si="0"/>
        <v>2郭欣</v>
      </c>
      <c r="F61">
        <f>VLOOKUP(E61,'+根据人数安排教室'!$D$1:$E$132,2,FALSE)</f>
        <v>512</v>
      </c>
      <c r="G61" t="str">
        <f>VLOOKUP(A61,'+时间日期'!$A$1:$C$11,2,FALSE)</f>
        <v>2019/11/9，16</v>
      </c>
      <c r="H61" t="str">
        <f>VLOOKUP(A61,'+时间日期'!$A$1:$C$11,3,FALSE)</f>
        <v>10:00-12:00</v>
      </c>
      <c r="I61">
        <v>16</v>
      </c>
      <c r="J61" t="s">
        <v>51</v>
      </c>
      <c r="K61">
        <v>3</v>
      </c>
      <c r="L61" t="s">
        <v>24</v>
      </c>
      <c r="M61" t="s">
        <v>19</v>
      </c>
      <c r="P61" t="s">
        <v>20</v>
      </c>
      <c r="Q61" t="s">
        <v>21</v>
      </c>
    </row>
    <row r="62" spans="1:17" x14ac:dyDescent="0.15">
      <c r="A62" t="s">
        <v>92</v>
      </c>
      <c r="B62" t="s">
        <v>119</v>
      </c>
      <c r="C62" t="s">
        <v>122</v>
      </c>
      <c r="D62" t="s">
        <v>78</v>
      </c>
      <c r="E62" t="str">
        <f t="shared" si="0"/>
        <v>2郭欣</v>
      </c>
      <c r="F62">
        <f>VLOOKUP(E62,'+根据人数安排教室'!$D$1:$E$132,2,FALSE)</f>
        <v>512</v>
      </c>
      <c r="G62" t="str">
        <f>VLOOKUP(A62,'+时间日期'!$A$1:$C$11,2,FALSE)</f>
        <v>2019/11/9，16</v>
      </c>
      <c r="H62" t="str">
        <f>VLOOKUP(A62,'+时间日期'!$A$1:$C$11,3,FALSE)</f>
        <v>10:00-12:00</v>
      </c>
      <c r="I62">
        <v>16</v>
      </c>
      <c r="J62" t="s">
        <v>89</v>
      </c>
      <c r="K62">
        <v>3</v>
      </c>
      <c r="L62" t="s">
        <v>24</v>
      </c>
      <c r="M62" t="s">
        <v>19</v>
      </c>
      <c r="P62" t="s">
        <v>20</v>
      </c>
      <c r="Q62" t="s">
        <v>21</v>
      </c>
    </row>
    <row r="63" spans="1:17" x14ac:dyDescent="0.15">
      <c r="A63" t="s">
        <v>92</v>
      </c>
      <c r="B63" t="s">
        <v>119</v>
      </c>
      <c r="C63" t="s">
        <v>123</v>
      </c>
      <c r="D63" t="s">
        <v>78</v>
      </c>
      <c r="E63" t="str">
        <f t="shared" si="0"/>
        <v>2郭欣</v>
      </c>
      <c r="F63">
        <f>VLOOKUP(E63,'+根据人数安排教室'!$D$1:$E$132,2,FALSE)</f>
        <v>512</v>
      </c>
      <c r="G63" t="str">
        <f>VLOOKUP(A63,'+时间日期'!$A$1:$C$11,2,FALSE)</f>
        <v>2019/11/9，16</v>
      </c>
      <c r="H63" t="str">
        <f>VLOOKUP(A63,'+时间日期'!$A$1:$C$11,3,FALSE)</f>
        <v>10:00-12:00</v>
      </c>
      <c r="I63">
        <v>8</v>
      </c>
      <c r="J63" t="s">
        <v>89</v>
      </c>
      <c r="K63">
        <v>3</v>
      </c>
      <c r="L63" t="s">
        <v>24</v>
      </c>
      <c r="M63" t="s">
        <v>19</v>
      </c>
      <c r="P63" t="s">
        <v>20</v>
      </c>
      <c r="Q63" t="s">
        <v>21</v>
      </c>
    </row>
    <row r="64" spans="1:17" x14ac:dyDescent="0.15">
      <c r="A64" t="s">
        <v>92</v>
      </c>
      <c r="B64" t="s">
        <v>119</v>
      </c>
      <c r="C64" t="s">
        <v>124</v>
      </c>
      <c r="D64" t="s">
        <v>78</v>
      </c>
      <c r="E64" t="str">
        <f t="shared" si="0"/>
        <v>2郭欣</v>
      </c>
      <c r="F64">
        <f>VLOOKUP(E64,'+根据人数安排教室'!$D$1:$E$132,2,FALSE)</f>
        <v>512</v>
      </c>
      <c r="G64" t="str">
        <f>VLOOKUP(A64,'+时间日期'!$A$1:$C$11,2,FALSE)</f>
        <v>2019/11/9，16</v>
      </c>
      <c r="H64" t="str">
        <f>VLOOKUP(A64,'+时间日期'!$A$1:$C$11,3,FALSE)</f>
        <v>10:00-12:00</v>
      </c>
      <c r="I64">
        <v>11</v>
      </c>
      <c r="J64" t="s">
        <v>125</v>
      </c>
      <c r="K64">
        <v>3</v>
      </c>
      <c r="L64" t="s">
        <v>24</v>
      </c>
      <c r="M64" t="s">
        <v>19</v>
      </c>
      <c r="P64" t="s">
        <v>20</v>
      </c>
      <c r="Q64" t="s">
        <v>21</v>
      </c>
    </row>
    <row r="65" spans="1:17" x14ac:dyDescent="0.15">
      <c r="A65" t="s">
        <v>92</v>
      </c>
      <c r="B65" t="s">
        <v>126</v>
      </c>
      <c r="C65" t="s">
        <v>127</v>
      </c>
      <c r="D65" t="s">
        <v>128</v>
      </c>
      <c r="E65" t="str">
        <f t="shared" si="0"/>
        <v>2霍成华</v>
      </c>
      <c r="F65">
        <f>VLOOKUP(E65,'+根据人数安排教室'!$D$1:$E$132,2,FALSE)</f>
        <v>224</v>
      </c>
      <c r="G65" t="str">
        <f>VLOOKUP(A65,'+时间日期'!$A$1:$C$11,2,FALSE)</f>
        <v>2019/11/9，16</v>
      </c>
      <c r="H65" t="str">
        <f>VLOOKUP(A65,'+时间日期'!$A$1:$C$11,3,FALSE)</f>
        <v>10:00-12:00</v>
      </c>
      <c r="I65">
        <v>11</v>
      </c>
      <c r="J65" t="s">
        <v>40</v>
      </c>
      <c r="K65">
        <v>4</v>
      </c>
      <c r="L65" t="s">
        <v>24</v>
      </c>
      <c r="M65" t="s">
        <v>19</v>
      </c>
      <c r="N65" t="s">
        <v>129</v>
      </c>
      <c r="P65" t="s">
        <v>20</v>
      </c>
      <c r="Q65" t="s">
        <v>21</v>
      </c>
    </row>
    <row r="66" spans="1:17" x14ac:dyDescent="0.15">
      <c r="A66" t="s">
        <v>92</v>
      </c>
      <c r="B66" t="s">
        <v>130</v>
      </c>
      <c r="C66" t="s">
        <v>49</v>
      </c>
      <c r="D66" t="s">
        <v>84</v>
      </c>
      <c r="E66" t="str">
        <f t="shared" si="0"/>
        <v>2刘景芳</v>
      </c>
      <c r="F66">
        <f>VLOOKUP(E66,'+根据人数安排教室'!$D$1:$E$132,2,FALSE)</f>
        <v>422</v>
      </c>
      <c r="G66" t="str">
        <f>VLOOKUP(A66,'+时间日期'!$A$1:$C$11,2,FALSE)</f>
        <v>2019/11/9，16</v>
      </c>
      <c r="H66" t="str">
        <f>VLOOKUP(A66,'+时间日期'!$A$1:$C$11,3,FALSE)</f>
        <v>10:00-12:00</v>
      </c>
      <c r="I66">
        <v>8</v>
      </c>
      <c r="J66" t="s">
        <v>51</v>
      </c>
      <c r="K66">
        <v>4</v>
      </c>
      <c r="L66" t="s">
        <v>24</v>
      </c>
      <c r="M66" t="s">
        <v>19</v>
      </c>
      <c r="P66" t="s">
        <v>20</v>
      </c>
      <c r="Q66" t="s">
        <v>21</v>
      </c>
    </row>
    <row r="67" spans="1:17" x14ac:dyDescent="0.15">
      <c r="A67" t="s">
        <v>131</v>
      </c>
      <c r="B67" t="s">
        <v>132</v>
      </c>
      <c r="C67" t="s">
        <v>94</v>
      </c>
      <c r="D67" t="s">
        <v>16</v>
      </c>
      <c r="E67" t="str">
        <f t="shared" ref="E67:E130" si="1">A67&amp;D67</f>
        <v>3李德峰</v>
      </c>
      <c r="F67" t="str">
        <f>VLOOKUP(E67,'+根据人数安排教室'!$D$1:$E$132,2,FALSE)</f>
        <v>机房9</v>
      </c>
      <c r="G67" t="str">
        <f>VLOOKUP(A67,'+时间日期'!$A$1:$C$11,2,FALSE)</f>
        <v>2019/11/9，16</v>
      </c>
      <c r="H67" t="str">
        <f>VLOOKUP(A67,'+时间日期'!$A$1:$C$11,3,FALSE)</f>
        <v>14:00-16:00</v>
      </c>
      <c r="I67">
        <v>22</v>
      </c>
      <c r="J67" t="s">
        <v>75</v>
      </c>
      <c r="K67">
        <v>4</v>
      </c>
      <c r="L67" t="s">
        <v>118</v>
      </c>
      <c r="M67" t="s">
        <v>19</v>
      </c>
      <c r="P67" t="s">
        <v>20</v>
      </c>
      <c r="Q67" t="s">
        <v>21</v>
      </c>
    </row>
    <row r="68" spans="1:17" x14ac:dyDescent="0.15">
      <c r="A68" t="s">
        <v>131</v>
      </c>
      <c r="B68" t="s">
        <v>133</v>
      </c>
      <c r="C68" t="s">
        <v>127</v>
      </c>
      <c r="D68" t="s">
        <v>27</v>
      </c>
      <c r="E68" t="str">
        <f t="shared" si="1"/>
        <v>3胡静</v>
      </c>
      <c r="F68" t="str">
        <f>VLOOKUP(E68,'+根据人数安排教室'!$D$1:$E$132,2,FALSE)</f>
        <v>机房12</v>
      </c>
      <c r="G68" t="str">
        <f>VLOOKUP(A68,'+时间日期'!$A$1:$C$11,2,FALSE)</f>
        <v>2019/11/9，16</v>
      </c>
      <c r="H68" t="str">
        <f>VLOOKUP(A68,'+时间日期'!$A$1:$C$11,3,FALSE)</f>
        <v>14:00-16:00</v>
      </c>
      <c r="I68">
        <v>11</v>
      </c>
      <c r="J68" t="s">
        <v>40</v>
      </c>
      <c r="K68">
        <v>3</v>
      </c>
      <c r="L68" t="s">
        <v>18</v>
      </c>
      <c r="M68" t="s">
        <v>19</v>
      </c>
      <c r="P68" t="s">
        <v>20</v>
      </c>
      <c r="Q68" t="s">
        <v>21</v>
      </c>
    </row>
    <row r="69" spans="1:17" x14ac:dyDescent="0.15">
      <c r="A69" t="s">
        <v>131</v>
      </c>
      <c r="B69" t="s">
        <v>134</v>
      </c>
      <c r="C69" t="s">
        <v>135</v>
      </c>
      <c r="D69" t="s">
        <v>56</v>
      </c>
      <c r="E69" t="str">
        <f t="shared" si="1"/>
        <v>3李丽红</v>
      </c>
      <c r="F69">
        <f>VLOOKUP(E69,'+根据人数安排教室'!$D$1:$E$132,2,FALSE)</f>
        <v>512</v>
      </c>
      <c r="G69" t="str">
        <f>VLOOKUP(A69,'+时间日期'!$A$1:$C$11,2,FALSE)</f>
        <v>2019/11/9，16</v>
      </c>
      <c r="H69" t="str">
        <f>VLOOKUP(A69,'+时间日期'!$A$1:$C$11,3,FALSE)</f>
        <v>14:00-16:00</v>
      </c>
      <c r="I69">
        <v>65</v>
      </c>
      <c r="J69" t="s">
        <v>40</v>
      </c>
      <c r="K69">
        <v>4</v>
      </c>
      <c r="L69" t="s">
        <v>24</v>
      </c>
      <c r="M69" t="s">
        <v>19</v>
      </c>
      <c r="P69" t="s">
        <v>20</v>
      </c>
      <c r="Q69" t="s">
        <v>21</v>
      </c>
    </row>
    <row r="70" spans="1:17" x14ac:dyDescent="0.15">
      <c r="A70" t="s">
        <v>131</v>
      </c>
      <c r="B70" t="s">
        <v>134</v>
      </c>
      <c r="C70" t="s">
        <v>34</v>
      </c>
      <c r="D70" t="s">
        <v>56</v>
      </c>
      <c r="E70" t="str">
        <f t="shared" si="1"/>
        <v>3李丽红</v>
      </c>
      <c r="F70">
        <f>VLOOKUP(E70,'+根据人数安排教室'!$D$1:$E$132,2,FALSE)</f>
        <v>512</v>
      </c>
      <c r="G70" t="str">
        <f>VLOOKUP(A70,'+时间日期'!$A$1:$C$11,2,FALSE)</f>
        <v>2019/11/9，16</v>
      </c>
      <c r="H70" t="str">
        <f>VLOOKUP(A70,'+时间日期'!$A$1:$C$11,3,FALSE)</f>
        <v>14:00-16:00</v>
      </c>
      <c r="I70">
        <v>7</v>
      </c>
      <c r="J70" t="s">
        <v>32</v>
      </c>
      <c r="K70">
        <v>4</v>
      </c>
      <c r="L70" t="s">
        <v>24</v>
      </c>
      <c r="M70" t="s">
        <v>19</v>
      </c>
      <c r="P70" t="s">
        <v>20</v>
      </c>
      <c r="Q70" t="s">
        <v>21</v>
      </c>
    </row>
    <row r="71" spans="1:17" x14ac:dyDescent="0.15">
      <c r="A71" t="s">
        <v>131</v>
      </c>
      <c r="B71" t="s">
        <v>134</v>
      </c>
      <c r="C71" t="s">
        <v>100</v>
      </c>
      <c r="D71" t="s">
        <v>56</v>
      </c>
      <c r="E71" t="str">
        <f t="shared" si="1"/>
        <v>3李丽红</v>
      </c>
      <c r="F71">
        <f>VLOOKUP(E71,'+根据人数安排教室'!$D$1:$E$132,2,FALSE)</f>
        <v>512</v>
      </c>
      <c r="G71" t="str">
        <f>VLOOKUP(A71,'+时间日期'!$A$1:$C$11,2,FALSE)</f>
        <v>2019/11/9，16</v>
      </c>
      <c r="H71" t="str">
        <f>VLOOKUP(A71,'+时间日期'!$A$1:$C$11,3,FALSE)</f>
        <v>14:00-16:00</v>
      </c>
      <c r="I71">
        <v>1</v>
      </c>
      <c r="J71" t="s">
        <v>71</v>
      </c>
      <c r="K71">
        <v>4</v>
      </c>
      <c r="L71" t="s">
        <v>24</v>
      </c>
      <c r="M71" t="s">
        <v>19</v>
      </c>
      <c r="P71" t="s">
        <v>20</v>
      </c>
      <c r="Q71" t="s">
        <v>21</v>
      </c>
    </row>
    <row r="72" spans="1:17" x14ac:dyDescent="0.15">
      <c r="A72" t="s">
        <v>131</v>
      </c>
      <c r="B72" t="s">
        <v>134</v>
      </c>
      <c r="C72" t="s">
        <v>52</v>
      </c>
      <c r="D72" t="s">
        <v>56</v>
      </c>
      <c r="E72" t="str">
        <f t="shared" si="1"/>
        <v>3李丽红</v>
      </c>
      <c r="F72">
        <f>VLOOKUP(E72,'+根据人数安排教室'!$D$1:$E$132,2,FALSE)</f>
        <v>512</v>
      </c>
      <c r="G72" t="str">
        <f>VLOOKUP(A72,'+时间日期'!$A$1:$C$11,2,FALSE)</f>
        <v>2019/11/9，16</v>
      </c>
      <c r="H72" t="str">
        <f>VLOOKUP(A72,'+时间日期'!$A$1:$C$11,3,FALSE)</f>
        <v>14:00-16:00</v>
      </c>
      <c r="I72">
        <v>19</v>
      </c>
      <c r="J72" t="s">
        <v>53</v>
      </c>
      <c r="K72">
        <v>4</v>
      </c>
      <c r="L72" t="s">
        <v>24</v>
      </c>
      <c r="M72" t="s">
        <v>19</v>
      </c>
      <c r="P72" t="s">
        <v>20</v>
      </c>
      <c r="Q72" t="s">
        <v>21</v>
      </c>
    </row>
    <row r="73" spans="1:17" x14ac:dyDescent="0.15">
      <c r="A73" t="s">
        <v>131</v>
      </c>
      <c r="B73" t="s">
        <v>136</v>
      </c>
      <c r="C73" t="s">
        <v>33</v>
      </c>
      <c r="D73" t="s">
        <v>70</v>
      </c>
      <c r="E73" t="str">
        <f t="shared" si="1"/>
        <v>3李淑芹</v>
      </c>
      <c r="F73" t="str">
        <f>VLOOKUP(E73,'+根据人数安排教室'!$D$1:$E$132,2,FALSE)</f>
        <v>机房7</v>
      </c>
      <c r="G73" t="str">
        <f>VLOOKUP(A73,'+时间日期'!$A$1:$C$11,2,FALSE)</f>
        <v>2019/11/9，16</v>
      </c>
      <c r="H73" t="str">
        <f>VLOOKUP(A73,'+时间日期'!$A$1:$C$11,3,FALSE)</f>
        <v>14:00-16:00</v>
      </c>
      <c r="I73">
        <v>2</v>
      </c>
      <c r="J73" t="s">
        <v>28</v>
      </c>
      <c r="K73">
        <v>4</v>
      </c>
      <c r="L73" t="s">
        <v>18</v>
      </c>
      <c r="M73" t="s">
        <v>19</v>
      </c>
      <c r="P73" t="s">
        <v>20</v>
      </c>
      <c r="Q73" t="s">
        <v>21</v>
      </c>
    </row>
    <row r="74" spans="1:17" x14ac:dyDescent="0.15">
      <c r="A74" t="s">
        <v>131</v>
      </c>
      <c r="B74" t="s">
        <v>136</v>
      </c>
      <c r="C74" t="s">
        <v>49</v>
      </c>
      <c r="D74" t="s">
        <v>70</v>
      </c>
      <c r="E74" t="str">
        <f t="shared" si="1"/>
        <v>3李淑芹</v>
      </c>
      <c r="F74" t="str">
        <f>VLOOKUP(E74,'+根据人数安排教室'!$D$1:$E$132,2,FALSE)</f>
        <v>机房7</v>
      </c>
      <c r="G74" t="str">
        <f>VLOOKUP(A74,'+时间日期'!$A$1:$C$11,2,FALSE)</f>
        <v>2019/11/9，16</v>
      </c>
      <c r="H74" t="str">
        <f>VLOOKUP(A74,'+时间日期'!$A$1:$C$11,3,FALSE)</f>
        <v>14:00-16:00</v>
      </c>
      <c r="I74">
        <v>8</v>
      </c>
      <c r="J74" t="s">
        <v>51</v>
      </c>
      <c r="K74">
        <v>4</v>
      </c>
      <c r="L74" t="s">
        <v>18</v>
      </c>
      <c r="M74" t="s">
        <v>19</v>
      </c>
      <c r="P74" t="s">
        <v>20</v>
      </c>
      <c r="Q74" t="s">
        <v>21</v>
      </c>
    </row>
    <row r="75" spans="1:17" x14ac:dyDescent="0.15">
      <c r="A75" t="s">
        <v>131</v>
      </c>
      <c r="B75" t="s">
        <v>136</v>
      </c>
      <c r="C75" t="s">
        <v>101</v>
      </c>
      <c r="D75" t="s">
        <v>70</v>
      </c>
      <c r="E75" t="str">
        <f t="shared" si="1"/>
        <v>3李淑芹</v>
      </c>
      <c r="F75" t="str">
        <f>VLOOKUP(E75,'+根据人数安排教室'!$D$1:$E$132,2,FALSE)</f>
        <v>机房7</v>
      </c>
      <c r="G75" t="str">
        <f>VLOOKUP(A75,'+时间日期'!$A$1:$C$11,2,FALSE)</f>
        <v>2019/11/9，16</v>
      </c>
      <c r="H75" t="str">
        <f>VLOOKUP(A75,'+时间日期'!$A$1:$C$11,3,FALSE)</f>
        <v>14:00-16:00</v>
      </c>
      <c r="I75">
        <v>3</v>
      </c>
      <c r="J75" t="s">
        <v>71</v>
      </c>
      <c r="K75">
        <v>4</v>
      </c>
      <c r="L75" t="s">
        <v>24</v>
      </c>
      <c r="M75" t="s">
        <v>19</v>
      </c>
      <c r="P75" t="s">
        <v>20</v>
      </c>
      <c r="Q75" t="s">
        <v>21</v>
      </c>
    </row>
    <row r="76" spans="1:17" x14ac:dyDescent="0.15">
      <c r="A76" t="s">
        <v>131</v>
      </c>
      <c r="B76" t="s">
        <v>137</v>
      </c>
      <c r="C76" t="s">
        <v>138</v>
      </c>
      <c r="D76" t="s">
        <v>39</v>
      </c>
      <c r="E76" t="str">
        <f t="shared" si="1"/>
        <v>3严春旭</v>
      </c>
      <c r="F76" t="str">
        <f>VLOOKUP(E76,'+根据人数安排教室'!$D$1:$E$132,2,FALSE)</f>
        <v>机房8</v>
      </c>
      <c r="G76" t="str">
        <f>VLOOKUP(A76,'+时间日期'!$A$1:$C$11,2,FALSE)</f>
        <v>2019/11/9，16</v>
      </c>
      <c r="H76" t="str">
        <f>VLOOKUP(A76,'+时间日期'!$A$1:$C$11,3,FALSE)</f>
        <v>14:00-16:00</v>
      </c>
      <c r="I76">
        <v>5</v>
      </c>
      <c r="J76" t="s">
        <v>81</v>
      </c>
      <c r="K76">
        <v>3</v>
      </c>
      <c r="L76" t="s">
        <v>18</v>
      </c>
      <c r="M76" t="s">
        <v>19</v>
      </c>
      <c r="P76" t="s">
        <v>20</v>
      </c>
      <c r="Q76" t="s">
        <v>21</v>
      </c>
    </row>
    <row r="77" spans="1:17" x14ac:dyDescent="0.15">
      <c r="A77" t="s">
        <v>131</v>
      </c>
      <c r="B77" t="s">
        <v>137</v>
      </c>
      <c r="C77" t="s">
        <v>139</v>
      </c>
      <c r="D77" t="s">
        <v>39</v>
      </c>
      <c r="E77" t="str">
        <f t="shared" si="1"/>
        <v>3严春旭</v>
      </c>
      <c r="F77" t="str">
        <f>VLOOKUP(E77,'+根据人数安排教室'!$D$1:$E$132,2,FALSE)</f>
        <v>机房8</v>
      </c>
      <c r="G77" t="str">
        <f>VLOOKUP(A77,'+时间日期'!$A$1:$C$11,2,FALSE)</f>
        <v>2019/11/9，16</v>
      </c>
      <c r="H77" t="str">
        <f>VLOOKUP(A77,'+时间日期'!$A$1:$C$11,3,FALSE)</f>
        <v>14:00-16:00</v>
      </c>
      <c r="I77">
        <v>3</v>
      </c>
      <c r="J77" t="s">
        <v>71</v>
      </c>
      <c r="K77">
        <v>3</v>
      </c>
      <c r="L77" t="s">
        <v>18</v>
      </c>
      <c r="M77" t="s">
        <v>19</v>
      </c>
      <c r="P77" t="s">
        <v>20</v>
      </c>
      <c r="Q77" t="s">
        <v>21</v>
      </c>
    </row>
    <row r="78" spans="1:17" x14ac:dyDescent="0.15">
      <c r="A78" t="s">
        <v>131</v>
      </c>
      <c r="B78" t="s">
        <v>137</v>
      </c>
      <c r="C78" t="s">
        <v>140</v>
      </c>
      <c r="D78" t="s">
        <v>39</v>
      </c>
      <c r="E78" t="str">
        <f t="shared" si="1"/>
        <v>3严春旭</v>
      </c>
      <c r="F78" t="str">
        <f>VLOOKUP(E78,'+根据人数安排教室'!$D$1:$E$132,2,FALSE)</f>
        <v>机房8</v>
      </c>
      <c r="G78" t="str">
        <f>VLOOKUP(A78,'+时间日期'!$A$1:$C$11,2,FALSE)</f>
        <v>2019/11/9，16</v>
      </c>
      <c r="H78" t="str">
        <f>VLOOKUP(A78,'+时间日期'!$A$1:$C$11,3,FALSE)</f>
        <v>14:00-16:00</v>
      </c>
      <c r="I78">
        <v>5</v>
      </c>
      <c r="J78" t="s">
        <v>71</v>
      </c>
      <c r="K78">
        <v>3</v>
      </c>
      <c r="L78" t="s">
        <v>18</v>
      </c>
      <c r="M78" t="s">
        <v>19</v>
      </c>
      <c r="P78" t="s">
        <v>20</v>
      </c>
      <c r="Q78" t="s">
        <v>21</v>
      </c>
    </row>
    <row r="79" spans="1:17" x14ac:dyDescent="0.15">
      <c r="A79" t="s">
        <v>131</v>
      </c>
      <c r="B79" t="s">
        <v>141</v>
      </c>
      <c r="C79" t="s">
        <v>103</v>
      </c>
      <c r="D79" t="s">
        <v>36</v>
      </c>
      <c r="E79" t="str">
        <f t="shared" si="1"/>
        <v>3刘轶娅</v>
      </c>
      <c r="F79">
        <f>VLOOKUP(E79,'+根据人数安排教室'!$D$1:$E$132,2,FALSE)</f>
        <v>224</v>
      </c>
      <c r="G79" t="str">
        <f>VLOOKUP(A79,'+时间日期'!$A$1:$C$11,2,FALSE)</f>
        <v>2019/11/9，16</v>
      </c>
      <c r="H79" t="str">
        <f>VLOOKUP(A79,'+时间日期'!$A$1:$C$11,3,FALSE)</f>
        <v>14:00-16:00</v>
      </c>
      <c r="I79">
        <v>5</v>
      </c>
      <c r="J79" t="s">
        <v>53</v>
      </c>
      <c r="K79">
        <v>3</v>
      </c>
      <c r="L79" t="s">
        <v>24</v>
      </c>
      <c r="M79" t="s">
        <v>19</v>
      </c>
      <c r="P79" t="s">
        <v>20</v>
      </c>
      <c r="Q79" t="s">
        <v>21</v>
      </c>
    </row>
    <row r="80" spans="1:17" x14ac:dyDescent="0.15">
      <c r="A80" t="s">
        <v>131</v>
      </c>
      <c r="B80" t="s">
        <v>141</v>
      </c>
      <c r="C80" t="s">
        <v>104</v>
      </c>
      <c r="D80" t="s">
        <v>36</v>
      </c>
      <c r="E80" t="str">
        <f t="shared" si="1"/>
        <v>3刘轶娅</v>
      </c>
      <c r="F80">
        <f>VLOOKUP(E80,'+根据人数安排教室'!$D$1:$E$132,2,FALSE)</f>
        <v>224</v>
      </c>
      <c r="G80" t="str">
        <f>VLOOKUP(A80,'+时间日期'!$A$1:$C$11,2,FALSE)</f>
        <v>2019/11/9，16</v>
      </c>
      <c r="H80" t="str">
        <f>VLOOKUP(A80,'+时间日期'!$A$1:$C$11,3,FALSE)</f>
        <v>14:00-16:00</v>
      </c>
      <c r="I80">
        <v>4</v>
      </c>
      <c r="J80" t="s">
        <v>53</v>
      </c>
      <c r="K80">
        <v>3</v>
      </c>
      <c r="L80" t="s">
        <v>24</v>
      </c>
      <c r="M80" t="s">
        <v>19</v>
      </c>
      <c r="P80" t="s">
        <v>20</v>
      </c>
      <c r="Q80" t="s">
        <v>21</v>
      </c>
    </row>
    <row r="81" spans="1:17" x14ac:dyDescent="0.15">
      <c r="A81" t="s">
        <v>131</v>
      </c>
      <c r="B81" t="s">
        <v>142</v>
      </c>
      <c r="C81" t="s">
        <v>143</v>
      </c>
      <c r="D81" t="s">
        <v>61</v>
      </c>
      <c r="E81" t="str">
        <f t="shared" si="1"/>
        <v>3刘志梅</v>
      </c>
      <c r="F81" t="str">
        <f>VLOOKUP(E81,'+根据人数安排教室'!$D$1:$E$132,2,FALSE)</f>
        <v>机房5</v>
      </c>
      <c r="G81" t="str">
        <f>VLOOKUP(A81,'+时间日期'!$A$1:$C$11,2,FALSE)</f>
        <v>2019/11/9，16</v>
      </c>
      <c r="H81" t="str">
        <f>VLOOKUP(A81,'+时间日期'!$A$1:$C$11,3,FALSE)</f>
        <v>14:00-16:00</v>
      </c>
      <c r="I81">
        <v>12</v>
      </c>
      <c r="J81" t="s">
        <v>53</v>
      </c>
      <c r="K81">
        <v>4</v>
      </c>
      <c r="L81" t="s">
        <v>24</v>
      </c>
      <c r="M81" t="s">
        <v>19</v>
      </c>
      <c r="P81" t="s">
        <v>20</v>
      </c>
      <c r="Q81" t="s">
        <v>21</v>
      </c>
    </row>
    <row r="82" spans="1:17" x14ac:dyDescent="0.15">
      <c r="A82" t="s">
        <v>131</v>
      </c>
      <c r="B82" t="s">
        <v>142</v>
      </c>
      <c r="C82" t="s">
        <v>85</v>
      </c>
      <c r="D82" t="s">
        <v>61</v>
      </c>
      <c r="E82" t="str">
        <f t="shared" si="1"/>
        <v>3刘志梅</v>
      </c>
      <c r="F82" t="str">
        <f>VLOOKUP(E82,'+根据人数安排教室'!$D$1:$E$132,2,FALSE)</f>
        <v>机房5</v>
      </c>
      <c r="G82" t="str">
        <f>VLOOKUP(A82,'+时间日期'!$A$1:$C$11,2,FALSE)</f>
        <v>2019/11/9，16</v>
      </c>
      <c r="H82" t="str">
        <f>VLOOKUP(A82,'+时间日期'!$A$1:$C$11,3,FALSE)</f>
        <v>14:00-16:00</v>
      </c>
      <c r="I82">
        <v>14</v>
      </c>
      <c r="J82" t="s">
        <v>53</v>
      </c>
      <c r="K82">
        <v>4</v>
      </c>
      <c r="L82" t="s">
        <v>24</v>
      </c>
      <c r="M82" t="s">
        <v>19</v>
      </c>
      <c r="P82" t="s">
        <v>20</v>
      </c>
      <c r="Q82" t="s">
        <v>21</v>
      </c>
    </row>
    <row r="83" spans="1:17" x14ac:dyDescent="0.15">
      <c r="A83" t="s">
        <v>131</v>
      </c>
      <c r="B83" t="s">
        <v>144</v>
      </c>
      <c r="C83" t="s">
        <v>145</v>
      </c>
      <c r="D83" t="s">
        <v>66</v>
      </c>
      <c r="E83" t="str">
        <f t="shared" si="1"/>
        <v>3张云霞</v>
      </c>
      <c r="F83">
        <f>VLOOKUP(E83,'+根据人数安排教室'!$D$1:$E$132,2,FALSE)</f>
        <v>422</v>
      </c>
      <c r="G83" t="str">
        <f>VLOOKUP(A83,'+时间日期'!$A$1:$C$11,2,FALSE)</f>
        <v>2019/11/9，16</v>
      </c>
      <c r="H83" t="str">
        <f>VLOOKUP(A83,'+时间日期'!$A$1:$C$11,3,FALSE)</f>
        <v>14:00-16:00</v>
      </c>
      <c r="I83">
        <v>4</v>
      </c>
      <c r="J83" t="s">
        <v>36</v>
      </c>
      <c r="K83">
        <v>3</v>
      </c>
      <c r="L83" t="s">
        <v>18</v>
      </c>
      <c r="M83" t="s">
        <v>19</v>
      </c>
      <c r="P83" t="s">
        <v>20</v>
      </c>
      <c r="Q83" t="s">
        <v>21</v>
      </c>
    </row>
    <row r="84" spans="1:17" x14ac:dyDescent="0.15">
      <c r="A84" t="s">
        <v>131</v>
      </c>
      <c r="B84" t="s">
        <v>144</v>
      </c>
      <c r="C84" t="s">
        <v>46</v>
      </c>
      <c r="D84" t="s">
        <v>66</v>
      </c>
      <c r="E84" t="str">
        <f t="shared" si="1"/>
        <v>3张云霞</v>
      </c>
      <c r="F84">
        <f>VLOOKUP(E84,'+根据人数安排教室'!$D$1:$E$132,2,FALSE)</f>
        <v>422</v>
      </c>
      <c r="G84" t="str">
        <f>VLOOKUP(A84,'+时间日期'!$A$1:$C$11,2,FALSE)</f>
        <v>2019/11/9，16</v>
      </c>
      <c r="H84" t="str">
        <f>VLOOKUP(A84,'+时间日期'!$A$1:$C$11,3,FALSE)</f>
        <v>14:00-16:00</v>
      </c>
      <c r="I84">
        <v>4</v>
      </c>
      <c r="J84" t="s">
        <v>36</v>
      </c>
      <c r="K84">
        <v>3</v>
      </c>
      <c r="L84" t="s">
        <v>18</v>
      </c>
      <c r="M84" t="s">
        <v>19</v>
      </c>
      <c r="P84" t="s">
        <v>20</v>
      </c>
      <c r="Q84" t="s">
        <v>21</v>
      </c>
    </row>
    <row r="85" spans="1:17" x14ac:dyDescent="0.15">
      <c r="A85" t="s">
        <v>131</v>
      </c>
      <c r="B85" t="s">
        <v>146</v>
      </c>
      <c r="C85" t="s">
        <v>147</v>
      </c>
      <c r="D85" t="s">
        <v>31</v>
      </c>
      <c r="E85" t="str">
        <f t="shared" si="1"/>
        <v>3丁静</v>
      </c>
      <c r="F85" t="str">
        <f>VLOOKUP(E85,'+根据人数安排教室'!$D$1:$E$132,2,FALSE)</f>
        <v>机房4</v>
      </c>
      <c r="G85" t="str">
        <f>VLOOKUP(A85,'+时间日期'!$A$1:$C$11,2,FALSE)</f>
        <v>2019/11/9，16</v>
      </c>
      <c r="H85" t="str">
        <f>VLOOKUP(A85,'+时间日期'!$A$1:$C$11,3,FALSE)</f>
        <v>14:00-16:00</v>
      </c>
      <c r="I85">
        <v>44</v>
      </c>
      <c r="J85" t="s">
        <v>32</v>
      </c>
      <c r="K85">
        <v>4</v>
      </c>
      <c r="L85" t="s">
        <v>24</v>
      </c>
      <c r="M85" t="s">
        <v>19</v>
      </c>
      <c r="P85" t="s">
        <v>20</v>
      </c>
      <c r="Q85" t="s">
        <v>21</v>
      </c>
    </row>
    <row r="86" spans="1:17" x14ac:dyDescent="0.15">
      <c r="A86" t="s">
        <v>131</v>
      </c>
      <c r="B86" t="s">
        <v>148</v>
      </c>
      <c r="C86" t="s">
        <v>149</v>
      </c>
      <c r="D86" t="s">
        <v>50</v>
      </c>
      <c r="E86" t="str">
        <f t="shared" si="1"/>
        <v>3李俊明</v>
      </c>
      <c r="F86">
        <f>VLOOKUP(E86,'+根据人数安排教室'!$D$1:$E$132,2,FALSE)</f>
        <v>220</v>
      </c>
      <c r="G86" t="str">
        <f>VLOOKUP(A86,'+时间日期'!$A$1:$C$11,2,FALSE)</f>
        <v>2019/11/9，16</v>
      </c>
      <c r="H86" t="str">
        <f>VLOOKUP(A86,'+时间日期'!$A$1:$C$11,3,FALSE)</f>
        <v>14:00-16:00</v>
      </c>
      <c r="I86">
        <v>11</v>
      </c>
      <c r="J86" t="s">
        <v>36</v>
      </c>
      <c r="K86">
        <v>5</v>
      </c>
      <c r="L86" t="s">
        <v>24</v>
      </c>
      <c r="M86" t="s">
        <v>19</v>
      </c>
      <c r="P86" t="s">
        <v>20</v>
      </c>
      <c r="Q86" t="s">
        <v>21</v>
      </c>
    </row>
    <row r="87" spans="1:17" x14ac:dyDescent="0.15">
      <c r="A87" t="s">
        <v>131</v>
      </c>
      <c r="B87" t="s">
        <v>150</v>
      </c>
      <c r="C87" t="s">
        <v>26</v>
      </c>
      <c r="D87" t="s">
        <v>74</v>
      </c>
      <c r="E87" t="str">
        <f t="shared" si="1"/>
        <v>3王松青</v>
      </c>
      <c r="F87" t="str">
        <f>VLOOKUP(E87,'+根据人数安排教室'!$D$1:$E$132,2,FALSE)</f>
        <v>机房11</v>
      </c>
      <c r="G87" t="str">
        <f>VLOOKUP(A87,'+时间日期'!$A$1:$C$11,2,FALSE)</f>
        <v>2019/11/9，16</v>
      </c>
      <c r="H87" t="str">
        <f>VLOOKUP(A87,'+时间日期'!$A$1:$C$11,3,FALSE)</f>
        <v>14:00-16:00</v>
      </c>
      <c r="I87">
        <v>12</v>
      </c>
      <c r="J87" t="s">
        <v>28</v>
      </c>
      <c r="K87">
        <v>3</v>
      </c>
      <c r="L87" t="s">
        <v>24</v>
      </c>
      <c r="M87" t="s">
        <v>19</v>
      </c>
      <c r="P87" t="s">
        <v>20</v>
      </c>
      <c r="Q87" t="s">
        <v>21</v>
      </c>
    </row>
    <row r="88" spans="1:17" x14ac:dyDescent="0.15">
      <c r="A88" t="s">
        <v>131</v>
      </c>
      <c r="B88" t="s">
        <v>151</v>
      </c>
      <c r="C88" t="s">
        <v>122</v>
      </c>
      <c r="D88" t="s">
        <v>128</v>
      </c>
      <c r="E88" t="str">
        <f t="shared" si="1"/>
        <v>3霍成华</v>
      </c>
      <c r="F88" t="str">
        <f>VLOOKUP(E88,'+根据人数安排教室'!$D$1:$E$132,2,FALSE)</f>
        <v>机房6</v>
      </c>
      <c r="G88" t="str">
        <f>VLOOKUP(A88,'+时间日期'!$A$1:$C$11,2,FALSE)</f>
        <v>2019/11/9，16</v>
      </c>
      <c r="H88" t="str">
        <f>VLOOKUP(A88,'+时间日期'!$A$1:$C$11,3,FALSE)</f>
        <v>14:00-16:00</v>
      </c>
      <c r="I88">
        <v>16</v>
      </c>
      <c r="J88" t="s">
        <v>89</v>
      </c>
      <c r="K88">
        <v>4</v>
      </c>
      <c r="L88" t="s">
        <v>24</v>
      </c>
      <c r="M88" t="s">
        <v>19</v>
      </c>
      <c r="N88" t="s">
        <v>129</v>
      </c>
      <c r="P88" t="s">
        <v>20</v>
      </c>
      <c r="Q88" t="s">
        <v>21</v>
      </c>
    </row>
    <row r="89" spans="1:17" x14ac:dyDescent="0.15">
      <c r="A89" t="s">
        <v>131</v>
      </c>
      <c r="B89" t="s">
        <v>151</v>
      </c>
      <c r="C89" t="s">
        <v>80</v>
      </c>
      <c r="D89" t="s">
        <v>128</v>
      </c>
      <c r="E89" t="str">
        <f t="shared" si="1"/>
        <v>3霍成华</v>
      </c>
      <c r="F89" t="str">
        <f>VLOOKUP(E89,'+根据人数安排教室'!$D$1:$E$132,2,FALSE)</f>
        <v>机房6</v>
      </c>
      <c r="G89" t="str">
        <f>VLOOKUP(A89,'+时间日期'!$A$1:$C$11,2,FALSE)</f>
        <v>2019/11/9，16</v>
      </c>
      <c r="H89" t="str">
        <f>VLOOKUP(A89,'+时间日期'!$A$1:$C$11,3,FALSE)</f>
        <v>14:00-16:00</v>
      </c>
      <c r="I89">
        <v>1</v>
      </c>
      <c r="J89" t="s">
        <v>81</v>
      </c>
      <c r="K89">
        <v>4</v>
      </c>
      <c r="L89" t="s">
        <v>18</v>
      </c>
      <c r="M89" t="s">
        <v>19</v>
      </c>
      <c r="N89" t="s">
        <v>129</v>
      </c>
      <c r="P89" t="s">
        <v>20</v>
      </c>
      <c r="Q89" t="s">
        <v>21</v>
      </c>
    </row>
    <row r="90" spans="1:17" x14ac:dyDescent="0.15">
      <c r="A90" t="s">
        <v>131</v>
      </c>
      <c r="B90" t="s">
        <v>151</v>
      </c>
      <c r="C90" t="s">
        <v>79</v>
      </c>
      <c r="D90" t="s">
        <v>128</v>
      </c>
      <c r="E90" t="str">
        <f t="shared" si="1"/>
        <v>3霍成华</v>
      </c>
      <c r="F90" t="str">
        <f>VLOOKUP(E90,'+根据人数安排教室'!$D$1:$E$132,2,FALSE)</f>
        <v>机房6</v>
      </c>
      <c r="G90" t="str">
        <f>VLOOKUP(A90,'+时间日期'!$A$1:$C$11,2,FALSE)</f>
        <v>2019/11/9，16</v>
      </c>
      <c r="H90" t="str">
        <f>VLOOKUP(A90,'+时间日期'!$A$1:$C$11,3,FALSE)</f>
        <v>14:00-16:00</v>
      </c>
      <c r="I90">
        <v>4</v>
      </c>
      <c r="J90" t="s">
        <v>32</v>
      </c>
      <c r="K90">
        <v>4</v>
      </c>
      <c r="L90" t="s">
        <v>24</v>
      </c>
      <c r="M90" t="s">
        <v>19</v>
      </c>
      <c r="N90" t="s">
        <v>129</v>
      </c>
      <c r="P90" t="s">
        <v>20</v>
      </c>
      <c r="Q90" t="s">
        <v>21</v>
      </c>
    </row>
    <row r="91" spans="1:17" x14ac:dyDescent="0.15">
      <c r="A91" t="s">
        <v>131</v>
      </c>
      <c r="B91" t="s">
        <v>152</v>
      </c>
      <c r="C91" t="s">
        <v>77</v>
      </c>
      <c r="D91" t="s">
        <v>88</v>
      </c>
      <c r="E91" t="str">
        <f t="shared" si="1"/>
        <v>3穆云红</v>
      </c>
      <c r="F91" t="str">
        <f>VLOOKUP(E91,'+根据人数安排教室'!$D$1:$E$132,2,FALSE)</f>
        <v>机房1</v>
      </c>
      <c r="G91" t="str">
        <f>VLOOKUP(A91,'+时间日期'!$A$1:$C$11,2,FALSE)</f>
        <v>2019/11/9，16</v>
      </c>
      <c r="H91" t="str">
        <f>VLOOKUP(A91,'+时间日期'!$A$1:$C$11,3,FALSE)</f>
        <v>14:00-16:00</v>
      </c>
      <c r="I91">
        <v>17</v>
      </c>
      <c r="J91" t="s">
        <v>40</v>
      </c>
      <c r="K91">
        <v>5</v>
      </c>
      <c r="L91" t="s">
        <v>24</v>
      </c>
      <c r="M91" t="s">
        <v>19</v>
      </c>
      <c r="N91" t="s">
        <v>90</v>
      </c>
      <c r="P91" t="s">
        <v>20</v>
      </c>
      <c r="Q91" t="s">
        <v>21</v>
      </c>
    </row>
    <row r="92" spans="1:17" x14ac:dyDescent="0.15">
      <c r="A92" t="s">
        <v>131</v>
      </c>
      <c r="B92" t="s">
        <v>152</v>
      </c>
      <c r="C92" t="s">
        <v>95</v>
      </c>
      <c r="D92" t="s">
        <v>88</v>
      </c>
      <c r="E92" t="str">
        <f t="shared" si="1"/>
        <v>3穆云红</v>
      </c>
      <c r="F92" t="str">
        <f>VLOOKUP(E92,'+根据人数安排教室'!$D$1:$E$132,2,FALSE)</f>
        <v>机房1</v>
      </c>
      <c r="G92" t="str">
        <f>VLOOKUP(A92,'+时间日期'!$A$1:$C$11,2,FALSE)</f>
        <v>2019/11/9，16</v>
      </c>
      <c r="H92" t="str">
        <f>VLOOKUP(A92,'+时间日期'!$A$1:$C$11,3,FALSE)</f>
        <v>14:00-16:00</v>
      </c>
      <c r="I92">
        <v>37</v>
      </c>
      <c r="J92" t="s">
        <v>57</v>
      </c>
      <c r="K92">
        <v>5</v>
      </c>
      <c r="L92" t="s">
        <v>24</v>
      </c>
      <c r="M92" t="s">
        <v>19</v>
      </c>
      <c r="N92" t="s">
        <v>90</v>
      </c>
      <c r="P92" t="s">
        <v>20</v>
      </c>
      <c r="Q92" t="s">
        <v>21</v>
      </c>
    </row>
    <row r="93" spans="1:17" x14ac:dyDescent="0.15">
      <c r="A93" t="s">
        <v>131</v>
      </c>
      <c r="B93" t="s">
        <v>153</v>
      </c>
      <c r="C93" t="s">
        <v>154</v>
      </c>
      <c r="D93" t="s">
        <v>78</v>
      </c>
      <c r="E93" t="str">
        <f t="shared" si="1"/>
        <v>3郭欣</v>
      </c>
      <c r="F93" t="str">
        <f>VLOOKUP(E93,'+根据人数安排教室'!$D$1:$E$132,2,FALSE)</f>
        <v>机房10</v>
      </c>
      <c r="G93" t="str">
        <f>VLOOKUP(A93,'+时间日期'!$A$1:$C$11,2,FALSE)</f>
        <v>2019/11/9，16</v>
      </c>
      <c r="H93" t="str">
        <f>VLOOKUP(A93,'+时间日期'!$A$1:$C$11,3,FALSE)</f>
        <v>14:00-16:00</v>
      </c>
      <c r="I93">
        <v>12</v>
      </c>
      <c r="J93" t="s">
        <v>89</v>
      </c>
      <c r="K93">
        <v>4</v>
      </c>
      <c r="L93" t="s">
        <v>24</v>
      </c>
      <c r="M93" t="s">
        <v>19</v>
      </c>
      <c r="N93" t="s">
        <v>155</v>
      </c>
      <c r="P93" t="s">
        <v>20</v>
      </c>
      <c r="Q93" t="s">
        <v>21</v>
      </c>
    </row>
    <row r="94" spans="1:17" x14ac:dyDescent="0.15">
      <c r="A94" t="s">
        <v>156</v>
      </c>
      <c r="B94" t="s">
        <v>157</v>
      </c>
      <c r="C94" t="s">
        <v>158</v>
      </c>
      <c r="D94" t="s">
        <v>16</v>
      </c>
      <c r="E94" t="str">
        <f t="shared" si="1"/>
        <v>4李德峰</v>
      </c>
      <c r="F94" t="str">
        <f>VLOOKUP(E94,'+根据人数安排教室'!$D$1:$E$132,2,FALSE)</f>
        <v>机房9</v>
      </c>
      <c r="G94" t="str">
        <f>VLOOKUP(A94,'+时间日期'!$A$1:$C$11,2,FALSE)</f>
        <v>2019/11/9，16</v>
      </c>
      <c r="H94" t="str">
        <f>VLOOKUP(A94,'+时间日期'!$A$1:$C$11,3,FALSE)</f>
        <v>16:00-18:00</v>
      </c>
      <c r="I94">
        <v>13</v>
      </c>
      <c r="J94" t="s">
        <v>89</v>
      </c>
      <c r="K94">
        <v>4</v>
      </c>
      <c r="L94" t="s">
        <v>18</v>
      </c>
      <c r="M94" t="s">
        <v>19</v>
      </c>
      <c r="P94" t="s">
        <v>20</v>
      </c>
      <c r="Q94" t="s">
        <v>21</v>
      </c>
    </row>
    <row r="95" spans="1:17" x14ac:dyDescent="0.15">
      <c r="A95" t="s">
        <v>156</v>
      </c>
      <c r="B95" t="s">
        <v>159</v>
      </c>
      <c r="C95" t="s">
        <v>107</v>
      </c>
      <c r="D95" t="s">
        <v>27</v>
      </c>
      <c r="E95" t="str">
        <f t="shared" si="1"/>
        <v>4胡静</v>
      </c>
      <c r="F95" t="str">
        <f>VLOOKUP(E95,'+根据人数安排教室'!$D$1:$E$132,2,FALSE)</f>
        <v>机房8</v>
      </c>
      <c r="G95" t="str">
        <f>VLOOKUP(A95,'+时间日期'!$A$1:$C$11,2,FALSE)</f>
        <v>2019/11/9，16</v>
      </c>
      <c r="H95" t="str">
        <f>VLOOKUP(A95,'+时间日期'!$A$1:$C$11,3,FALSE)</f>
        <v>16:00-18:00</v>
      </c>
      <c r="I95">
        <v>11</v>
      </c>
      <c r="J95" t="s">
        <v>40</v>
      </c>
      <c r="K95">
        <v>4.5</v>
      </c>
      <c r="L95" t="s">
        <v>24</v>
      </c>
      <c r="M95" t="s">
        <v>19</v>
      </c>
      <c r="P95" t="s">
        <v>20</v>
      </c>
      <c r="Q95" t="s">
        <v>21</v>
      </c>
    </row>
    <row r="96" spans="1:17" x14ac:dyDescent="0.15">
      <c r="A96" t="s">
        <v>156</v>
      </c>
      <c r="B96" t="s">
        <v>160</v>
      </c>
      <c r="C96" t="s">
        <v>147</v>
      </c>
      <c r="D96" t="s">
        <v>31</v>
      </c>
      <c r="E96" t="str">
        <f t="shared" si="1"/>
        <v>4丁静</v>
      </c>
      <c r="F96">
        <f>VLOOKUP(E96,'+根据人数安排教室'!$D$1:$E$132,2,FALSE)</f>
        <v>512</v>
      </c>
      <c r="G96" t="str">
        <f>VLOOKUP(A96,'+时间日期'!$A$1:$C$11,2,FALSE)</f>
        <v>2019/11/9，16</v>
      </c>
      <c r="H96" t="str">
        <f>VLOOKUP(A96,'+时间日期'!$A$1:$C$11,3,FALSE)</f>
        <v>16:00-18:00</v>
      </c>
      <c r="I96">
        <v>44</v>
      </c>
      <c r="J96" t="s">
        <v>32</v>
      </c>
      <c r="K96">
        <v>4</v>
      </c>
      <c r="L96" t="s">
        <v>24</v>
      </c>
      <c r="M96" t="s">
        <v>19</v>
      </c>
      <c r="P96" t="s">
        <v>20</v>
      </c>
      <c r="Q96" t="s">
        <v>21</v>
      </c>
    </row>
    <row r="97" spans="1:17" x14ac:dyDescent="0.15">
      <c r="A97" t="s">
        <v>156</v>
      </c>
      <c r="B97" t="s">
        <v>160</v>
      </c>
      <c r="C97" t="s">
        <v>94</v>
      </c>
      <c r="D97" t="s">
        <v>31</v>
      </c>
      <c r="E97" t="str">
        <f t="shared" si="1"/>
        <v>4丁静</v>
      </c>
      <c r="F97">
        <f>VLOOKUP(E97,'+根据人数安排教室'!$D$1:$E$132,2,FALSE)</f>
        <v>512</v>
      </c>
      <c r="G97" t="str">
        <f>VLOOKUP(A97,'+时间日期'!$A$1:$C$11,2,FALSE)</f>
        <v>2019/11/9，16</v>
      </c>
      <c r="H97" t="str">
        <f>VLOOKUP(A97,'+时间日期'!$A$1:$C$11,3,FALSE)</f>
        <v>16:00-18:00</v>
      </c>
      <c r="I97">
        <v>22</v>
      </c>
      <c r="J97" t="s">
        <v>75</v>
      </c>
      <c r="K97">
        <v>4</v>
      </c>
      <c r="L97" t="s">
        <v>24</v>
      </c>
      <c r="M97" t="s">
        <v>19</v>
      </c>
      <c r="P97" t="s">
        <v>20</v>
      </c>
      <c r="Q97" t="s">
        <v>21</v>
      </c>
    </row>
    <row r="98" spans="1:17" x14ac:dyDescent="0.15">
      <c r="A98" t="s">
        <v>156</v>
      </c>
      <c r="B98" t="s">
        <v>161</v>
      </c>
      <c r="C98" t="s">
        <v>162</v>
      </c>
      <c r="D98" t="s">
        <v>39</v>
      </c>
      <c r="E98" t="str">
        <f t="shared" si="1"/>
        <v>4严春旭</v>
      </c>
      <c r="F98">
        <f>VLOOKUP(E98,'+根据人数安排教室'!$D$1:$E$132,2,FALSE)</f>
        <v>220</v>
      </c>
      <c r="G98" t="str">
        <f>VLOOKUP(A98,'+时间日期'!$A$1:$C$11,2,FALSE)</f>
        <v>2019/11/9，16</v>
      </c>
      <c r="H98" t="str">
        <f>VLOOKUP(A98,'+时间日期'!$A$1:$C$11,3,FALSE)</f>
        <v>16:00-18:00</v>
      </c>
      <c r="I98">
        <v>4</v>
      </c>
      <c r="J98" t="s">
        <v>36</v>
      </c>
      <c r="K98">
        <v>2</v>
      </c>
      <c r="L98" t="s">
        <v>18</v>
      </c>
      <c r="M98" t="s">
        <v>19</v>
      </c>
      <c r="P98" t="s">
        <v>20</v>
      </c>
      <c r="Q98" t="s">
        <v>21</v>
      </c>
    </row>
    <row r="99" spans="1:17" x14ac:dyDescent="0.15">
      <c r="A99" t="s">
        <v>156</v>
      </c>
      <c r="B99" t="s">
        <v>161</v>
      </c>
      <c r="C99" t="s">
        <v>163</v>
      </c>
      <c r="D99" t="s">
        <v>39</v>
      </c>
      <c r="E99" t="str">
        <f t="shared" si="1"/>
        <v>4严春旭</v>
      </c>
      <c r="F99">
        <f>VLOOKUP(E99,'+根据人数安排教室'!$D$1:$E$132,2,FALSE)</f>
        <v>220</v>
      </c>
      <c r="G99" t="str">
        <f>VLOOKUP(A99,'+时间日期'!$A$1:$C$11,2,FALSE)</f>
        <v>2019/11/9，16</v>
      </c>
      <c r="H99" t="str">
        <f>VLOOKUP(A99,'+时间日期'!$A$1:$C$11,3,FALSE)</f>
        <v>16:00-18:00</v>
      </c>
      <c r="I99">
        <v>6</v>
      </c>
      <c r="J99" t="s">
        <v>36</v>
      </c>
      <c r="K99">
        <v>2</v>
      </c>
      <c r="L99" t="s">
        <v>18</v>
      </c>
      <c r="M99" t="s">
        <v>19</v>
      </c>
      <c r="P99" t="s">
        <v>20</v>
      </c>
      <c r="Q99" t="s">
        <v>21</v>
      </c>
    </row>
    <row r="100" spans="1:17" x14ac:dyDescent="0.15">
      <c r="A100" t="s">
        <v>156</v>
      </c>
      <c r="B100" t="s">
        <v>164</v>
      </c>
      <c r="C100" t="s">
        <v>67</v>
      </c>
      <c r="D100" t="s">
        <v>66</v>
      </c>
      <c r="E100" t="str">
        <f t="shared" si="1"/>
        <v>4张云霞</v>
      </c>
      <c r="F100" t="str">
        <f>VLOOKUP(E100,'+根据人数安排教室'!$D$1:$E$132,2,FALSE)</f>
        <v>机房12</v>
      </c>
      <c r="G100" t="str">
        <f>VLOOKUP(A100,'+时间日期'!$A$1:$C$11,2,FALSE)</f>
        <v>2019/11/9，16</v>
      </c>
      <c r="H100" t="str">
        <f>VLOOKUP(A100,'+时间日期'!$A$1:$C$11,3,FALSE)</f>
        <v>16:00-18:00</v>
      </c>
      <c r="I100">
        <v>4</v>
      </c>
      <c r="J100" t="s">
        <v>36</v>
      </c>
      <c r="K100">
        <v>4</v>
      </c>
      <c r="L100" t="s">
        <v>24</v>
      </c>
      <c r="M100" t="s">
        <v>19</v>
      </c>
      <c r="P100" t="s">
        <v>20</v>
      </c>
      <c r="Q100" t="s">
        <v>21</v>
      </c>
    </row>
    <row r="101" spans="1:17" x14ac:dyDescent="0.15">
      <c r="A101" t="s">
        <v>156</v>
      </c>
      <c r="B101" t="s">
        <v>164</v>
      </c>
      <c r="C101" t="s">
        <v>35</v>
      </c>
      <c r="D101" t="s">
        <v>66</v>
      </c>
      <c r="E101" t="str">
        <f t="shared" si="1"/>
        <v>4张云霞</v>
      </c>
      <c r="F101" t="str">
        <f>VLOOKUP(E101,'+根据人数安排教室'!$D$1:$E$132,2,FALSE)</f>
        <v>机房12</v>
      </c>
      <c r="G101" t="str">
        <f>VLOOKUP(A101,'+时间日期'!$A$1:$C$11,2,FALSE)</f>
        <v>2019/11/9，16</v>
      </c>
      <c r="H101" t="str">
        <f>VLOOKUP(A101,'+时间日期'!$A$1:$C$11,3,FALSE)</f>
        <v>16:00-18:00</v>
      </c>
      <c r="I101">
        <v>7</v>
      </c>
      <c r="J101" t="s">
        <v>36</v>
      </c>
      <c r="K101">
        <v>4</v>
      </c>
      <c r="L101" t="s">
        <v>24</v>
      </c>
      <c r="M101" t="s">
        <v>19</v>
      </c>
      <c r="P101" t="s">
        <v>20</v>
      </c>
      <c r="Q101" t="s">
        <v>21</v>
      </c>
    </row>
    <row r="102" spans="1:17" x14ac:dyDescent="0.15">
      <c r="A102" t="s">
        <v>156</v>
      </c>
      <c r="B102" t="s">
        <v>165</v>
      </c>
      <c r="C102" t="s">
        <v>166</v>
      </c>
      <c r="D102" t="s">
        <v>50</v>
      </c>
      <c r="E102" t="str">
        <f t="shared" si="1"/>
        <v>4李俊明</v>
      </c>
      <c r="F102" t="str">
        <f>VLOOKUP(E102,'+根据人数安排教室'!$D$1:$E$132,2,FALSE)</f>
        <v>机房1</v>
      </c>
      <c r="G102" t="str">
        <f>VLOOKUP(A102,'+时间日期'!$A$1:$C$11,2,FALSE)</f>
        <v>2019/11/9，16</v>
      </c>
      <c r="H102" t="str">
        <f>VLOOKUP(A102,'+时间日期'!$A$1:$C$11,3,FALSE)</f>
        <v>16:00-18:00</v>
      </c>
      <c r="I102">
        <v>17</v>
      </c>
      <c r="J102" t="s">
        <v>36</v>
      </c>
      <c r="K102">
        <v>2</v>
      </c>
      <c r="L102" t="s">
        <v>18</v>
      </c>
      <c r="M102" t="s">
        <v>19</v>
      </c>
      <c r="P102" t="s">
        <v>20</v>
      </c>
      <c r="Q102" t="s">
        <v>21</v>
      </c>
    </row>
    <row r="103" spans="1:17" x14ac:dyDescent="0.15">
      <c r="A103" t="s">
        <v>156</v>
      </c>
      <c r="B103" t="s">
        <v>167</v>
      </c>
      <c r="C103" t="s">
        <v>58</v>
      </c>
      <c r="D103" t="s">
        <v>56</v>
      </c>
      <c r="E103" t="str">
        <f t="shared" si="1"/>
        <v>4李丽红</v>
      </c>
      <c r="F103" t="str">
        <f>VLOOKUP(E103,'+根据人数安排教室'!$D$1:$E$132,2,FALSE)</f>
        <v>机房11</v>
      </c>
      <c r="G103" t="str">
        <f>VLOOKUP(A103,'+时间日期'!$A$1:$C$11,2,FALSE)</f>
        <v>2019/11/9，16</v>
      </c>
      <c r="H103" t="str">
        <f>VLOOKUP(A103,'+时间日期'!$A$1:$C$11,3,FALSE)</f>
        <v>16:00-18:00</v>
      </c>
      <c r="I103">
        <v>11</v>
      </c>
      <c r="J103" t="s">
        <v>51</v>
      </c>
      <c r="K103">
        <v>3</v>
      </c>
      <c r="L103" t="s">
        <v>24</v>
      </c>
      <c r="M103" t="s">
        <v>19</v>
      </c>
      <c r="P103" t="s">
        <v>20</v>
      </c>
      <c r="Q103" t="s">
        <v>21</v>
      </c>
    </row>
    <row r="104" spans="1:17" x14ac:dyDescent="0.15">
      <c r="A104" t="s">
        <v>156</v>
      </c>
      <c r="B104" t="s">
        <v>168</v>
      </c>
      <c r="C104" t="s">
        <v>49</v>
      </c>
      <c r="D104" t="s">
        <v>70</v>
      </c>
      <c r="E104" t="str">
        <f t="shared" si="1"/>
        <v>4李淑芹</v>
      </c>
      <c r="F104">
        <f>VLOOKUP(E104,'+根据人数安排教室'!$D$1:$E$132,2,FALSE)</f>
        <v>422</v>
      </c>
      <c r="G104" t="str">
        <f>VLOOKUP(A104,'+时间日期'!$A$1:$C$11,2,FALSE)</f>
        <v>2019/11/9，16</v>
      </c>
      <c r="H104" t="str">
        <f>VLOOKUP(A104,'+时间日期'!$A$1:$C$11,3,FALSE)</f>
        <v>16:00-18:00</v>
      </c>
      <c r="I104">
        <v>8</v>
      </c>
      <c r="J104" t="s">
        <v>51</v>
      </c>
      <c r="K104">
        <v>2</v>
      </c>
      <c r="L104" t="s">
        <v>18</v>
      </c>
      <c r="M104" t="s">
        <v>19</v>
      </c>
      <c r="P104" t="s">
        <v>20</v>
      </c>
      <c r="Q104" t="s">
        <v>21</v>
      </c>
    </row>
    <row r="105" spans="1:17" x14ac:dyDescent="0.15">
      <c r="A105" t="s">
        <v>156</v>
      </c>
      <c r="B105" t="s">
        <v>169</v>
      </c>
      <c r="C105" t="s">
        <v>15</v>
      </c>
      <c r="D105" t="s">
        <v>36</v>
      </c>
      <c r="E105" t="str">
        <f t="shared" si="1"/>
        <v>4刘轶娅</v>
      </c>
      <c r="F105" t="str">
        <f>VLOOKUP(E105,'+根据人数安排教室'!$D$1:$E$132,2,FALSE)</f>
        <v>机房5</v>
      </c>
      <c r="G105" t="str">
        <f>VLOOKUP(A105,'+时间日期'!$A$1:$C$11,2,FALSE)</f>
        <v>2019/11/9，16</v>
      </c>
      <c r="H105" t="str">
        <f>VLOOKUP(A105,'+时间日期'!$A$1:$C$11,3,FALSE)</f>
        <v>16:00-18:00</v>
      </c>
      <c r="I105">
        <v>16</v>
      </c>
      <c r="J105" t="s">
        <v>17</v>
      </c>
      <c r="K105">
        <v>5</v>
      </c>
      <c r="L105" t="s">
        <v>24</v>
      </c>
      <c r="M105" t="s">
        <v>19</v>
      </c>
      <c r="P105" t="s">
        <v>20</v>
      </c>
      <c r="Q105" t="s">
        <v>21</v>
      </c>
    </row>
    <row r="106" spans="1:17" x14ac:dyDescent="0.15">
      <c r="A106" t="s">
        <v>156</v>
      </c>
      <c r="B106" t="s">
        <v>170</v>
      </c>
      <c r="C106" t="s">
        <v>143</v>
      </c>
      <c r="D106" t="s">
        <v>61</v>
      </c>
      <c r="E106" t="str">
        <f t="shared" si="1"/>
        <v>4刘志梅</v>
      </c>
      <c r="F106" t="str">
        <f>VLOOKUP(E106,'+根据人数安排教室'!$D$1:$E$132,2,FALSE)</f>
        <v>机房7</v>
      </c>
      <c r="G106" t="str">
        <f>VLOOKUP(A106,'+时间日期'!$A$1:$C$11,2,FALSE)</f>
        <v>2019/11/9，16</v>
      </c>
      <c r="H106" t="str">
        <f>VLOOKUP(A106,'+时间日期'!$A$1:$C$11,3,FALSE)</f>
        <v>16:00-18:00</v>
      </c>
      <c r="I106">
        <v>12</v>
      </c>
      <c r="J106" t="s">
        <v>53</v>
      </c>
      <c r="K106">
        <v>4</v>
      </c>
      <c r="L106" t="s">
        <v>24</v>
      </c>
      <c r="M106" t="s">
        <v>19</v>
      </c>
      <c r="P106" t="s">
        <v>20</v>
      </c>
      <c r="Q106" t="s">
        <v>21</v>
      </c>
    </row>
    <row r="107" spans="1:17" x14ac:dyDescent="0.15">
      <c r="A107" t="s">
        <v>156</v>
      </c>
      <c r="B107" t="s">
        <v>171</v>
      </c>
      <c r="C107" t="s">
        <v>77</v>
      </c>
      <c r="D107" t="s">
        <v>74</v>
      </c>
      <c r="E107" t="str">
        <f t="shared" si="1"/>
        <v>4王松青</v>
      </c>
      <c r="F107" t="str">
        <f>VLOOKUP(E107,'+根据人数安排教室'!$D$1:$E$132,2,FALSE)</f>
        <v>机房4</v>
      </c>
      <c r="G107" t="str">
        <f>VLOOKUP(A107,'+时间日期'!$A$1:$C$11,2,FALSE)</f>
        <v>2019/11/9，16</v>
      </c>
      <c r="H107" t="str">
        <f>VLOOKUP(A107,'+时间日期'!$A$1:$C$11,3,FALSE)</f>
        <v>16:00-18:00</v>
      </c>
      <c r="I107">
        <v>17</v>
      </c>
      <c r="J107" t="s">
        <v>40</v>
      </c>
      <c r="K107">
        <v>4.5</v>
      </c>
      <c r="L107" t="s">
        <v>24</v>
      </c>
      <c r="M107" t="s">
        <v>19</v>
      </c>
      <c r="P107" t="s">
        <v>20</v>
      </c>
      <c r="Q107" t="s">
        <v>21</v>
      </c>
    </row>
    <row r="108" spans="1:17" x14ac:dyDescent="0.15">
      <c r="A108" t="s">
        <v>156</v>
      </c>
      <c r="B108" t="s">
        <v>172</v>
      </c>
      <c r="C108" t="s">
        <v>154</v>
      </c>
      <c r="D108" t="s">
        <v>78</v>
      </c>
      <c r="E108" t="str">
        <f t="shared" si="1"/>
        <v>4郭欣</v>
      </c>
      <c r="F108" t="str">
        <f>VLOOKUP(E108,'+根据人数安排教室'!$D$1:$E$132,2,FALSE)</f>
        <v>机房6</v>
      </c>
      <c r="G108" t="str">
        <f>VLOOKUP(A108,'+时间日期'!$A$1:$C$11,2,FALSE)</f>
        <v>2019/11/9，16</v>
      </c>
      <c r="H108" t="str">
        <f>VLOOKUP(A108,'+时间日期'!$A$1:$C$11,3,FALSE)</f>
        <v>16:00-18:00</v>
      </c>
      <c r="I108">
        <v>12</v>
      </c>
      <c r="J108" t="s">
        <v>89</v>
      </c>
      <c r="K108">
        <v>4</v>
      </c>
      <c r="L108" t="s">
        <v>24</v>
      </c>
      <c r="M108" t="s">
        <v>19</v>
      </c>
      <c r="N108" t="s">
        <v>155</v>
      </c>
      <c r="P108" t="s">
        <v>20</v>
      </c>
      <c r="Q108" t="s">
        <v>21</v>
      </c>
    </row>
    <row r="109" spans="1:17" x14ac:dyDescent="0.15">
      <c r="A109" t="s">
        <v>156</v>
      </c>
      <c r="B109" t="s">
        <v>173</v>
      </c>
      <c r="C109" t="s">
        <v>127</v>
      </c>
      <c r="D109" t="s">
        <v>128</v>
      </c>
      <c r="E109" t="str">
        <f t="shared" si="1"/>
        <v>4霍成华</v>
      </c>
      <c r="F109" t="str">
        <f>VLOOKUP(E109,'+根据人数安排教室'!$D$1:$E$132,2,FALSE)</f>
        <v>机房10</v>
      </c>
      <c r="G109" t="str">
        <f>VLOOKUP(A109,'+时间日期'!$A$1:$C$11,2,FALSE)</f>
        <v>2019/11/9，16</v>
      </c>
      <c r="H109" t="str">
        <f>VLOOKUP(A109,'+时间日期'!$A$1:$C$11,3,FALSE)</f>
        <v>16:00-18:00</v>
      </c>
      <c r="I109">
        <v>11</v>
      </c>
      <c r="J109" t="s">
        <v>40</v>
      </c>
      <c r="K109">
        <v>3</v>
      </c>
      <c r="L109" t="s">
        <v>24</v>
      </c>
      <c r="M109" t="s">
        <v>19</v>
      </c>
      <c r="N109" t="s">
        <v>129</v>
      </c>
      <c r="P109" t="s">
        <v>20</v>
      </c>
      <c r="Q109" t="s">
        <v>21</v>
      </c>
    </row>
    <row r="110" spans="1:17" x14ac:dyDescent="0.15">
      <c r="A110" t="s">
        <v>156</v>
      </c>
      <c r="B110" t="s">
        <v>174</v>
      </c>
      <c r="C110" t="s">
        <v>109</v>
      </c>
      <c r="D110" t="s">
        <v>84</v>
      </c>
      <c r="E110" t="str">
        <f t="shared" si="1"/>
        <v>4刘景芳</v>
      </c>
      <c r="F110">
        <f>VLOOKUP(E110,'+根据人数安排教室'!$D$1:$E$132,2,FALSE)</f>
        <v>224</v>
      </c>
      <c r="G110" t="str">
        <f>VLOOKUP(A110,'+时间日期'!$A$1:$C$11,2,FALSE)</f>
        <v>2019/11/9，16</v>
      </c>
      <c r="H110" t="str">
        <f>VLOOKUP(A110,'+时间日期'!$A$1:$C$11,3,FALSE)</f>
        <v>16:00-18:00</v>
      </c>
      <c r="I110">
        <v>9</v>
      </c>
      <c r="J110" t="s">
        <v>28</v>
      </c>
      <c r="K110">
        <v>4</v>
      </c>
      <c r="L110" t="s">
        <v>24</v>
      </c>
      <c r="M110" t="s">
        <v>19</v>
      </c>
      <c r="P110" t="s">
        <v>20</v>
      </c>
      <c r="Q110" t="s">
        <v>21</v>
      </c>
    </row>
    <row r="111" spans="1:17" x14ac:dyDescent="0.15">
      <c r="A111" t="s">
        <v>175</v>
      </c>
      <c r="B111" t="s">
        <v>176</v>
      </c>
      <c r="C111" t="s">
        <v>166</v>
      </c>
      <c r="D111" t="s">
        <v>16</v>
      </c>
      <c r="E111" t="str">
        <f t="shared" si="1"/>
        <v>5李德峰</v>
      </c>
      <c r="F111" t="str">
        <f>VLOOKUP(E111,'+根据人数安排教室'!$D$1:$E$132,2,FALSE)</f>
        <v>机房1</v>
      </c>
      <c r="G111" t="str">
        <f>VLOOKUP(A111,'+时间日期'!$A$1:$C$11,2,FALSE)</f>
        <v>2019/11/9，16</v>
      </c>
      <c r="H111" t="str">
        <f>VLOOKUP(A111,'+时间日期'!$A$1:$C$11,3,FALSE)</f>
        <v>18:00-20:00</v>
      </c>
      <c r="I111">
        <v>17</v>
      </c>
      <c r="J111" t="s">
        <v>36</v>
      </c>
      <c r="K111">
        <v>4</v>
      </c>
      <c r="L111" t="s">
        <v>24</v>
      </c>
      <c r="M111" t="s">
        <v>19</v>
      </c>
      <c r="P111" t="s">
        <v>20</v>
      </c>
      <c r="Q111" t="s">
        <v>21</v>
      </c>
    </row>
    <row r="112" spans="1:17" x14ac:dyDescent="0.15">
      <c r="A112" t="s">
        <v>175</v>
      </c>
      <c r="B112" t="s">
        <v>177</v>
      </c>
      <c r="C112" t="s">
        <v>158</v>
      </c>
      <c r="D112" t="s">
        <v>27</v>
      </c>
      <c r="E112" t="str">
        <f t="shared" si="1"/>
        <v>5胡静</v>
      </c>
      <c r="F112" t="str">
        <f>VLOOKUP(E112,'+根据人数安排教室'!$D$1:$E$132,2,FALSE)</f>
        <v>机房9</v>
      </c>
      <c r="G112" t="str">
        <f>VLOOKUP(A112,'+时间日期'!$A$1:$C$11,2,FALSE)</f>
        <v>2019/11/9，16</v>
      </c>
      <c r="H112" t="str">
        <f>VLOOKUP(A112,'+时间日期'!$A$1:$C$11,3,FALSE)</f>
        <v>18:00-20:00</v>
      </c>
      <c r="I112">
        <v>13</v>
      </c>
      <c r="J112" t="s">
        <v>89</v>
      </c>
      <c r="K112">
        <v>4.5</v>
      </c>
      <c r="L112" t="s">
        <v>24</v>
      </c>
      <c r="M112" t="s">
        <v>19</v>
      </c>
      <c r="P112" t="s">
        <v>20</v>
      </c>
      <c r="Q112" t="s">
        <v>21</v>
      </c>
    </row>
    <row r="113" spans="1:17" x14ac:dyDescent="0.15">
      <c r="A113" t="s">
        <v>175</v>
      </c>
      <c r="B113" t="s">
        <v>178</v>
      </c>
      <c r="C113" t="s">
        <v>60</v>
      </c>
      <c r="D113" t="s">
        <v>39</v>
      </c>
      <c r="E113" t="str">
        <f t="shared" si="1"/>
        <v>5严春旭</v>
      </c>
      <c r="F113">
        <f>VLOOKUP(E113,'+根据人数安排教室'!$D$1:$E$132,2,FALSE)</f>
        <v>512</v>
      </c>
      <c r="G113" t="str">
        <f>VLOOKUP(A113,'+时间日期'!$A$1:$C$11,2,FALSE)</f>
        <v>2019/11/9，16</v>
      </c>
      <c r="H113" t="str">
        <f>VLOOKUP(A113,'+时间日期'!$A$1:$C$11,3,FALSE)</f>
        <v>18:00-20:00</v>
      </c>
      <c r="I113">
        <v>16</v>
      </c>
      <c r="J113" t="s">
        <v>51</v>
      </c>
      <c r="K113">
        <v>5</v>
      </c>
      <c r="L113" t="s">
        <v>24</v>
      </c>
      <c r="M113" t="s">
        <v>19</v>
      </c>
      <c r="P113" t="s">
        <v>20</v>
      </c>
      <c r="Q113" t="s">
        <v>21</v>
      </c>
    </row>
    <row r="114" spans="1:17" x14ac:dyDescent="0.15">
      <c r="A114" t="s">
        <v>175</v>
      </c>
      <c r="B114" t="s">
        <v>178</v>
      </c>
      <c r="C114" t="s">
        <v>62</v>
      </c>
      <c r="D114" t="s">
        <v>39</v>
      </c>
      <c r="E114" t="str">
        <f t="shared" si="1"/>
        <v>5严春旭</v>
      </c>
      <c r="F114">
        <f>VLOOKUP(E114,'+根据人数安排教室'!$D$1:$E$132,2,FALSE)</f>
        <v>512</v>
      </c>
      <c r="G114" t="str">
        <f>VLOOKUP(A114,'+时间日期'!$A$1:$C$11,2,FALSE)</f>
        <v>2019/11/9，16</v>
      </c>
      <c r="H114" t="str">
        <f>VLOOKUP(A114,'+时间日期'!$A$1:$C$11,3,FALSE)</f>
        <v>18:00-20:00</v>
      </c>
      <c r="I114">
        <v>16</v>
      </c>
      <c r="J114" t="s">
        <v>63</v>
      </c>
      <c r="K114">
        <v>5</v>
      </c>
      <c r="L114" t="s">
        <v>24</v>
      </c>
      <c r="M114" t="s">
        <v>19</v>
      </c>
      <c r="P114" t="s">
        <v>20</v>
      </c>
      <c r="Q114" t="s">
        <v>21</v>
      </c>
    </row>
    <row r="115" spans="1:17" x14ac:dyDescent="0.15">
      <c r="A115" t="s">
        <v>175</v>
      </c>
      <c r="B115" t="s">
        <v>179</v>
      </c>
      <c r="C115" t="s">
        <v>55</v>
      </c>
      <c r="D115" t="s">
        <v>31</v>
      </c>
      <c r="E115" t="str">
        <f t="shared" si="1"/>
        <v>5丁静</v>
      </c>
      <c r="F115" t="str">
        <f>VLOOKUP(E115,'+根据人数安排教室'!$D$1:$E$132,2,FALSE)</f>
        <v>机房7</v>
      </c>
      <c r="G115" t="str">
        <f>VLOOKUP(A115,'+时间日期'!$A$1:$C$11,2,FALSE)</f>
        <v>2019/11/9，16</v>
      </c>
      <c r="H115" t="str">
        <f>VLOOKUP(A115,'+时间日期'!$A$1:$C$11,3,FALSE)</f>
        <v>18:00-20:00</v>
      </c>
      <c r="I115">
        <v>11</v>
      </c>
      <c r="J115" t="s">
        <v>57</v>
      </c>
      <c r="K115">
        <v>4</v>
      </c>
      <c r="L115" t="s">
        <v>118</v>
      </c>
      <c r="M115" t="s">
        <v>19</v>
      </c>
      <c r="P115" t="s">
        <v>20</v>
      </c>
      <c r="Q115" t="s">
        <v>21</v>
      </c>
    </row>
    <row r="116" spans="1:17" x14ac:dyDescent="0.15">
      <c r="A116" t="s">
        <v>175</v>
      </c>
      <c r="B116" t="s">
        <v>180</v>
      </c>
      <c r="C116" t="s">
        <v>149</v>
      </c>
      <c r="D116" t="s">
        <v>50</v>
      </c>
      <c r="E116" t="str">
        <f t="shared" si="1"/>
        <v>5李俊明</v>
      </c>
      <c r="F116" t="str">
        <f>VLOOKUP(E116,'+根据人数安排教室'!$D$1:$E$132,2,FALSE)</f>
        <v>机房8</v>
      </c>
      <c r="G116" t="str">
        <f>VLOOKUP(A116,'+时间日期'!$A$1:$C$11,2,FALSE)</f>
        <v>2019/11/9，16</v>
      </c>
      <c r="H116" t="str">
        <f>VLOOKUP(A116,'+时间日期'!$A$1:$C$11,3,FALSE)</f>
        <v>18:00-20:00</v>
      </c>
      <c r="I116">
        <v>11</v>
      </c>
      <c r="J116" t="s">
        <v>36</v>
      </c>
      <c r="K116">
        <v>4</v>
      </c>
      <c r="L116" t="s">
        <v>24</v>
      </c>
      <c r="M116" t="s">
        <v>19</v>
      </c>
      <c r="P116" t="s">
        <v>20</v>
      </c>
      <c r="Q116" t="s">
        <v>21</v>
      </c>
    </row>
    <row r="117" spans="1:17" x14ac:dyDescent="0.15">
      <c r="A117" t="s">
        <v>175</v>
      </c>
      <c r="B117" t="s">
        <v>181</v>
      </c>
      <c r="C117" t="s">
        <v>182</v>
      </c>
      <c r="D117" t="s">
        <v>56</v>
      </c>
      <c r="E117" t="str">
        <f t="shared" si="1"/>
        <v>5李丽红</v>
      </c>
      <c r="F117">
        <f>VLOOKUP(E117,'+根据人数安排教室'!$D$1:$E$132,2,FALSE)</f>
        <v>422</v>
      </c>
      <c r="G117" t="str">
        <f>VLOOKUP(A117,'+时间日期'!$A$1:$C$11,2,FALSE)</f>
        <v>2019/11/9，16</v>
      </c>
      <c r="H117" t="str">
        <f>VLOOKUP(A117,'+时间日期'!$A$1:$C$11,3,FALSE)</f>
        <v>18:00-20:00</v>
      </c>
      <c r="I117">
        <v>8</v>
      </c>
      <c r="J117" t="s">
        <v>53</v>
      </c>
      <c r="K117">
        <v>3</v>
      </c>
      <c r="L117" t="s">
        <v>24</v>
      </c>
      <c r="M117" t="s">
        <v>19</v>
      </c>
      <c r="P117" t="s">
        <v>20</v>
      </c>
      <c r="Q117" t="s">
        <v>21</v>
      </c>
    </row>
    <row r="118" spans="1:17" x14ac:dyDescent="0.15">
      <c r="A118" t="s">
        <v>175</v>
      </c>
      <c r="B118" t="s">
        <v>183</v>
      </c>
      <c r="C118" t="s">
        <v>45</v>
      </c>
      <c r="D118" t="s">
        <v>36</v>
      </c>
      <c r="E118" t="str">
        <f t="shared" si="1"/>
        <v>5刘轶娅</v>
      </c>
      <c r="F118">
        <f>VLOOKUP(E118,'+根据人数安排教室'!$D$1:$E$132,2,FALSE)</f>
        <v>224</v>
      </c>
      <c r="G118" t="str">
        <f>VLOOKUP(A118,'+时间日期'!$A$1:$C$11,2,FALSE)</f>
        <v>2019/11/9，16</v>
      </c>
      <c r="H118" t="str">
        <f>VLOOKUP(A118,'+时间日期'!$A$1:$C$11,3,FALSE)</f>
        <v>18:00-20:00</v>
      </c>
      <c r="I118">
        <v>10</v>
      </c>
      <c r="J118" t="s">
        <v>17</v>
      </c>
      <c r="K118">
        <v>3</v>
      </c>
      <c r="L118" t="s">
        <v>24</v>
      </c>
      <c r="M118" t="s">
        <v>19</v>
      </c>
      <c r="P118" t="s">
        <v>20</v>
      </c>
      <c r="Q118" t="s">
        <v>21</v>
      </c>
    </row>
    <row r="119" spans="1:17" x14ac:dyDescent="0.15">
      <c r="A119" t="s">
        <v>175</v>
      </c>
      <c r="B119" t="s">
        <v>184</v>
      </c>
      <c r="C119" t="s">
        <v>69</v>
      </c>
      <c r="D119" t="s">
        <v>61</v>
      </c>
      <c r="E119" t="str">
        <f t="shared" si="1"/>
        <v>5刘志梅</v>
      </c>
      <c r="F119" t="str">
        <f>VLOOKUP(E119,'+根据人数安排教室'!$D$1:$E$132,2,FALSE)</f>
        <v>机房6</v>
      </c>
      <c r="G119" t="str">
        <f>VLOOKUP(A119,'+时间日期'!$A$1:$C$11,2,FALSE)</f>
        <v>2019/11/9，16</v>
      </c>
      <c r="H119" t="str">
        <f>VLOOKUP(A119,'+时间日期'!$A$1:$C$11,3,FALSE)</f>
        <v>18:00-20:00</v>
      </c>
      <c r="I119">
        <v>13</v>
      </c>
      <c r="J119" t="s">
        <v>71</v>
      </c>
      <c r="K119">
        <v>4</v>
      </c>
      <c r="L119" t="s">
        <v>24</v>
      </c>
      <c r="M119" t="s">
        <v>19</v>
      </c>
      <c r="P119" t="s">
        <v>20</v>
      </c>
      <c r="Q119" t="s">
        <v>21</v>
      </c>
    </row>
    <row r="120" spans="1:17" x14ac:dyDescent="0.15">
      <c r="A120" t="s">
        <v>175</v>
      </c>
      <c r="B120" t="s">
        <v>185</v>
      </c>
      <c r="C120" t="s">
        <v>107</v>
      </c>
      <c r="D120" t="s">
        <v>74</v>
      </c>
      <c r="E120" t="str">
        <f t="shared" si="1"/>
        <v>5王松青</v>
      </c>
      <c r="F120" t="str">
        <f>VLOOKUP(E120,'+根据人数安排教室'!$D$1:$E$132,2,FALSE)</f>
        <v>机房12</v>
      </c>
      <c r="G120" t="str">
        <f>VLOOKUP(A120,'+时间日期'!$A$1:$C$11,2,FALSE)</f>
        <v>2019/11/9，16</v>
      </c>
      <c r="H120" t="str">
        <f>VLOOKUP(A120,'+时间日期'!$A$1:$C$11,3,FALSE)</f>
        <v>18:00-20:00</v>
      </c>
      <c r="I120">
        <v>11</v>
      </c>
      <c r="J120" t="s">
        <v>40</v>
      </c>
      <c r="K120">
        <v>4.5</v>
      </c>
      <c r="L120" t="s">
        <v>24</v>
      </c>
      <c r="M120" t="s">
        <v>19</v>
      </c>
      <c r="P120" t="s">
        <v>20</v>
      </c>
      <c r="Q120" t="s">
        <v>21</v>
      </c>
    </row>
    <row r="121" spans="1:17" x14ac:dyDescent="0.15">
      <c r="A121" t="s">
        <v>175</v>
      </c>
      <c r="B121" t="s">
        <v>186</v>
      </c>
      <c r="C121" t="s">
        <v>15</v>
      </c>
      <c r="D121" t="s">
        <v>66</v>
      </c>
      <c r="E121" t="str">
        <f t="shared" si="1"/>
        <v>5张云霞</v>
      </c>
      <c r="F121" t="str">
        <f>VLOOKUP(E121,'+根据人数安排教室'!$D$1:$E$132,2,FALSE)</f>
        <v>机房5</v>
      </c>
      <c r="G121" t="str">
        <f>VLOOKUP(A121,'+时间日期'!$A$1:$C$11,2,FALSE)</f>
        <v>2019/11/9，16</v>
      </c>
      <c r="H121" t="str">
        <f>VLOOKUP(A121,'+时间日期'!$A$1:$C$11,3,FALSE)</f>
        <v>18:00-20:00</v>
      </c>
      <c r="I121">
        <v>16</v>
      </c>
      <c r="J121" t="s">
        <v>17</v>
      </c>
      <c r="K121">
        <v>6</v>
      </c>
      <c r="L121" t="s">
        <v>18</v>
      </c>
      <c r="M121" t="s">
        <v>19</v>
      </c>
      <c r="P121" t="s">
        <v>20</v>
      </c>
      <c r="Q121" t="s">
        <v>21</v>
      </c>
    </row>
    <row r="122" spans="1:17" x14ac:dyDescent="0.15">
      <c r="A122" t="s">
        <v>175</v>
      </c>
      <c r="B122" t="s">
        <v>187</v>
      </c>
      <c r="C122" t="s">
        <v>188</v>
      </c>
      <c r="D122" t="s">
        <v>128</v>
      </c>
      <c r="E122" t="str">
        <f t="shared" si="1"/>
        <v>5霍成华</v>
      </c>
      <c r="F122">
        <f>VLOOKUP(E122,'+根据人数安排教室'!$D$1:$E$132,2,FALSE)</f>
        <v>220</v>
      </c>
      <c r="G122" t="str">
        <f>VLOOKUP(A122,'+时间日期'!$A$1:$C$11,2,FALSE)</f>
        <v>2019/11/9，16</v>
      </c>
      <c r="H122" t="str">
        <f>VLOOKUP(A122,'+时间日期'!$A$1:$C$11,3,FALSE)</f>
        <v>18:00-20:00</v>
      </c>
      <c r="I122">
        <v>10</v>
      </c>
      <c r="J122" t="s">
        <v>40</v>
      </c>
      <c r="K122">
        <v>4</v>
      </c>
      <c r="L122" t="s">
        <v>24</v>
      </c>
      <c r="M122" t="s">
        <v>19</v>
      </c>
      <c r="N122" t="s">
        <v>129</v>
      </c>
      <c r="P122" t="s">
        <v>20</v>
      </c>
      <c r="Q122" t="s">
        <v>21</v>
      </c>
    </row>
    <row r="123" spans="1:17" x14ac:dyDescent="0.15">
      <c r="A123" t="s">
        <v>175</v>
      </c>
      <c r="B123" t="s">
        <v>189</v>
      </c>
      <c r="C123" t="s">
        <v>58</v>
      </c>
      <c r="D123" t="s">
        <v>84</v>
      </c>
      <c r="E123" t="str">
        <f t="shared" si="1"/>
        <v>5刘景芳</v>
      </c>
      <c r="F123" t="str">
        <f>VLOOKUP(E123,'+根据人数安排教室'!$D$1:$E$132,2,FALSE)</f>
        <v>机房10</v>
      </c>
      <c r="G123" t="str">
        <f>VLOOKUP(A123,'+时间日期'!$A$1:$C$11,2,FALSE)</f>
        <v>2019/11/9，16</v>
      </c>
      <c r="H123" t="str">
        <f>VLOOKUP(A123,'+时间日期'!$A$1:$C$11,3,FALSE)</f>
        <v>18:00-20:00</v>
      </c>
      <c r="I123">
        <v>11</v>
      </c>
      <c r="J123" t="s">
        <v>51</v>
      </c>
      <c r="K123">
        <v>2</v>
      </c>
      <c r="L123" t="s">
        <v>24</v>
      </c>
      <c r="M123" t="s">
        <v>19</v>
      </c>
      <c r="P123" t="s">
        <v>20</v>
      </c>
      <c r="Q123" t="s">
        <v>21</v>
      </c>
    </row>
    <row r="124" spans="1:17" x14ac:dyDescent="0.15">
      <c r="A124" t="s">
        <v>175</v>
      </c>
      <c r="B124" t="s">
        <v>190</v>
      </c>
      <c r="C124" t="s">
        <v>127</v>
      </c>
      <c r="D124" t="s">
        <v>88</v>
      </c>
      <c r="E124" t="str">
        <f t="shared" si="1"/>
        <v>5穆云红</v>
      </c>
      <c r="F124" t="str">
        <f>VLOOKUP(E124,'+根据人数安排教室'!$D$1:$E$132,2,FALSE)</f>
        <v>机房11</v>
      </c>
      <c r="G124" t="str">
        <f>VLOOKUP(A124,'+时间日期'!$A$1:$C$11,2,FALSE)</f>
        <v>2019/11/9，16</v>
      </c>
      <c r="H124" t="str">
        <f>VLOOKUP(A124,'+时间日期'!$A$1:$C$11,3,FALSE)</f>
        <v>18:00-20:00</v>
      </c>
      <c r="I124">
        <v>11</v>
      </c>
      <c r="J124" t="s">
        <v>40</v>
      </c>
      <c r="K124">
        <v>4</v>
      </c>
      <c r="L124" t="s">
        <v>24</v>
      </c>
      <c r="M124" t="s">
        <v>19</v>
      </c>
      <c r="N124" t="s">
        <v>90</v>
      </c>
      <c r="P124" t="s">
        <v>20</v>
      </c>
      <c r="Q124" t="s">
        <v>21</v>
      </c>
    </row>
    <row r="125" spans="1:17" x14ac:dyDescent="0.15">
      <c r="A125" t="s">
        <v>175</v>
      </c>
      <c r="B125" t="s">
        <v>191</v>
      </c>
      <c r="C125" t="s">
        <v>192</v>
      </c>
      <c r="D125" t="s">
        <v>193</v>
      </c>
      <c r="E125" t="str">
        <f t="shared" si="1"/>
        <v>5于常青</v>
      </c>
      <c r="F125" t="str">
        <f>VLOOKUP(E125,'+根据人数安排教室'!$D$1:$E$132,2,FALSE)</f>
        <v>机房4</v>
      </c>
      <c r="G125" t="str">
        <f>VLOOKUP(A125,'+时间日期'!$A$1:$C$11,2,FALSE)</f>
        <v>2019/11/9，16</v>
      </c>
      <c r="H125" t="str">
        <f>VLOOKUP(A125,'+时间日期'!$A$1:$C$11,3,FALSE)</f>
        <v>18:00-20:00</v>
      </c>
      <c r="I125">
        <v>16</v>
      </c>
      <c r="J125" t="s">
        <v>40</v>
      </c>
      <c r="K125">
        <v>5</v>
      </c>
      <c r="L125" t="s">
        <v>24</v>
      </c>
      <c r="M125" t="s">
        <v>19</v>
      </c>
      <c r="P125" t="s">
        <v>20</v>
      </c>
      <c r="Q125" t="s">
        <v>21</v>
      </c>
    </row>
    <row r="126" spans="1:17" x14ac:dyDescent="0.15">
      <c r="A126" t="s">
        <v>194</v>
      </c>
      <c r="B126" t="s">
        <v>195</v>
      </c>
      <c r="C126" t="s">
        <v>158</v>
      </c>
      <c r="D126" t="s">
        <v>16</v>
      </c>
      <c r="E126" t="str">
        <f t="shared" si="1"/>
        <v>6李德峰</v>
      </c>
      <c r="F126" t="str">
        <f>VLOOKUP(E126,'+根据人数安排教室'!$D$1:$E$132,2,FALSE)</f>
        <v>机房10</v>
      </c>
      <c r="G126" t="str">
        <f>VLOOKUP(A126,'+时间日期'!$A$1:$C$11,2,FALSE)</f>
        <v>2019/11/10，17</v>
      </c>
      <c r="H126" t="str">
        <f>VLOOKUP(A126,'+时间日期'!$A$1:$C$11,3,FALSE)</f>
        <v>8:00-10:00</v>
      </c>
      <c r="I126">
        <v>13</v>
      </c>
      <c r="J126" t="s">
        <v>89</v>
      </c>
      <c r="K126">
        <v>4</v>
      </c>
      <c r="L126" t="s">
        <v>18</v>
      </c>
      <c r="M126" t="s">
        <v>19</v>
      </c>
      <c r="P126" t="s">
        <v>20</v>
      </c>
      <c r="Q126" t="s">
        <v>21</v>
      </c>
    </row>
    <row r="127" spans="1:17" x14ac:dyDescent="0.15">
      <c r="A127" t="s">
        <v>194</v>
      </c>
      <c r="B127" t="s">
        <v>196</v>
      </c>
      <c r="C127" t="s">
        <v>197</v>
      </c>
      <c r="D127" t="s">
        <v>27</v>
      </c>
      <c r="E127" t="str">
        <f t="shared" si="1"/>
        <v>6胡静</v>
      </c>
      <c r="F127" t="str">
        <f>VLOOKUP(E127,'+根据人数安排教室'!$D$1:$E$132,2,FALSE)</f>
        <v>机房6</v>
      </c>
      <c r="G127" t="str">
        <f>VLOOKUP(A127,'+时间日期'!$A$1:$C$11,2,FALSE)</f>
        <v>2019/11/10，17</v>
      </c>
      <c r="H127" t="str">
        <f>VLOOKUP(A127,'+时间日期'!$A$1:$C$11,3,FALSE)</f>
        <v>8:00-10:00</v>
      </c>
      <c r="I127">
        <v>36</v>
      </c>
      <c r="J127" t="s">
        <v>75</v>
      </c>
      <c r="K127">
        <v>3</v>
      </c>
      <c r="L127" t="s">
        <v>118</v>
      </c>
      <c r="M127" t="s">
        <v>19</v>
      </c>
      <c r="P127" t="s">
        <v>20</v>
      </c>
      <c r="Q127" t="s">
        <v>21</v>
      </c>
    </row>
    <row r="128" spans="1:17" x14ac:dyDescent="0.15">
      <c r="A128" t="s">
        <v>194</v>
      </c>
      <c r="B128" t="s">
        <v>198</v>
      </c>
      <c r="C128" t="s">
        <v>55</v>
      </c>
      <c r="D128" t="s">
        <v>70</v>
      </c>
      <c r="E128" t="str">
        <f t="shared" si="1"/>
        <v>6李淑芹</v>
      </c>
      <c r="F128" t="str">
        <f>VLOOKUP(E128,'+根据人数安排教室'!$D$1:$E$132,2,FALSE)</f>
        <v>机房12</v>
      </c>
      <c r="G128" t="str">
        <f>VLOOKUP(A128,'+时间日期'!$A$1:$C$11,2,FALSE)</f>
        <v>2019/11/10，17</v>
      </c>
      <c r="H128" t="str">
        <f>VLOOKUP(A128,'+时间日期'!$A$1:$C$11,3,FALSE)</f>
        <v>8:00-10:00</v>
      </c>
      <c r="I128">
        <v>11</v>
      </c>
      <c r="J128" t="s">
        <v>57</v>
      </c>
      <c r="K128">
        <v>4</v>
      </c>
      <c r="L128" t="s">
        <v>24</v>
      </c>
      <c r="M128" t="s">
        <v>19</v>
      </c>
      <c r="P128" t="s">
        <v>20</v>
      </c>
      <c r="Q128" t="s">
        <v>21</v>
      </c>
    </row>
    <row r="129" spans="1:17" x14ac:dyDescent="0.15">
      <c r="A129" t="s">
        <v>194</v>
      </c>
      <c r="B129" t="s">
        <v>199</v>
      </c>
      <c r="C129" t="s">
        <v>107</v>
      </c>
      <c r="D129" t="s">
        <v>88</v>
      </c>
      <c r="E129" t="str">
        <f t="shared" si="1"/>
        <v>6穆云红</v>
      </c>
      <c r="F129">
        <f>VLOOKUP(E129,'+根据人数安排教室'!$D$1:$E$132,2,FALSE)</f>
        <v>220</v>
      </c>
      <c r="G129" t="str">
        <f>VLOOKUP(A129,'+时间日期'!$A$1:$C$11,2,FALSE)</f>
        <v>2019/11/10，17</v>
      </c>
      <c r="H129" t="str">
        <f>VLOOKUP(A129,'+时间日期'!$A$1:$C$11,3,FALSE)</f>
        <v>8:00-10:00</v>
      </c>
      <c r="I129">
        <v>11</v>
      </c>
      <c r="J129" t="s">
        <v>40</v>
      </c>
      <c r="K129">
        <v>3</v>
      </c>
      <c r="L129" t="s">
        <v>18</v>
      </c>
      <c r="M129" t="s">
        <v>19</v>
      </c>
      <c r="N129" t="s">
        <v>90</v>
      </c>
      <c r="P129" t="s">
        <v>20</v>
      </c>
      <c r="Q129" t="s">
        <v>21</v>
      </c>
    </row>
    <row r="130" spans="1:17" x14ac:dyDescent="0.15">
      <c r="A130" t="s">
        <v>194</v>
      </c>
      <c r="B130" t="s">
        <v>200</v>
      </c>
      <c r="C130" t="s">
        <v>95</v>
      </c>
      <c r="D130" t="s">
        <v>193</v>
      </c>
      <c r="E130" t="str">
        <f t="shared" si="1"/>
        <v>6于常青</v>
      </c>
      <c r="F130" t="str">
        <f>VLOOKUP(E130,'+根据人数安排教室'!$D$1:$E$132,2,FALSE)</f>
        <v>机房9</v>
      </c>
      <c r="G130" t="str">
        <f>VLOOKUP(A130,'+时间日期'!$A$1:$C$11,2,FALSE)</f>
        <v>2019/11/10，17</v>
      </c>
      <c r="H130" t="str">
        <f>VLOOKUP(A130,'+时间日期'!$A$1:$C$11,3,FALSE)</f>
        <v>8:00-10:00</v>
      </c>
      <c r="I130">
        <v>37</v>
      </c>
      <c r="J130" t="s">
        <v>57</v>
      </c>
      <c r="K130">
        <v>4</v>
      </c>
      <c r="L130" t="s">
        <v>18</v>
      </c>
      <c r="M130" t="s">
        <v>19</v>
      </c>
      <c r="P130" t="s">
        <v>20</v>
      </c>
      <c r="Q130" t="s">
        <v>21</v>
      </c>
    </row>
    <row r="131" spans="1:17" x14ac:dyDescent="0.15">
      <c r="A131" t="s">
        <v>194</v>
      </c>
      <c r="B131" t="s">
        <v>201</v>
      </c>
      <c r="C131" t="s">
        <v>123</v>
      </c>
      <c r="D131" t="s">
        <v>202</v>
      </c>
      <c r="E131" t="str">
        <f t="shared" ref="E131:E194" si="2">A131&amp;D131</f>
        <v>6赵小娟</v>
      </c>
      <c r="F131">
        <f>VLOOKUP(E131,'+根据人数安排教室'!$D$1:$E$132,2,FALSE)</f>
        <v>422</v>
      </c>
      <c r="G131" t="str">
        <f>VLOOKUP(A131,'+时间日期'!$A$1:$C$11,2,FALSE)</f>
        <v>2019/11/10，17</v>
      </c>
      <c r="H131" t="str">
        <f>VLOOKUP(A131,'+时间日期'!$A$1:$C$11,3,FALSE)</f>
        <v>8:00-10:00</v>
      </c>
      <c r="I131">
        <v>8</v>
      </c>
      <c r="J131" t="s">
        <v>89</v>
      </c>
      <c r="K131">
        <v>4</v>
      </c>
      <c r="L131" t="s">
        <v>24</v>
      </c>
      <c r="M131" t="s">
        <v>19</v>
      </c>
      <c r="P131" t="s">
        <v>20</v>
      </c>
      <c r="Q131" t="s">
        <v>21</v>
      </c>
    </row>
    <row r="132" spans="1:17" x14ac:dyDescent="0.15">
      <c r="A132" t="s">
        <v>194</v>
      </c>
      <c r="B132" t="s">
        <v>203</v>
      </c>
      <c r="C132" t="s">
        <v>192</v>
      </c>
      <c r="D132" t="s">
        <v>204</v>
      </c>
      <c r="E132" t="str">
        <f t="shared" si="2"/>
        <v>6褚广慧</v>
      </c>
      <c r="F132" t="str">
        <f>VLOOKUP(E132,'+根据人数安排教室'!$D$1:$E$132,2,FALSE)</f>
        <v>机房1</v>
      </c>
      <c r="G132" t="str">
        <f>VLOOKUP(A132,'+时间日期'!$A$1:$C$11,2,FALSE)</f>
        <v>2019/11/10，17</v>
      </c>
      <c r="H132" t="str">
        <f>VLOOKUP(A132,'+时间日期'!$A$1:$C$11,3,FALSE)</f>
        <v>8:00-10:00</v>
      </c>
      <c r="I132">
        <v>16</v>
      </c>
      <c r="J132" t="s">
        <v>40</v>
      </c>
      <c r="K132">
        <v>3</v>
      </c>
      <c r="L132" t="s">
        <v>24</v>
      </c>
      <c r="M132" t="s">
        <v>19</v>
      </c>
      <c r="P132" t="s">
        <v>20</v>
      </c>
      <c r="Q132" t="s">
        <v>21</v>
      </c>
    </row>
    <row r="133" spans="1:17" x14ac:dyDescent="0.15">
      <c r="A133" t="s">
        <v>194</v>
      </c>
      <c r="B133" t="s">
        <v>203</v>
      </c>
      <c r="C133" t="s">
        <v>205</v>
      </c>
      <c r="D133" t="s">
        <v>204</v>
      </c>
      <c r="E133" t="str">
        <f t="shared" si="2"/>
        <v>6褚广慧</v>
      </c>
      <c r="F133" t="str">
        <f>VLOOKUP(E133,'+根据人数安排教室'!$D$1:$E$132,2,FALSE)</f>
        <v>机房1</v>
      </c>
      <c r="G133" t="str">
        <f>VLOOKUP(A133,'+时间日期'!$A$1:$C$11,2,FALSE)</f>
        <v>2019/11/10，17</v>
      </c>
      <c r="H133" t="str">
        <f>VLOOKUP(A133,'+时间日期'!$A$1:$C$11,3,FALSE)</f>
        <v>8:00-10:00</v>
      </c>
      <c r="I133">
        <v>5</v>
      </c>
      <c r="J133" t="s">
        <v>40</v>
      </c>
      <c r="K133">
        <v>3</v>
      </c>
      <c r="L133" t="s">
        <v>24</v>
      </c>
      <c r="M133" t="s">
        <v>19</v>
      </c>
      <c r="P133" t="s">
        <v>20</v>
      </c>
      <c r="Q133" t="s">
        <v>21</v>
      </c>
    </row>
    <row r="134" spans="1:17" x14ac:dyDescent="0.15">
      <c r="A134" t="s">
        <v>194</v>
      </c>
      <c r="B134" t="s">
        <v>203</v>
      </c>
      <c r="C134" t="s">
        <v>206</v>
      </c>
      <c r="D134" t="s">
        <v>204</v>
      </c>
      <c r="E134" t="str">
        <f t="shared" si="2"/>
        <v>6褚广慧</v>
      </c>
      <c r="F134" t="str">
        <f>VLOOKUP(E134,'+根据人数安排教室'!$D$1:$E$132,2,FALSE)</f>
        <v>机房1</v>
      </c>
      <c r="G134" t="str">
        <f>VLOOKUP(A134,'+时间日期'!$A$1:$C$11,2,FALSE)</f>
        <v>2019/11/10，17</v>
      </c>
      <c r="H134" t="str">
        <f>VLOOKUP(A134,'+时间日期'!$A$1:$C$11,3,FALSE)</f>
        <v>8:00-10:00</v>
      </c>
      <c r="I134">
        <v>5</v>
      </c>
      <c r="J134" t="s">
        <v>32</v>
      </c>
      <c r="K134">
        <v>3</v>
      </c>
      <c r="L134" t="s">
        <v>24</v>
      </c>
      <c r="M134" t="s">
        <v>19</v>
      </c>
      <c r="P134" t="s">
        <v>20</v>
      </c>
      <c r="Q134" t="s">
        <v>21</v>
      </c>
    </row>
    <row r="135" spans="1:17" x14ac:dyDescent="0.15">
      <c r="A135" t="s">
        <v>194</v>
      </c>
      <c r="B135" t="s">
        <v>203</v>
      </c>
      <c r="C135" t="s">
        <v>207</v>
      </c>
      <c r="D135" t="s">
        <v>204</v>
      </c>
      <c r="E135" t="str">
        <f t="shared" si="2"/>
        <v>6褚广慧</v>
      </c>
      <c r="F135" t="str">
        <f>VLOOKUP(E135,'+根据人数安排教室'!$D$1:$E$132,2,FALSE)</f>
        <v>机房1</v>
      </c>
      <c r="G135" t="str">
        <f>VLOOKUP(A135,'+时间日期'!$A$1:$C$11,2,FALSE)</f>
        <v>2019/11/10，17</v>
      </c>
      <c r="H135" t="str">
        <f>VLOOKUP(A135,'+时间日期'!$A$1:$C$11,3,FALSE)</f>
        <v>8:00-10:00</v>
      </c>
      <c r="I135">
        <v>3</v>
      </c>
      <c r="J135" t="s">
        <v>81</v>
      </c>
      <c r="K135">
        <v>3</v>
      </c>
      <c r="L135" t="s">
        <v>24</v>
      </c>
      <c r="M135" t="s">
        <v>19</v>
      </c>
      <c r="P135" t="s">
        <v>20</v>
      </c>
      <c r="Q135" t="s">
        <v>21</v>
      </c>
    </row>
    <row r="136" spans="1:17" x14ac:dyDescent="0.15">
      <c r="A136" t="s">
        <v>194</v>
      </c>
      <c r="B136" t="s">
        <v>203</v>
      </c>
      <c r="C136" t="s">
        <v>87</v>
      </c>
      <c r="D136" t="s">
        <v>204</v>
      </c>
      <c r="E136" t="str">
        <f t="shared" si="2"/>
        <v>6褚广慧</v>
      </c>
      <c r="F136" t="str">
        <f>VLOOKUP(E136,'+根据人数安排教室'!$D$1:$E$132,2,FALSE)</f>
        <v>机房1</v>
      </c>
      <c r="G136" t="str">
        <f>VLOOKUP(A136,'+时间日期'!$A$1:$C$11,2,FALSE)</f>
        <v>2019/11/10，17</v>
      </c>
      <c r="H136" t="str">
        <f>VLOOKUP(A136,'+时间日期'!$A$1:$C$11,3,FALSE)</f>
        <v>8:00-10:00</v>
      </c>
      <c r="I136">
        <v>7</v>
      </c>
      <c r="J136" t="s">
        <v>89</v>
      </c>
      <c r="K136">
        <v>3</v>
      </c>
      <c r="L136" t="s">
        <v>24</v>
      </c>
      <c r="M136" t="s">
        <v>19</v>
      </c>
      <c r="P136" t="s">
        <v>20</v>
      </c>
      <c r="Q136" t="s">
        <v>21</v>
      </c>
    </row>
    <row r="137" spans="1:17" x14ac:dyDescent="0.15">
      <c r="A137" t="s">
        <v>194</v>
      </c>
      <c r="B137" t="s">
        <v>203</v>
      </c>
      <c r="C137" t="s">
        <v>208</v>
      </c>
      <c r="D137" t="s">
        <v>204</v>
      </c>
      <c r="E137" t="str">
        <f t="shared" si="2"/>
        <v>6褚广慧</v>
      </c>
      <c r="F137" t="str">
        <f>VLOOKUP(E137,'+根据人数安排教室'!$D$1:$E$132,2,FALSE)</f>
        <v>机房1</v>
      </c>
      <c r="G137" t="str">
        <f>VLOOKUP(A137,'+时间日期'!$A$1:$C$11,2,FALSE)</f>
        <v>2019/11/10，17</v>
      </c>
      <c r="H137" t="str">
        <f>VLOOKUP(A137,'+时间日期'!$A$1:$C$11,3,FALSE)</f>
        <v>8:00-10:00</v>
      </c>
      <c r="I137">
        <v>5</v>
      </c>
      <c r="J137" t="s">
        <v>71</v>
      </c>
      <c r="K137">
        <v>3</v>
      </c>
      <c r="L137" t="s">
        <v>24</v>
      </c>
      <c r="M137" t="s">
        <v>19</v>
      </c>
      <c r="P137" t="s">
        <v>20</v>
      </c>
      <c r="Q137" t="s">
        <v>21</v>
      </c>
    </row>
    <row r="138" spans="1:17" x14ac:dyDescent="0.15">
      <c r="A138" t="s">
        <v>194</v>
      </c>
      <c r="B138" t="s">
        <v>203</v>
      </c>
      <c r="C138" t="s">
        <v>209</v>
      </c>
      <c r="D138" t="s">
        <v>204</v>
      </c>
      <c r="E138" t="str">
        <f t="shared" si="2"/>
        <v>6褚广慧</v>
      </c>
      <c r="F138" t="str">
        <f>VLOOKUP(E138,'+根据人数安排教室'!$D$1:$E$132,2,FALSE)</f>
        <v>机房1</v>
      </c>
      <c r="G138" t="str">
        <f>VLOOKUP(A138,'+时间日期'!$A$1:$C$11,2,FALSE)</f>
        <v>2019/11/10，17</v>
      </c>
      <c r="H138" t="str">
        <f>VLOOKUP(A138,'+时间日期'!$A$1:$C$11,3,FALSE)</f>
        <v>8:00-10:00</v>
      </c>
      <c r="I138">
        <v>6</v>
      </c>
      <c r="J138" t="s">
        <v>71</v>
      </c>
      <c r="K138">
        <v>3</v>
      </c>
      <c r="L138" t="s">
        <v>24</v>
      </c>
      <c r="M138" t="s">
        <v>19</v>
      </c>
      <c r="P138" t="s">
        <v>20</v>
      </c>
      <c r="Q138" t="s">
        <v>21</v>
      </c>
    </row>
    <row r="139" spans="1:17" x14ac:dyDescent="0.15">
      <c r="A139" t="s">
        <v>194</v>
      </c>
      <c r="B139" t="s">
        <v>203</v>
      </c>
      <c r="C139" t="s">
        <v>182</v>
      </c>
      <c r="D139" t="s">
        <v>204</v>
      </c>
      <c r="E139" t="str">
        <f t="shared" si="2"/>
        <v>6褚广慧</v>
      </c>
      <c r="F139" t="str">
        <f>VLOOKUP(E139,'+根据人数安排教室'!$D$1:$E$132,2,FALSE)</f>
        <v>机房1</v>
      </c>
      <c r="G139" t="str">
        <f>VLOOKUP(A139,'+时间日期'!$A$1:$C$11,2,FALSE)</f>
        <v>2019/11/10，17</v>
      </c>
      <c r="H139" t="str">
        <f>VLOOKUP(A139,'+时间日期'!$A$1:$C$11,3,FALSE)</f>
        <v>8:00-10:00</v>
      </c>
      <c r="I139">
        <v>8</v>
      </c>
      <c r="J139" t="s">
        <v>53</v>
      </c>
      <c r="K139">
        <v>3</v>
      </c>
      <c r="L139" t="s">
        <v>24</v>
      </c>
      <c r="M139" t="s">
        <v>19</v>
      </c>
      <c r="P139" t="s">
        <v>20</v>
      </c>
      <c r="Q139" t="s">
        <v>21</v>
      </c>
    </row>
    <row r="140" spans="1:17" x14ac:dyDescent="0.15">
      <c r="A140" t="s">
        <v>194</v>
      </c>
      <c r="B140" t="s">
        <v>210</v>
      </c>
      <c r="C140" t="s">
        <v>211</v>
      </c>
      <c r="D140" t="s">
        <v>212</v>
      </c>
      <c r="E140" t="str">
        <f t="shared" si="2"/>
        <v>6黄永民</v>
      </c>
      <c r="F140" t="str">
        <f>VLOOKUP(E140,'+根据人数安排教室'!$D$1:$E$132,2,FALSE)</f>
        <v>机房4</v>
      </c>
      <c r="G140" t="str">
        <f>VLOOKUP(A140,'+时间日期'!$A$1:$C$11,2,FALSE)</f>
        <v>2019/11/10，17</v>
      </c>
      <c r="H140" t="str">
        <f>VLOOKUP(A140,'+时间日期'!$A$1:$C$11,3,FALSE)</f>
        <v>8:00-10:00</v>
      </c>
      <c r="I140">
        <v>11</v>
      </c>
      <c r="J140" t="s">
        <v>112</v>
      </c>
      <c r="K140">
        <v>4</v>
      </c>
      <c r="L140" t="s">
        <v>24</v>
      </c>
      <c r="M140" t="s">
        <v>19</v>
      </c>
      <c r="P140" t="s">
        <v>20</v>
      </c>
      <c r="Q140" t="s">
        <v>21</v>
      </c>
    </row>
    <row r="141" spans="1:17" x14ac:dyDescent="0.15">
      <c r="A141" t="s">
        <v>194</v>
      </c>
      <c r="B141" t="s">
        <v>210</v>
      </c>
      <c r="C141" t="s">
        <v>109</v>
      </c>
      <c r="D141" t="s">
        <v>212</v>
      </c>
      <c r="E141" t="str">
        <f t="shared" si="2"/>
        <v>6黄永民</v>
      </c>
      <c r="F141" t="str">
        <f>VLOOKUP(E141,'+根据人数安排教室'!$D$1:$E$132,2,FALSE)</f>
        <v>机房4</v>
      </c>
      <c r="G141" t="str">
        <f>VLOOKUP(A141,'+时间日期'!$A$1:$C$11,2,FALSE)</f>
        <v>2019/11/10，17</v>
      </c>
      <c r="H141" t="str">
        <f>VLOOKUP(A141,'+时间日期'!$A$1:$C$11,3,FALSE)</f>
        <v>8:00-10:00</v>
      </c>
      <c r="I141">
        <v>9</v>
      </c>
      <c r="J141" t="s">
        <v>28</v>
      </c>
      <c r="K141">
        <v>4</v>
      </c>
      <c r="L141" t="s">
        <v>24</v>
      </c>
      <c r="M141" t="s">
        <v>19</v>
      </c>
      <c r="P141" t="s">
        <v>20</v>
      </c>
      <c r="Q141" t="s">
        <v>21</v>
      </c>
    </row>
    <row r="142" spans="1:17" x14ac:dyDescent="0.15">
      <c r="A142" t="s">
        <v>194</v>
      </c>
      <c r="B142" t="s">
        <v>210</v>
      </c>
      <c r="C142" t="s">
        <v>143</v>
      </c>
      <c r="D142" t="s">
        <v>212</v>
      </c>
      <c r="E142" t="str">
        <f t="shared" si="2"/>
        <v>6黄永民</v>
      </c>
      <c r="F142" t="str">
        <f>VLOOKUP(E142,'+根据人数安排教室'!$D$1:$E$132,2,FALSE)</f>
        <v>机房4</v>
      </c>
      <c r="G142" t="str">
        <f>VLOOKUP(A142,'+时间日期'!$A$1:$C$11,2,FALSE)</f>
        <v>2019/11/10，17</v>
      </c>
      <c r="H142" t="str">
        <f>VLOOKUP(A142,'+时间日期'!$A$1:$C$11,3,FALSE)</f>
        <v>8:00-10:00</v>
      </c>
      <c r="I142">
        <v>12</v>
      </c>
      <c r="J142" t="s">
        <v>53</v>
      </c>
      <c r="K142">
        <v>4</v>
      </c>
      <c r="L142" t="s">
        <v>24</v>
      </c>
      <c r="M142" t="s">
        <v>19</v>
      </c>
      <c r="P142" t="s">
        <v>20</v>
      </c>
      <c r="Q142" t="s">
        <v>21</v>
      </c>
    </row>
    <row r="143" spans="1:17" x14ac:dyDescent="0.15">
      <c r="A143" t="s">
        <v>194</v>
      </c>
      <c r="B143" t="s">
        <v>210</v>
      </c>
      <c r="C143" t="s">
        <v>85</v>
      </c>
      <c r="D143" t="s">
        <v>212</v>
      </c>
      <c r="E143" t="str">
        <f t="shared" si="2"/>
        <v>6黄永民</v>
      </c>
      <c r="F143" t="str">
        <f>VLOOKUP(E143,'+根据人数安排教室'!$D$1:$E$132,2,FALSE)</f>
        <v>机房4</v>
      </c>
      <c r="G143" t="str">
        <f>VLOOKUP(A143,'+时间日期'!$A$1:$C$11,2,FALSE)</f>
        <v>2019/11/10，17</v>
      </c>
      <c r="H143" t="str">
        <f>VLOOKUP(A143,'+时间日期'!$A$1:$C$11,3,FALSE)</f>
        <v>8:00-10:00</v>
      </c>
      <c r="I143">
        <v>14</v>
      </c>
      <c r="J143" t="s">
        <v>53</v>
      </c>
      <c r="K143">
        <v>4</v>
      </c>
      <c r="L143" t="s">
        <v>24</v>
      </c>
      <c r="M143" t="s">
        <v>19</v>
      </c>
      <c r="P143" t="s">
        <v>20</v>
      </c>
      <c r="Q143" t="s">
        <v>21</v>
      </c>
    </row>
    <row r="144" spans="1:17" x14ac:dyDescent="0.15">
      <c r="A144" t="s">
        <v>194</v>
      </c>
      <c r="B144" t="s">
        <v>213</v>
      </c>
      <c r="C144" t="s">
        <v>42</v>
      </c>
      <c r="D144" t="s">
        <v>214</v>
      </c>
      <c r="E144" t="str">
        <f t="shared" si="2"/>
        <v>6田艳春</v>
      </c>
      <c r="F144">
        <f>VLOOKUP(E144,'+根据人数安排教室'!$D$1:$E$132,2,FALSE)</f>
        <v>224</v>
      </c>
      <c r="G144" t="str">
        <f>VLOOKUP(A144,'+时间日期'!$A$1:$C$11,2,FALSE)</f>
        <v>2019/11/10，17</v>
      </c>
      <c r="H144" t="str">
        <f>VLOOKUP(A144,'+时间日期'!$A$1:$C$11,3,FALSE)</f>
        <v>8:00-10:00</v>
      </c>
      <c r="I144">
        <v>1</v>
      </c>
      <c r="J144" t="s">
        <v>40</v>
      </c>
      <c r="K144">
        <v>2</v>
      </c>
      <c r="L144" t="s">
        <v>118</v>
      </c>
      <c r="M144" t="s">
        <v>19</v>
      </c>
      <c r="P144" t="s">
        <v>20</v>
      </c>
      <c r="Q144" t="s">
        <v>21</v>
      </c>
    </row>
    <row r="145" spans="1:17" x14ac:dyDescent="0.15">
      <c r="A145" t="s">
        <v>194</v>
      </c>
      <c r="B145" t="s">
        <v>213</v>
      </c>
      <c r="C145" t="s">
        <v>34</v>
      </c>
      <c r="D145" t="s">
        <v>214</v>
      </c>
      <c r="E145" t="str">
        <f t="shared" si="2"/>
        <v>6田艳春</v>
      </c>
      <c r="F145">
        <f>VLOOKUP(E145,'+根据人数安排教室'!$D$1:$E$132,2,FALSE)</f>
        <v>224</v>
      </c>
      <c r="G145" t="str">
        <f>VLOOKUP(A145,'+时间日期'!$A$1:$C$11,2,FALSE)</f>
        <v>2019/11/10，17</v>
      </c>
      <c r="H145" t="str">
        <f>VLOOKUP(A145,'+时间日期'!$A$1:$C$11,3,FALSE)</f>
        <v>8:00-10:00</v>
      </c>
      <c r="I145">
        <v>7</v>
      </c>
      <c r="J145" t="s">
        <v>32</v>
      </c>
      <c r="K145">
        <v>2</v>
      </c>
      <c r="L145" t="s">
        <v>118</v>
      </c>
      <c r="M145" t="s">
        <v>19</v>
      </c>
      <c r="P145" t="s">
        <v>20</v>
      </c>
      <c r="Q145" t="s">
        <v>21</v>
      </c>
    </row>
    <row r="146" spans="1:17" x14ac:dyDescent="0.15">
      <c r="A146" t="s">
        <v>194</v>
      </c>
      <c r="B146" t="s">
        <v>215</v>
      </c>
      <c r="C146" t="s">
        <v>216</v>
      </c>
      <c r="D146" t="s">
        <v>217</v>
      </c>
      <c r="E146" t="str">
        <f t="shared" si="2"/>
        <v>6张扬</v>
      </c>
      <c r="F146" t="str">
        <f>VLOOKUP(E146,'+根据人数安排教室'!$D$1:$E$132,2,FALSE)</f>
        <v>机房11</v>
      </c>
      <c r="G146" t="str">
        <f>VLOOKUP(A146,'+时间日期'!$A$1:$C$11,2,FALSE)</f>
        <v>2019/11/10，17</v>
      </c>
      <c r="H146" t="str">
        <f>VLOOKUP(A146,'+时间日期'!$A$1:$C$11,3,FALSE)</f>
        <v>8:00-10:00</v>
      </c>
      <c r="I146">
        <v>7</v>
      </c>
      <c r="J146" t="s">
        <v>32</v>
      </c>
      <c r="K146">
        <v>2</v>
      </c>
      <c r="L146" t="s">
        <v>118</v>
      </c>
      <c r="M146" t="s">
        <v>19</v>
      </c>
      <c r="N146" t="s">
        <v>155</v>
      </c>
      <c r="P146" t="s">
        <v>20</v>
      </c>
      <c r="Q146" t="s">
        <v>21</v>
      </c>
    </row>
    <row r="147" spans="1:17" x14ac:dyDescent="0.15">
      <c r="A147" t="s">
        <v>194</v>
      </c>
      <c r="B147" t="s">
        <v>215</v>
      </c>
      <c r="C147" t="s">
        <v>218</v>
      </c>
      <c r="D147" t="s">
        <v>217</v>
      </c>
      <c r="E147" t="str">
        <f t="shared" si="2"/>
        <v>6张扬</v>
      </c>
      <c r="F147" t="str">
        <f>VLOOKUP(E147,'+根据人数安排教室'!$D$1:$E$132,2,FALSE)</f>
        <v>机房11</v>
      </c>
      <c r="G147" t="str">
        <f>VLOOKUP(A147,'+时间日期'!$A$1:$C$11,2,FALSE)</f>
        <v>2019/11/10，17</v>
      </c>
      <c r="H147" t="str">
        <f>VLOOKUP(A147,'+时间日期'!$A$1:$C$11,3,FALSE)</f>
        <v>8:00-10:00</v>
      </c>
      <c r="I147">
        <v>5</v>
      </c>
      <c r="J147" t="s">
        <v>32</v>
      </c>
      <c r="K147">
        <v>2</v>
      </c>
      <c r="L147" t="s">
        <v>118</v>
      </c>
      <c r="M147" t="s">
        <v>19</v>
      </c>
      <c r="N147" t="s">
        <v>155</v>
      </c>
      <c r="P147" t="s">
        <v>20</v>
      </c>
      <c r="Q147" t="s">
        <v>21</v>
      </c>
    </row>
    <row r="148" spans="1:17" x14ac:dyDescent="0.15">
      <c r="A148" t="s">
        <v>194</v>
      </c>
      <c r="B148" t="s">
        <v>219</v>
      </c>
      <c r="C148" t="s">
        <v>166</v>
      </c>
      <c r="D148" t="s">
        <v>40</v>
      </c>
      <c r="E148" t="str">
        <f t="shared" si="2"/>
        <v>6李颖</v>
      </c>
      <c r="F148" t="str">
        <f>VLOOKUP(E148,'+根据人数安排教室'!$D$1:$E$132,2,FALSE)</f>
        <v>机房8</v>
      </c>
      <c r="G148" t="str">
        <f>VLOOKUP(A148,'+时间日期'!$A$1:$C$11,2,FALSE)</f>
        <v>2019/11/10，17</v>
      </c>
      <c r="H148" t="str">
        <f>VLOOKUP(A148,'+时间日期'!$A$1:$C$11,3,FALSE)</f>
        <v>8:00-10:00</v>
      </c>
      <c r="I148">
        <v>17</v>
      </c>
      <c r="J148" t="s">
        <v>36</v>
      </c>
      <c r="K148">
        <v>3</v>
      </c>
      <c r="L148" t="s">
        <v>24</v>
      </c>
      <c r="M148" t="s">
        <v>19</v>
      </c>
      <c r="P148" t="s">
        <v>20</v>
      </c>
      <c r="Q148" t="s">
        <v>21</v>
      </c>
    </row>
    <row r="149" spans="1:17" x14ac:dyDescent="0.15">
      <c r="A149" t="s">
        <v>194</v>
      </c>
      <c r="B149" t="s">
        <v>220</v>
      </c>
      <c r="C149" t="s">
        <v>221</v>
      </c>
      <c r="D149" t="s">
        <v>23</v>
      </c>
      <c r="E149" t="str">
        <f t="shared" si="2"/>
        <v>6周艳茹</v>
      </c>
      <c r="F149">
        <f>VLOOKUP(E149,'+根据人数安排教室'!$D$1:$E$132,2,FALSE)</f>
        <v>512</v>
      </c>
      <c r="G149" t="str">
        <f>VLOOKUP(A149,'+时间日期'!$A$1:$C$11,2,FALSE)</f>
        <v>2019/11/10，17</v>
      </c>
      <c r="H149" t="str">
        <f>VLOOKUP(A149,'+时间日期'!$A$1:$C$11,3,FALSE)</f>
        <v>8:00-10:00</v>
      </c>
      <c r="I149">
        <v>72</v>
      </c>
      <c r="J149" t="s">
        <v>75</v>
      </c>
      <c r="K149">
        <v>5</v>
      </c>
      <c r="L149" t="s">
        <v>24</v>
      </c>
      <c r="M149" t="s">
        <v>19</v>
      </c>
      <c r="P149" t="s">
        <v>20</v>
      </c>
      <c r="Q149" t="s">
        <v>21</v>
      </c>
    </row>
    <row r="150" spans="1:17" x14ac:dyDescent="0.15">
      <c r="A150" t="s">
        <v>194</v>
      </c>
      <c r="B150" t="s">
        <v>222</v>
      </c>
      <c r="C150" t="s">
        <v>121</v>
      </c>
      <c r="D150" t="s">
        <v>223</v>
      </c>
      <c r="E150" t="str">
        <f t="shared" si="2"/>
        <v>6杜影</v>
      </c>
      <c r="F150" t="str">
        <f>VLOOKUP(E150,'+根据人数安排教室'!$D$1:$E$132,2,FALSE)</f>
        <v>机房7</v>
      </c>
      <c r="G150" t="str">
        <f>VLOOKUP(A150,'+时间日期'!$A$1:$C$11,2,FALSE)</f>
        <v>2019/11/10，17</v>
      </c>
      <c r="H150" t="str">
        <f>VLOOKUP(A150,'+时间日期'!$A$1:$C$11,3,FALSE)</f>
        <v>8:00-10:00</v>
      </c>
      <c r="I150">
        <v>2</v>
      </c>
      <c r="J150" t="s">
        <v>81</v>
      </c>
      <c r="K150">
        <v>4</v>
      </c>
      <c r="L150" t="s">
        <v>18</v>
      </c>
      <c r="M150" t="s">
        <v>19</v>
      </c>
      <c r="P150" t="s">
        <v>20</v>
      </c>
      <c r="Q150" t="s">
        <v>21</v>
      </c>
    </row>
    <row r="151" spans="1:17" x14ac:dyDescent="0.15">
      <c r="A151" t="s">
        <v>194</v>
      </c>
      <c r="B151" t="s">
        <v>222</v>
      </c>
      <c r="C151" t="s">
        <v>122</v>
      </c>
      <c r="D151" t="s">
        <v>223</v>
      </c>
      <c r="E151" t="str">
        <f t="shared" si="2"/>
        <v>6杜影</v>
      </c>
      <c r="F151" t="str">
        <f>VLOOKUP(E151,'+根据人数安排教室'!$D$1:$E$132,2,FALSE)</f>
        <v>机房7</v>
      </c>
      <c r="G151" t="str">
        <f>VLOOKUP(A151,'+时间日期'!$A$1:$C$11,2,FALSE)</f>
        <v>2019/11/10，17</v>
      </c>
      <c r="H151" t="str">
        <f>VLOOKUP(A151,'+时间日期'!$A$1:$C$11,3,FALSE)</f>
        <v>8:00-10:00</v>
      </c>
      <c r="I151">
        <v>16</v>
      </c>
      <c r="J151" t="s">
        <v>89</v>
      </c>
      <c r="K151">
        <v>4</v>
      </c>
      <c r="L151" t="s">
        <v>18</v>
      </c>
      <c r="M151" t="s">
        <v>19</v>
      </c>
      <c r="N151" t="s">
        <v>224</v>
      </c>
      <c r="P151" t="s">
        <v>20</v>
      </c>
      <c r="Q151" t="s">
        <v>21</v>
      </c>
    </row>
    <row r="152" spans="1:17" x14ac:dyDescent="0.15">
      <c r="A152" t="s">
        <v>194</v>
      </c>
      <c r="B152" t="s">
        <v>222</v>
      </c>
      <c r="C152" t="s">
        <v>225</v>
      </c>
      <c r="D152" t="s">
        <v>223</v>
      </c>
      <c r="E152" t="str">
        <f t="shared" si="2"/>
        <v>6杜影</v>
      </c>
      <c r="F152" t="str">
        <f>VLOOKUP(E152,'+根据人数安排教室'!$D$1:$E$132,2,FALSE)</f>
        <v>机房7</v>
      </c>
      <c r="G152" t="str">
        <f>VLOOKUP(A152,'+时间日期'!$A$1:$C$11,2,FALSE)</f>
        <v>2019/11/10，17</v>
      </c>
      <c r="H152" t="str">
        <f>VLOOKUP(A152,'+时间日期'!$A$1:$C$11,3,FALSE)</f>
        <v>8:00-10:00</v>
      </c>
      <c r="I152">
        <v>1</v>
      </c>
      <c r="J152" t="s">
        <v>81</v>
      </c>
      <c r="K152">
        <v>4</v>
      </c>
      <c r="L152" t="s">
        <v>24</v>
      </c>
      <c r="M152" t="s">
        <v>19</v>
      </c>
      <c r="N152" t="s">
        <v>224</v>
      </c>
      <c r="P152" t="s">
        <v>20</v>
      </c>
      <c r="Q152" t="s">
        <v>21</v>
      </c>
    </row>
    <row r="153" spans="1:17" x14ac:dyDescent="0.15">
      <c r="A153" t="s">
        <v>194</v>
      </c>
      <c r="B153" t="s">
        <v>226</v>
      </c>
      <c r="C153" t="s">
        <v>60</v>
      </c>
      <c r="D153" t="s">
        <v>227</v>
      </c>
      <c r="E153" t="str">
        <f t="shared" si="2"/>
        <v>6杨莉</v>
      </c>
      <c r="F153" t="str">
        <f>VLOOKUP(E153,'+根据人数安排教室'!$D$1:$E$132,2,FALSE)</f>
        <v>机房5</v>
      </c>
      <c r="G153" t="str">
        <f>VLOOKUP(A153,'+时间日期'!$A$1:$C$11,2,FALSE)</f>
        <v>2019/11/10，17</v>
      </c>
      <c r="H153" t="str">
        <f>VLOOKUP(A153,'+时间日期'!$A$1:$C$11,3,FALSE)</f>
        <v>8:00-10:00</v>
      </c>
      <c r="I153">
        <v>16</v>
      </c>
      <c r="J153" t="s">
        <v>51</v>
      </c>
      <c r="K153">
        <v>4</v>
      </c>
      <c r="L153" t="s">
        <v>24</v>
      </c>
      <c r="M153" t="s">
        <v>19</v>
      </c>
      <c r="P153" t="s">
        <v>20</v>
      </c>
      <c r="Q153" t="s">
        <v>21</v>
      </c>
    </row>
    <row r="154" spans="1:17" x14ac:dyDescent="0.15">
      <c r="A154" t="s">
        <v>194</v>
      </c>
      <c r="B154" t="s">
        <v>226</v>
      </c>
      <c r="C154" t="s">
        <v>49</v>
      </c>
      <c r="D154" t="s">
        <v>227</v>
      </c>
      <c r="E154" t="str">
        <f t="shared" si="2"/>
        <v>6杨莉</v>
      </c>
      <c r="F154" t="str">
        <f>VLOOKUP(E154,'+根据人数安排教室'!$D$1:$E$132,2,FALSE)</f>
        <v>机房5</v>
      </c>
      <c r="G154" t="str">
        <f>VLOOKUP(A154,'+时间日期'!$A$1:$C$11,2,FALSE)</f>
        <v>2019/11/10，17</v>
      </c>
      <c r="H154" t="str">
        <f>VLOOKUP(A154,'+时间日期'!$A$1:$C$11,3,FALSE)</f>
        <v>8:00-10:00</v>
      </c>
      <c r="I154">
        <v>8</v>
      </c>
      <c r="J154" t="s">
        <v>51</v>
      </c>
      <c r="K154">
        <v>4</v>
      </c>
      <c r="L154" t="s">
        <v>24</v>
      </c>
      <c r="M154" t="s">
        <v>19</v>
      </c>
      <c r="P154" t="s">
        <v>20</v>
      </c>
      <c r="Q154" t="s">
        <v>21</v>
      </c>
    </row>
    <row r="155" spans="1:17" x14ac:dyDescent="0.15">
      <c r="A155" t="s">
        <v>194</v>
      </c>
      <c r="B155" t="s">
        <v>226</v>
      </c>
      <c r="C155" t="s">
        <v>52</v>
      </c>
      <c r="D155" t="s">
        <v>227</v>
      </c>
      <c r="E155" t="str">
        <f t="shared" si="2"/>
        <v>6杨莉</v>
      </c>
      <c r="F155" t="str">
        <f>VLOOKUP(E155,'+根据人数安排教室'!$D$1:$E$132,2,FALSE)</f>
        <v>机房5</v>
      </c>
      <c r="G155" t="str">
        <f>VLOOKUP(A155,'+时间日期'!$A$1:$C$11,2,FALSE)</f>
        <v>2019/11/10，17</v>
      </c>
      <c r="H155" t="str">
        <f>VLOOKUP(A155,'+时间日期'!$A$1:$C$11,3,FALSE)</f>
        <v>8:00-10:00</v>
      </c>
      <c r="I155">
        <v>19</v>
      </c>
      <c r="J155" t="s">
        <v>53</v>
      </c>
      <c r="K155">
        <v>4</v>
      </c>
      <c r="L155" t="s">
        <v>24</v>
      </c>
      <c r="M155" t="s">
        <v>19</v>
      </c>
      <c r="P155" t="s">
        <v>20</v>
      </c>
      <c r="Q155" t="s">
        <v>21</v>
      </c>
    </row>
    <row r="156" spans="1:17" x14ac:dyDescent="0.15">
      <c r="A156" t="s">
        <v>228</v>
      </c>
      <c r="B156" t="s">
        <v>229</v>
      </c>
      <c r="C156" t="s">
        <v>149</v>
      </c>
      <c r="D156" t="s">
        <v>16</v>
      </c>
      <c r="E156" t="str">
        <f t="shared" si="2"/>
        <v>7李德峰</v>
      </c>
      <c r="F156" t="str">
        <f>VLOOKUP(E156,'+根据人数安排教室'!$D$1:$E$132,2,FALSE)</f>
        <v>机房11</v>
      </c>
      <c r="G156" t="str">
        <f>VLOOKUP(A156,'+时间日期'!$A$1:$C$11,2,FALSE)</f>
        <v>2019/11/10，17</v>
      </c>
      <c r="H156" t="str">
        <f>VLOOKUP(A156,'+时间日期'!$A$1:$C$11,3,FALSE)</f>
        <v>10:00-12:00</v>
      </c>
      <c r="I156">
        <v>11</v>
      </c>
      <c r="J156" t="s">
        <v>36</v>
      </c>
      <c r="K156">
        <v>4</v>
      </c>
      <c r="L156" t="s">
        <v>24</v>
      </c>
      <c r="M156" t="s">
        <v>19</v>
      </c>
      <c r="P156" t="s">
        <v>20</v>
      </c>
      <c r="Q156" t="s">
        <v>21</v>
      </c>
    </row>
    <row r="157" spans="1:17" x14ac:dyDescent="0.15">
      <c r="A157" t="s">
        <v>228</v>
      </c>
      <c r="B157" t="s">
        <v>230</v>
      </c>
      <c r="C157" t="s">
        <v>22</v>
      </c>
      <c r="D157" t="s">
        <v>27</v>
      </c>
      <c r="E157" t="str">
        <f t="shared" si="2"/>
        <v>7胡静</v>
      </c>
      <c r="F157" t="str">
        <f>VLOOKUP(E157,'+根据人数安排教室'!$D$1:$E$132,2,FALSE)</f>
        <v>机房1</v>
      </c>
      <c r="G157" t="str">
        <f>VLOOKUP(A157,'+时间日期'!$A$1:$C$11,2,FALSE)</f>
        <v>2019/11/10，17</v>
      </c>
      <c r="H157" t="str">
        <f>VLOOKUP(A157,'+时间日期'!$A$1:$C$11,3,FALSE)</f>
        <v>10:00-12:00</v>
      </c>
      <c r="I157">
        <v>43</v>
      </c>
      <c r="J157" t="s">
        <v>23</v>
      </c>
      <c r="K157">
        <v>2</v>
      </c>
      <c r="L157" t="s">
        <v>18</v>
      </c>
      <c r="M157" t="s">
        <v>19</v>
      </c>
      <c r="P157" t="s">
        <v>20</v>
      </c>
      <c r="Q157" t="s">
        <v>21</v>
      </c>
    </row>
    <row r="158" spans="1:17" x14ac:dyDescent="0.15">
      <c r="A158" t="s">
        <v>228</v>
      </c>
      <c r="B158" t="s">
        <v>231</v>
      </c>
      <c r="C158" t="s">
        <v>107</v>
      </c>
      <c r="D158" t="s">
        <v>193</v>
      </c>
      <c r="E158" t="str">
        <f t="shared" si="2"/>
        <v>7于常青</v>
      </c>
      <c r="F158" t="str">
        <f>VLOOKUP(E158,'+根据人数安排教室'!$D$1:$E$132,2,FALSE)</f>
        <v>机房12</v>
      </c>
      <c r="G158" t="str">
        <f>VLOOKUP(A158,'+时间日期'!$A$1:$C$11,2,FALSE)</f>
        <v>2019/11/10，17</v>
      </c>
      <c r="H158" t="str">
        <f>VLOOKUP(A158,'+时间日期'!$A$1:$C$11,3,FALSE)</f>
        <v>10:00-12:00</v>
      </c>
      <c r="I158">
        <v>11</v>
      </c>
      <c r="J158" t="s">
        <v>40</v>
      </c>
      <c r="K158">
        <v>3</v>
      </c>
      <c r="L158" t="s">
        <v>24</v>
      </c>
      <c r="M158" t="s">
        <v>19</v>
      </c>
      <c r="P158" t="s">
        <v>20</v>
      </c>
      <c r="Q158" t="s">
        <v>21</v>
      </c>
    </row>
    <row r="159" spans="1:17" x14ac:dyDescent="0.15">
      <c r="A159" t="s">
        <v>228</v>
      </c>
      <c r="B159" t="s">
        <v>232</v>
      </c>
      <c r="C159" t="s">
        <v>197</v>
      </c>
      <c r="D159" t="s">
        <v>202</v>
      </c>
      <c r="E159" t="str">
        <f t="shared" si="2"/>
        <v>7赵小娟</v>
      </c>
      <c r="F159" t="str">
        <f>VLOOKUP(E159,'+根据人数安排教室'!$D$1:$E$132,2,FALSE)</f>
        <v>机房5</v>
      </c>
      <c r="G159" t="str">
        <f>VLOOKUP(A159,'+时间日期'!$A$1:$C$11,2,FALSE)</f>
        <v>2019/11/10，17</v>
      </c>
      <c r="H159" t="str">
        <f>VLOOKUP(A159,'+时间日期'!$A$1:$C$11,3,FALSE)</f>
        <v>10:00-12:00</v>
      </c>
      <c r="I159">
        <v>36</v>
      </c>
      <c r="J159" t="s">
        <v>75</v>
      </c>
      <c r="K159">
        <v>4</v>
      </c>
      <c r="L159" t="s">
        <v>24</v>
      </c>
      <c r="M159" t="s">
        <v>19</v>
      </c>
      <c r="P159" t="s">
        <v>20</v>
      </c>
      <c r="Q159" t="s">
        <v>21</v>
      </c>
    </row>
    <row r="160" spans="1:17" x14ac:dyDescent="0.15">
      <c r="A160" t="s">
        <v>228</v>
      </c>
      <c r="B160" t="s">
        <v>233</v>
      </c>
      <c r="C160" t="s">
        <v>207</v>
      </c>
      <c r="D160" t="s">
        <v>217</v>
      </c>
      <c r="E160" t="str">
        <f t="shared" si="2"/>
        <v>7张扬</v>
      </c>
      <c r="F160" t="str">
        <f>VLOOKUP(E160,'+根据人数安排教室'!$D$1:$E$132,2,FALSE)</f>
        <v>机房6</v>
      </c>
      <c r="G160" t="str">
        <f>VLOOKUP(A160,'+时间日期'!$A$1:$C$11,2,FALSE)</f>
        <v>2019/11/10，17</v>
      </c>
      <c r="H160" t="str">
        <f>VLOOKUP(A160,'+时间日期'!$A$1:$C$11,3,FALSE)</f>
        <v>10:00-12:00</v>
      </c>
      <c r="I160">
        <v>3</v>
      </c>
      <c r="J160" t="s">
        <v>81</v>
      </c>
      <c r="K160">
        <v>4</v>
      </c>
      <c r="L160" t="s">
        <v>24</v>
      </c>
      <c r="M160" t="s">
        <v>19</v>
      </c>
      <c r="N160" t="s">
        <v>155</v>
      </c>
      <c r="P160" t="s">
        <v>20</v>
      </c>
      <c r="Q160" t="s">
        <v>21</v>
      </c>
    </row>
    <row r="161" spans="1:17" x14ac:dyDescent="0.15">
      <c r="A161" t="s">
        <v>228</v>
      </c>
      <c r="B161" t="s">
        <v>233</v>
      </c>
      <c r="C161" t="s">
        <v>122</v>
      </c>
      <c r="D161" t="s">
        <v>217</v>
      </c>
      <c r="E161" t="str">
        <f t="shared" si="2"/>
        <v>7张扬</v>
      </c>
      <c r="F161" t="str">
        <f>VLOOKUP(E161,'+根据人数安排教室'!$D$1:$E$132,2,FALSE)</f>
        <v>机房6</v>
      </c>
      <c r="G161" t="str">
        <f>VLOOKUP(A161,'+时间日期'!$A$1:$C$11,2,FALSE)</f>
        <v>2019/11/10，17</v>
      </c>
      <c r="H161" t="str">
        <f>VLOOKUP(A161,'+时间日期'!$A$1:$C$11,3,FALSE)</f>
        <v>10:00-12:00</v>
      </c>
      <c r="I161">
        <v>16</v>
      </c>
      <c r="J161" t="s">
        <v>89</v>
      </c>
      <c r="K161">
        <v>3</v>
      </c>
      <c r="L161" t="s">
        <v>18</v>
      </c>
      <c r="M161" t="s">
        <v>19</v>
      </c>
      <c r="N161" t="s">
        <v>155</v>
      </c>
      <c r="P161" t="s">
        <v>20</v>
      </c>
      <c r="Q161" t="s">
        <v>21</v>
      </c>
    </row>
    <row r="162" spans="1:17" x14ac:dyDescent="0.15">
      <c r="A162" t="s">
        <v>228</v>
      </c>
      <c r="B162" t="s">
        <v>233</v>
      </c>
      <c r="C162" t="s">
        <v>234</v>
      </c>
      <c r="D162" t="s">
        <v>217</v>
      </c>
      <c r="E162" t="str">
        <f t="shared" si="2"/>
        <v>7张扬</v>
      </c>
      <c r="F162" t="str">
        <f>VLOOKUP(E162,'+根据人数安排教室'!$D$1:$E$132,2,FALSE)</f>
        <v>机房6</v>
      </c>
      <c r="G162" t="str">
        <f>VLOOKUP(A162,'+时间日期'!$A$1:$C$11,2,FALSE)</f>
        <v>2019/11/10，17</v>
      </c>
      <c r="H162" t="str">
        <f>VLOOKUP(A162,'+时间日期'!$A$1:$C$11,3,FALSE)</f>
        <v>10:00-12:00</v>
      </c>
      <c r="I162">
        <v>1</v>
      </c>
      <c r="J162" t="s">
        <v>75</v>
      </c>
      <c r="K162">
        <v>4</v>
      </c>
      <c r="L162" t="s">
        <v>24</v>
      </c>
      <c r="M162" t="s">
        <v>19</v>
      </c>
      <c r="N162" t="s">
        <v>155</v>
      </c>
      <c r="P162" t="s">
        <v>20</v>
      </c>
      <c r="Q162" t="s">
        <v>21</v>
      </c>
    </row>
    <row r="163" spans="1:17" x14ac:dyDescent="0.15">
      <c r="A163" t="s">
        <v>228</v>
      </c>
      <c r="B163" t="s">
        <v>233</v>
      </c>
      <c r="C163" t="s">
        <v>79</v>
      </c>
      <c r="D163" t="s">
        <v>217</v>
      </c>
      <c r="E163" t="str">
        <f t="shared" si="2"/>
        <v>7张扬</v>
      </c>
      <c r="F163" t="str">
        <f>VLOOKUP(E163,'+根据人数安排教室'!$D$1:$E$132,2,FALSE)</f>
        <v>机房6</v>
      </c>
      <c r="G163" t="str">
        <f>VLOOKUP(A163,'+时间日期'!$A$1:$C$11,2,FALSE)</f>
        <v>2019/11/10，17</v>
      </c>
      <c r="H163" t="str">
        <f>VLOOKUP(A163,'+时间日期'!$A$1:$C$11,3,FALSE)</f>
        <v>10:00-12:00</v>
      </c>
      <c r="I163">
        <v>4</v>
      </c>
      <c r="J163" t="s">
        <v>32</v>
      </c>
      <c r="K163">
        <v>3</v>
      </c>
      <c r="L163" t="s">
        <v>18</v>
      </c>
      <c r="M163" t="s">
        <v>19</v>
      </c>
      <c r="N163" t="s">
        <v>155</v>
      </c>
      <c r="P163" t="s">
        <v>20</v>
      </c>
      <c r="Q163" t="s">
        <v>21</v>
      </c>
    </row>
    <row r="164" spans="1:17" x14ac:dyDescent="0.15">
      <c r="A164" t="s">
        <v>228</v>
      </c>
      <c r="B164" t="s">
        <v>233</v>
      </c>
      <c r="C164" t="s">
        <v>80</v>
      </c>
      <c r="D164" t="s">
        <v>217</v>
      </c>
      <c r="E164" t="str">
        <f t="shared" si="2"/>
        <v>7张扬</v>
      </c>
      <c r="F164" t="str">
        <f>VLOOKUP(E164,'+根据人数安排教室'!$D$1:$E$132,2,FALSE)</f>
        <v>机房6</v>
      </c>
      <c r="G164" t="str">
        <f>VLOOKUP(A164,'+时间日期'!$A$1:$C$11,2,FALSE)</f>
        <v>2019/11/10，17</v>
      </c>
      <c r="H164" t="str">
        <f>VLOOKUP(A164,'+时间日期'!$A$1:$C$11,3,FALSE)</f>
        <v>10:00-12:00</v>
      </c>
      <c r="I164">
        <v>1</v>
      </c>
      <c r="J164" t="s">
        <v>81</v>
      </c>
      <c r="K164">
        <v>3</v>
      </c>
      <c r="L164" t="s">
        <v>18</v>
      </c>
      <c r="M164" t="s">
        <v>19</v>
      </c>
      <c r="N164" t="s">
        <v>155</v>
      </c>
      <c r="P164" t="s">
        <v>20</v>
      </c>
      <c r="Q164" t="s">
        <v>21</v>
      </c>
    </row>
    <row r="165" spans="1:17" x14ac:dyDescent="0.15">
      <c r="A165" t="s">
        <v>228</v>
      </c>
      <c r="B165" t="s">
        <v>235</v>
      </c>
      <c r="C165" t="s">
        <v>236</v>
      </c>
      <c r="D165" t="s">
        <v>204</v>
      </c>
      <c r="E165" t="str">
        <f t="shared" si="2"/>
        <v>7褚广慧</v>
      </c>
      <c r="F165">
        <f>VLOOKUP(E165,'+根据人数安排教室'!$D$1:$E$132,2,FALSE)</f>
        <v>512</v>
      </c>
      <c r="G165" t="str">
        <f>VLOOKUP(A165,'+时间日期'!$A$1:$C$11,2,FALSE)</f>
        <v>2019/11/10，17</v>
      </c>
      <c r="H165" t="str">
        <f>VLOOKUP(A165,'+时间日期'!$A$1:$C$11,3,FALSE)</f>
        <v>10:00-12:00</v>
      </c>
      <c r="I165">
        <v>3</v>
      </c>
      <c r="J165" t="s">
        <v>28</v>
      </c>
      <c r="K165">
        <v>3</v>
      </c>
      <c r="L165" t="s">
        <v>24</v>
      </c>
      <c r="M165" t="s">
        <v>19</v>
      </c>
      <c r="P165" t="s">
        <v>20</v>
      </c>
      <c r="Q165" t="s">
        <v>21</v>
      </c>
    </row>
    <row r="166" spans="1:17" x14ac:dyDescent="0.15">
      <c r="A166" t="s">
        <v>228</v>
      </c>
      <c r="B166" t="s">
        <v>235</v>
      </c>
      <c r="C166" t="s">
        <v>62</v>
      </c>
      <c r="D166" t="s">
        <v>204</v>
      </c>
      <c r="E166" t="str">
        <f t="shared" si="2"/>
        <v>7褚广慧</v>
      </c>
      <c r="F166">
        <f>VLOOKUP(E166,'+根据人数安排教室'!$D$1:$E$132,2,FALSE)</f>
        <v>512</v>
      </c>
      <c r="G166" t="str">
        <f>VLOOKUP(A166,'+时间日期'!$A$1:$C$11,2,FALSE)</f>
        <v>2019/11/10，17</v>
      </c>
      <c r="H166" t="str">
        <f>VLOOKUP(A166,'+时间日期'!$A$1:$C$11,3,FALSE)</f>
        <v>10:00-12:00</v>
      </c>
      <c r="I166">
        <v>16</v>
      </c>
      <c r="J166" t="s">
        <v>63</v>
      </c>
      <c r="K166">
        <v>3</v>
      </c>
      <c r="L166" t="s">
        <v>24</v>
      </c>
      <c r="M166" t="s">
        <v>19</v>
      </c>
      <c r="P166" t="s">
        <v>20</v>
      </c>
      <c r="Q166" t="s">
        <v>21</v>
      </c>
    </row>
    <row r="167" spans="1:17" x14ac:dyDescent="0.15">
      <c r="A167" t="s">
        <v>228</v>
      </c>
      <c r="B167" t="s">
        <v>235</v>
      </c>
      <c r="C167" t="s">
        <v>111</v>
      </c>
      <c r="D167" t="s">
        <v>204</v>
      </c>
      <c r="E167" t="str">
        <f t="shared" si="2"/>
        <v>7褚广慧</v>
      </c>
      <c r="F167">
        <f>VLOOKUP(E167,'+根据人数安排教室'!$D$1:$E$132,2,FALSE)</f>
        <v>512</v>
      </c>
      <c r="G167" t="str">
        <f>VLOOKUP(A167,'+时间日期'!$A$1:$C$11,2,FALSE)</f>
        <v>2019/11/10，17</v>
      </c>
      <c r="H167" t="str">
        <f>VLOOKUP(A167,'+时间日期'!$A$1:$C$11,3,FALSE)</f>
        <v>10:00-12:00</v>
      </c>
      <c r="I167">
        <v>7</v>
      </c>
      <c r="J167" t="s">
        <v>112</v>
      </c>
      <c r="K167">
        <v>3</v>
      </c>
      <c r="L167" t="s">
        <v>24</v>
      </c>
      <c r="M167" t="s">
        <v>19</v>
      </c>
      <c r="P167" t="s">
        <v>20</v>
      </c>
      <c r="Q167" t="s">
        <v>21</v>
      </c>
    </row>
    <row r="168" spans="1:17" x14ac:dyDescent="0.15">
      <c r="A168" t="s">
        <v>228</v>
      </c>
      <c r="B168" t="s">
        <v>235</v>
      </c>
      <c r="C168" t="s">
        <v>221</v>
      </c>
      <c r="D168" t="s">
        <v>204</v>
      </c>
      <c r="E168" t="str">
        <f t="shared" si="2"/>
        <v>7褚广慧</v>
      </c>
      <c r="F168">
        <f>VLOOKUP(E168,'+根据人数安排教室'!$D$1:$E$132,2,FALSE)</f>
        <v>512</v>
      </c>
      <c r="G168" t="str">
        <f>VLOOKUP(A168,'+时间日期'!$A$1:$C$11,2,FALSE)</f>
        <v>2019/11/10，17</v>
      </c>
      <c r="H168" t="str">
        <f>VLOOKUP(A168,'+时间日期'!$A$1:$C$11,3,FALSE)</f>
        <v>10:00-12:00</v>
      </c>
      <c r="I168">
        <v>72</v>
      </c>
      <c r="J168" t="s">
        <v>75</v>
      </c>
      <c r="K168">
        <v>3</v>
      </c>
      <c r="L168" t="s">
        <v>24</v>
      </c>
      <c r="M168" t="s">
        <v>19</v>
      </c>
      <c r="P168" t="s">
        <v>20</v>
      </c>
      <c r="Q168" t="s">
        <v>21</v>
      </c>
    </row>
    <row r="169" spans="1:17" x14ac:dyDescent="0.15">
      <c r="A169" t="s">
        <v>228</v>
      </c>
      <c r="B169" t="s">
        <v>237</v>
      </c>
      <c r="C169" t="s">
        <v>69</v>
      </c>
      <c r="D169" t="s">
        <v>212</v>
      </c>
      <c r="E169" t="str">
        <f t="shared" si="2"/>
        <v>7黄永民</v>
      </c>
      <c r="F169" t="str">
        <f>VLOOKUP(E169,'+根据人数安排教室'!$D$1:$E$132,2,FALSE)</f>
        <v>机房4</v>
      </c>
      <c r="G169" t="str">
        <f>VLOOKUP(A169,'+时间日期'!$A$1:$C$11,2,FALSE)</f>
        <v>2019/11/10，17</v>
      </c>
      <c r="H169" t="str">
        <f>VLOOKUP(A169,'+时间日期'!$A$1:$C$11,3,FALSE)</f>
        <v>10:00-12:00</v>
      </c>
      <c r="I169">
        <v>13</v>
      </c>
      <c r="J169" t="s">
        <v>71</v>
      </c>
      <c r="K169">
        <v>3</v>
      </c>
      <c r="L169" t="s">
        <v>24</v>
      </c>
      <c r="M169" t="s">
        <v>19</v>
      </c>
      <c r="P169" t="s">
        <v>20</v>
      </c>
      <c r="Q169" t="s">
        <v>21</v>
      </c>
    </row>
    <row r="170" spans="1:17" x14ac:dyDescent="0.15">
      <c r="A170" t="s">
        <v>228</v>
      </c>
      <c r="B170" t="s">
        <v>237</v>
      </c>
      <c r="C170" t="s">
        <v>238</v>
      </c>
      <c r="D170" t="s">
        <v>212</v>
      </c>
      <c r="E170" t="str">
        <f t="shared" si="2"/>
        <v>7黄永民</v>
      </c>
      <c r="F170" t="str">
        <f>VLOOKUP(E170,'+根据人数安排教室'!$D$1:$E$132,2,FALSE)</f>
        <v>机房4</v>
      </c>
      <c r="G170" t="str">
        <f>VLOOKUP(A170,'+时间日期'!$A$1:$C$11,2,FALSE)</f>
        <v>2019/11/10，17</v>
      </c>
      <c r="H170" t="str">
        <f>VLOOKUP(A170,'+时间日期'!$A$1:$C$11,3,FALSE)</f>
        <v>10:00-12:00</v>
      </c>
      <c r="I170">
        <v>5</v>
      </c>
      <c r="J170" t="s">
        <v>28</v>
      </c>
      <c r="K170">
        <v>3</v>
      </c>
      <c r="L170" t="s">
        <v>24</v>
      </c>
      <c r="M170" t="s">
        <v>19</v>
      </c>
      <c r="P170" t="s">
        <v>20</v>
      </c>
      <c r="Q170" t="s">
        <v>21</v>
      </c>
    </row>
    <row r="171" spans="1:17" x14ac:dyDescent="0.15">
      <c r="A171" t="s">
        <v>228</v>
      </c>
      <c r="B171" t="s">
        <v>237</v>
      </c>
      <c r="C171" t="s">
        <v>182</v>
      </c>
      <c r="D171" t="s">
        <v>212</v>
      </c>
      <c r="E171" t="str">
        <f t="shared" si="2"/>
        <v>7黄永民</v>
      </c>
      <c r="F171" t="str">
        <f>VLOOKUP(E171,'+根据人数安排教室'!$D$1:$E$132,2,FALSE)</f>
        <v>机房4</v>
      </c>
      <c r="G171" t="str">
        <f>VLOOKUP(A171,'+时间日期'!$A$1:$C$11,2,FALSE)</f>
        <v>2019/11/10，17</v>
      </c>
      <c r="H171" t="str">
        <f>VLOOKUP(A171,'+时间日期'!$A$1:$C$11,3,FALSE)</f>
        <v>10:00-12:00</v>
      </c>
      <c r="I171">
        <v>8</v>
      </c>
      <c r="J171" t="s">
        <v>53</v>
      </c>
      <c r="K171">
        <v>3</v>
      </c>
      <c r="L171" t="s">
        <v>24</v>
      </c>
      <c r="M171" t="s">
        <v>19</v>
      </c>
      <c r="P171" t="s">
        <v>20</v>
      </c>
      <c r="Q171" t="s">
        <v>21</v>
      </c>
    </row>
    <row r="172" spans="1:17" x14ac:dyDescent="0.15">
      <c r="A172" t="s">
        <v>228</v>
      </c>
      <c r="B172" t="s">
        <v>237</v>
      </c>
      <c r="C172" t="s">
        <v>85</v>
      </c>
      <c r="D172" t="s">
        <v>212</v>
      </c>
      <c r="E172" t="str">
        <f t="shared" si="2"/>
        <v>7黄永民</v>
      </c>
      <c r="F172" t="str">
        <f>VLOOKUP(E172,'+根据人数安排教室'!$D$1:$E$132,2,FALSE)</f>
        <v>机房4</v>
      </c>
      <c r="G172" t="str">
        <f>VLOOKUP(A172,'+时间日期'!$A$1:$C$11,2,FALSE)</f>
        <v>2019/11/10，17</v>
      </c>
      <c r="H172" t="str">
        <f>VLOOKUP(A172,'+时间日期'!$A$1:$C$11,3,FALSE)</f>
        <v>10:00-12:00</v>
      </c>
      <c r="I172">
        <v>14</v>
      </c>
      <c r="J172" t="s">
        <v>53</v>
      </c>
      <c r="K172">
        <v>3</v>
      </c>
      <c r="L172" t="s">
        <v>24</v>
      </c>
      <c r="M172" t="s">
        <v>19</v>
      </c>
      <c r="P172" t="s">
        <v>20</v>
      </c>
      <c r="Q172" t="s">
        <v>21</v>
      </c>
    </row>
    <row r="173" spans="1:17" x14ac:dyDescent="0.15">
      <c r="A173" t="s">
        <v>228</v>
      </c>
      <c r="B173" t="s">
        <v>239</v>
      </c>
      <c r="C173" t="s">
        <v>240</v>
      </c>
      <c r="D173" t="s">
        <v>40</v>
      </c>
      <c r="E173" t="str">
        <f t="shared" si="2"/>
        <v>7李颖</v>
      </c>
      <c r="F173" t="str">
        <f>VLOOKUP(E173,'+根据人数安排教室'!$D$1:$E$132,2,FALSE)</f>
        <v>机房8</v>
      </c>
      <c r="G173" t="str">
        <f>VLOOKUP(A173,'+时间日期'!$A$1:$C$11,2,FALSE)</f>
        <v>2019/11/10，17</v>
      </c>
      <c r="H173" t="str">
        <f>VLOOKUP(A173,'+时间日期'!$A$1:$C$11,3,FALSE)</f>
        <v>10:00-12:00</v>
      </c>
      <c r="I173">
        <v>4</v>
      </c>
      <c r="J173" t="s">
        <v>75</v>
      </c>
      <c r="K173">
        <v>3</v>
      </c>
      <c r="L173" t="s">
        <v>118</v>
      </c>
      <c r="M173" t="s">
        <v>19</v>
      </c>
      <c r="P173" t="s">
        <v>20</v>
      </c>
      <c r="Q173" t="s">
        <v>21</v>
      </c>
    </row>
    <row r="174" spans="1:17" x14ac:dyDescent="0.15">
      <c r="A174" t="s">
        <v>228</v>
      </c>
      <c r="B174" t="s">
        <v>239</v>
      </c>
      <c r="C174" t="s">
        <v>158</v>
      </c>
      <c r="D174" t="s">
        <v>40</v>
      </c>
      <c r="E174" t="str">
        <f t="shared" si="2"/>
        <v>7李颖</v>
      </c>
      <c r="F174" t="str">
        <f>VLOOKUP(E174,'+根据人数安排教室'!$D$1:$E$132,2,FALSE)</f>
        <v>机房8</v>
      </c>
      <c r="G174" t="str">
        <f>VLOOKUP(A174,'+时间日期'!$A$1:$C$11,2,FALSE)</f>
        <v>2019/11/10，17</v>
      </c>
      <c r="H174" t="str">
        <f>VLOOKUP(A174,'+时间日期'!$A$1:$C$11,3,FALSE)</f>
        <v>10:00-12:00</v>
      </c>
      <c r="I174">
        <v>13</v>
      </c>
      <c r="J174" t="s">
        <v>89</v>
      </c>
      <c r="K174">
        <v>3</v>
      </c>
      <c r="L174" t="s">
        <v>118</v>
      </c>
      <c r="M174" t="s">
        <v>19</v>
      </c>
      <c r="P174" t="s">
        <v>20</v>
      </c>
      <c r="Q174" t="s">
        <v>21</v>
      </c>
    </row>
    <row r="175" spans="1:17" x14ac:dyDescent="0.15">
      <c r="A175" t="s">
        <v>228</v>
      </c>
      <c r="B175" t="s">
        <v>241</v>
      </c>
      <c r="C175" t="s">
        <v>120</v>
      </c>
      <c r="D175" t="s">
        <v>214</v>
      </c>
      <c r="E175" t="str">
        <f t="shared" si="2"/>
        <v>7田艳春</v>
      </c>
      <c r="F175">
        <f>VLOOKUP(E175,'+根据人数安排教室'!$D$1:$E$132,2,FALSE)</f>
        <v>220</v>
      </c>
      <c r="G175" t="str">
        <f>VLOOKUP(A175,'+时间日期'!$A$1:$C$11,2,FALSE)</f>
        <v>2019/11/10，17</v>
      </c>
      <c r="H175" t="str">
        <f>VLOOKUP(A175,'+时间日期'!$A$1:$C$11,3,FALSE)</f>
        <v>10:00-12:00</v>
      </c>
      <c r="I175">
        <v>7</v>
      </c>
      <c r="J175" t="s">
        <v>32</v>
      </c>
      <c r="K175">
        <v>2</v>
      </c>
      <c r="L175" t="s">
        <v>118</v>
      </c>
      <c r="M175" t="s">
        <v>19</v>
      </c>
      <c r="P175" t="s">
        <v>20</v>
      </c>
      <c r="Q175" t="s">
        <v>21</v>
      </c>
    </row>
    <row r="176" spans="1:17" x14ac:dyDescent="0.15">
      <c r="A176" t="s">
        <v>228</v>
      </c>
      <c r="B176" t="s">
        <v>241</v>
      </c>
      <c r="C176" t="s">
        <v>242</v>
      </c>
      <c r="D176" t="s">
        <v>214</v>
      </c>
      <c r="E176" t="str">
        <f t="shared" si="2"/>
        <v>7田艳春</v>
      </c>
      <c r="F176">
        <f>VLOOKUP(E176,'+根据人数安排教室'!$D$1:$E$132,2,FALSE)</f>
        <v>220</v>
      </c>
      <c r="G176" t="str">
        <f>VLOOKUP(A176,'+时间日期'!$A$1:$C$11,2,FALSE)</f>
        <v>2019/11/10，17</v>
      </c>
      <c r="H176" t="str">
        <f>VLOOKUP(A176,'+时间日期'!$A$1:$C$11,3,FALSE)</f>
        <v>10:00-12:00</v>
      </c>
      <c r="I176">
        <v>2</v>
      </c>
      <c r="J176" t="s">
        <v>36</v>
      </c>
      <c r="K176">
        <v>2</v>
      </c>
      <c r="L176" t="s">
        <v>118</v>
      </c>
      <c r="M176" t="s">
        <v>19</v>
      </c>
      <c r="P176" t="s">
        <v>20</v>
      </c>
      <c r="Q176" t="s">
        <v>21</v>
      </c>
    </row>
    <row r="177" spans="1:17" x14ac:dyDescent="0.15">
      <c r="A177" t="s">
        <v>228</v>
      </c>
      <c r="B177" t="s">
        <v>243</v>
      </c>
      <c r="C177" t="s">
        <v>123</v>
      </c>
      <c r="D177" t="s">
        <v>23</v>
      </c>
      <c r="E177" t="str">
        <f t="shared" si="2"/>
        <v>7周艳茹</v>
      </c>
      <c r="F177">
        <f>VLOOKUP(E177,'+根据人数安排教室'!$D$1:$E$132,2,FALSE)</f>
        <v>224</v>
      </c>
      <c r="G177" t="str">
        <f>VLOOKUP(A177,'+时间日期'!$A$1:$C$11,2,FALSE)</f>
        <v>2019/11/10，17</v>
      </c>
      <c r="H177" t="str">
        <f>VLOOKUP(A177,'+时间日期'!$A$1:$C$11,3,FALSE)</f>
        <v>10:00-12:00</v>
      </c>
      <c r="I177">
        <v>8</v>
      </c>
      <c r="J177" t="s">
        <v>89</v>
      </c>
      <c r="K177">
        <v>5</v>
      </c>
      <c r="L177" t="s">
        <v>24</v>
      </c>
      <c r="M177" t="s">
        <v>19</v>
      </c>
      <c r="P177" t="s">
        <v>20</v>
      </c>
      <c r="Q177" t="s">
        <v>21</v>
      </c>
    </row>
    <row r="178" spans="1:17" x14ac:dyDescent="0.15">
      <c r="A178" t="s">
        <v>228</v>
      </c>
      <c r="B178" t="s">
        <v>244</v>
      </c>
      <c r="C178" t="s">
        <v>15</v>
      </c>
      <c r="D178" t="s">
        <v>245</v>
      </c>
      <c r="E178" t="str">
        <f t="shared" si="2"/>
        <v>7张祖瑞</v>
      </c>
      <c r="F178" t="str">
        <f>VLOOKUP(E178,'+根据人数安排教室'!$D$1:$E$132,2,FALSE)</f>
        <v>机房7</v>
      </c>
      <c r="G178" t="str">
        <f>VLOOKUP(A178,'+时间日期'!$A$1:$C$11,2,FALSE)</f>
        <v>2019/11/10，17</v>
      </c>
      <c r="H178" t="str">
        <f>VLOOKUP(A178,'+时间日期'!$A$1:$C$11,3,FALSE)</f>
        <v>10:00-12:00</v>
      </c>
      <c r="I178">
        <v>16</v>
      </c>
      <c r="J178" t="s">
        <v>17</v>
      </c>
      <c r="K178">
        <v>3</v>
      </c>
      <c r="L178" t="s">
        <v>24</v>
      </c>
      <c r="M178" t="s">
        <v>19</v>
      </c>
      <c r="P178" t="s">
        <v>20</v>
      </c>
      <c r="Q178" t="s">
        <v>21</v>
      </c>
    </row>
    <row r="179" spans="1:17" x14ac:dyDescent="0.15">
      <c r="A179" t="s">
        <v>228</v>
      </c>
      <c r="B179" t="s">
        <v>244</v>
      </c>
      <c r="C179" t="s">
        <v>103</v>
      </c>
      <c r="D179" t="s">
        <v>245</v>
      </c>
      <c r="E179" t="str">
        <f t="shared" si="2"/>
        <v>7张祖瑞</v>
      </c>
      <c r="F179" t="str">
        <f>VLOOKUP(E179,'+根据人数安排教室'!$D$1:$E$132,2,FALSE)</f>
        <v>机房7</v>
      </c>
      <c r="G179" t="str">
        <f>VLOOKUP(A179,'+时间日期'!$A$1:$C$11,2,FALSE)</f>
        <v>2019/11/10，17</v>
      </c>
      <c r="H179" t="str">
        <f>VLOOKUP(A179,'+时间日期'!$A$1:$C$11,3,FALSE)</f>
        <v>10:00-12:00</v>
      </c>
      <c r="I179">
        <v>4</v>
      </c>
      <c r="J179" t="s">
        <v>53</v>
      </c>
      <c r="K179">
        <v>3</v>
      </c>
      <c r="L179" t="s">
        <v>24</v>
      </c>
      <c r="M179" t="s">
        <v>19</v>
      </c>
      <c r="P179" t="s">
        <v>20</v>
      </c>
      <c r="Q179" t="s">
        <v>21</v>
      </c>
    </row>
    <row r="180" spans="1:17" x14ac:dyDescent="0.15">
      <c r="A180" t="s">
        <v>228</v>
      </c>
      <c r="B180" t="s">
        <v>244</v>
      </c>
      <c r="C180" t="s">
        <v>104</v>
      </c>
      <c r="D180" t="s">
        <v>245</v>
      </c>
      <c r="E180" t="str">
        <f t="shared" si="2"/>
        <v>7张祖瑞</v>
      </c>
      <c r="F180" t="str">
        <f>VLOOKUP(E180,'+根据人数安排教室'!$D$1:$E$132,2,FALSE)</f>
        <v>机房7</v>
      </c>
      <c r="G180" t="str">
        <f>VLOOKUP(A180,'+时间日期'!$A$1:$C$11,2,FALSE)</f>
        <v>2019/11/10，17</v>
      </c>
      <c r="H180" t="str">
        <f>VLOOKUP(A180,'+时间日期'!$A$1:$C$11,3,FALSE)</f>
        <v>10:00-12:00</v>
      </c>
      <c r="I180">
        <v>3</v>
      </c>
      <c r="J180" t="s">
        <v>53</v>
      </c>
      <c r="K180">
        <v>3</v>
      </c>
      <c r="L180" t="s">
        <v>24</v>
      </c>
      <c r="M180" t="s">
        <v>19</v>
      </c>
      <c r="P180" t="s">
        <v>20</v>
      </c>
      <c r="Q180" t="s">
        <v>21</v>
      </c>
    </row>
    <row r="181" spans="1:17" x14ac:dyDescent="0.15">
      <c r="A181" t="s">
        <v>228</v>
      </c>
      <c r="B181" t="s">
        <v>246</v>
      </c>
      <c r="C181" t="s">
        <v>247</v>
      </c>
      <c r="D181" t="s">
        <v>51</v>
      </c>
      <c r="E181" t="str">
        <f t="shared" si="2"/>
        <v>7孙立江</v>
      </c>
      <c r="F181" t="str">
        <f>VLOOKUP(E181,'+根据人数安排教室'!$D$1:$E$132,2,FALSE)</f>
        <v>机房9</v>
      </c>
      <c r="G181" t="str">
        <f>VLOOKUP(A181,'+时间日期'!$A$1:$C$11,2,FALSE)</f>
        <v>2019/11/10，17</v>
      </c>
      <c r="H181" t="str">
        <f>VLOOKUP(A181,'+时间日期'!$A$1:$C$11,3,FALSE)</f>
        <v>10:00-12:00</v>
      </c>
      <c r="I181">
        <v>12</v>
      </c>
      <c r="J181" t="s">
        <v>36</v>
      </c>
      <c r="K181">
        <v>4</v>
      </c>
      <c r="L181" t="s">
        <v>24</v>
      </c>
      <c r="M181" t="s">
        <v>19</v>
      </c>
      <c r="P181" t="s">
        <v>20</v>
      </c>
      <c r="Q181" t="s">
        <v>21</v>
      </c>
    </row>
    <row r="182" spans="1:17" x14ac:dyDescent="0.15">
      <c r="A182" t="s">
        <v>228</v>
      </c>
      <c r="B182" t="s">
        <v>246</v>
      </c>
      <c r="C182" t="s">
        <v>116</v>
      </c>
      <c r="D182" t="s">
        <v>51</v>
      </c>
      <c r="E182" t="str">
        <f t="shared" si="2"/>
        <v>7孙立江</v>
      </c>
      <c r="F182" t="str">
        <f>VLOOKUP(E182,'+根据人数安排教室'!$D$1:$E$132,2,FALSE)</f>
        <v>机房9</v>
      </c>
      <c r="G182" t="str">
        <f>VLOOKUP(A182,'+时间日期'!$A$1:$C$11,2,FALSE)</f>
        <v>2019/11/10，17</v>
      </c>
      <c r="H182" t="str">
        <f>VLOOKUP(A182,'+时间日期'!$A$1:$C$11,3,FALSE)</f>
        <v>10:00-12:00</v>
      </c>
      <c r="I182">
        <v>13</v>
      </c>
      <c r="J182" t="s">
        <v>36</v>
      </c>
      <c r="K182">
        <v>4</v>
      </c>
      <c r="L182" t="s">
        <v>24</v>
      </c>
      <c r="M182" t="s">
        <v>19</v>
      </c>
      <c r="P182" t="s">
        <v>20</v>
      </c>
      <c r="Q182" t="s">
        <v>21</v>
      </c>
    </row>
    <row r="183" spans="1:17" x14ac:dyDescent="0.15">
      <c r="A183" t="s">
        <v>228</v>
      </c>
      <c r="B183" t="s">
        <v>248</v>
      </c>
      <c r="C183" t="s">
        <v>249</v>
      </c>
      <c r="D183" t="s">
        <v>250</v>
      </c>
      <c r="E183" t="str">
        <f t="shared" si="2"/>
        <v>7田野</v>
      </c>
      <c r="F183" t="str">
        <f>VLOOKUP(E183,'+根据人数安排教室'!$D$1:$E$132,2,FALSE)</f>
        <v>机房10</v>
      </c>
      <c r="G183" t="str">
        <f>VLOOKUP(A183,'+时间日期'!$A$1:$C$11,2,FALSE)</f>
        <v>2019/11/10，17</v>
      </c>
      <c r="H183" t="str">
        <f>VLOOKUP(A183,'+时间日期'!$A$1:$C$11,3,FALSE)</f>
        <v>10:00-12:00</v>
      </c>
      <c r="I183">
        <v>7</v>
      </c>
      <c r="J183" t="s">
        <v>40</v>
      </c>
      <c r="K183">
        <v>2</v>
      </c>
      <c r="L183" t="s">
        <v>118</v>
      </c>
      <c r="M183" t="s">
        <v>19</v>
      </c>
      <c r="N183" t="s">
        <v>251</v>
      </c>
      <c r="P183" t="s">
        <v>20</v>
      </c>
      <c r="Q183" t="s">
        <v>21</v>
      </c>
    </row>
    <row r="184" spans="1:17" x14ac:dyDescent="0.15">
      <c r="A184" t="s">
        <v>228</v>
      </c>
      <c r="B184" t="s">
        <v>248</v>
      </c>
      <c r="C184" t="s">
        <v>188</v>
      </c>
      <c r="D184" t="s">
        <v>250</v>
      </c>
      <c r="E184" t="str">
        <f t="shared" si="2"/>
        <v>7田野</v>
      </c>
      <c r="F184" t="str">
        <f>VLOOKUP(E184,'+根据人数安排教室'!$D$1:$E$132,2,FALSE)</f>
        <v>机房10</v>
      </c>
      <c r="G184" t="str">
        <f>VLOOKUP(A184,'+时间日期'!$A$1:$C$11,2,FALSE)</f>
        <v>2019/11/10，17</v>
      </c>
      <c r="H184" t="str">
        <f>VLOOKUP(A184,'+时间日期'!$A$1:$C$11,3,FALSE)</f>
        <v>10:00-12:00</v>
      </c>
      <c r="I184">
        <v>10</v>
      </c>
      <c r="J184" t="s">
        <v>40</v>
      </c>
      <c r="K184">
        <v>2</v>
      </c>
      <c r="L184" t="s">
        <v>118</v>
      </c>
      <c r="M184" t="s">
        <v>19</v>
      </c>
      <c r="N184" t="s">
        <v>251</v>
      </c>
      <c r="P184" t="s">
        <v>20</v>
      </c>
      <c r="Q184" t="s">
        <v>21</v>
      </c>
    </row>
    <row r="185" spans="1:17" x14ac:dyDescent="0.15">
      <c r="A185" t="s">
        <v>228</v>
      </c>
      <c r="B185" t="s">
        <v>252</v>
      </c>
      <c r="C185" t="s">
        <v>145</v>
      </c>
      <c r="D185" t="s">
        <v>53</v>
      </c>
      <c r="E185" t="str">
        <f t="shared" si="2"/>
        <v>7宗艳丽</v>
      </c>
      <c r="F185">
        <f>VLOOKUP(E185,'+根据人数安排教室'!$D$1:$E$132,2,FALSE)</f>
        <v>422</v>
      </c>
      <c r="G185" t="str">
        <f>VLOOKUP(A185,'+时间日期'!$A$1:$C$11,2,FALSE)</f>
        <v>2019/11/10，17</v>
      </c>
      <c r="H185" t="str">
        <f>VLOOKUP(A185,'+时间日期'!$A$1:$C$11,3,FALSE)</f>
        <v>10:00-12:00</v>
      </c>
      <c r="I185">
        <v>4</v>
      </c>
      <c r="J185" t="s">
        <v>36</v>
      </c>
      <c r="K185">
        <v>3</v>
      </c>
      <c r="L185" t="s">
        <v>18</v>
      </c>
      <c r="M185" t="s">
        <v>19</v>
      </c>
      <c r="P185" t="s">
        <v>20</v>
      </c>
      <c r="Q185" t="s">
        <v>21</v>
      </c>
    </row>
    <row r="186" spans="1:17" x14ac:dyDescent="0.15">
      <c r="A186" t="s">
        <v>228</v>
      </c>
      <c r="B186" t="s">
        <v>252</v>
      </c>
      <c r="C186" t="s">
        <v>46</v>
      </c>
      <c r="D186" t="s">
        <v>53</v>
      </c>
      <c r="E186" t="str">
        <f t="shared" si="2"/>
        <v>7宗艳丽</v>
      </c>
      <c r="F186">
        <f>VLOOKUP(E186,'+根据人数安排教室'!$D$1:$E$132,2,FALSE)</f>
        <v>422</v>
      </c>
      <c r="G186" t="str">
        <f>VLOOKUP(A186,'+时间日期'!$A$1:$C$11,2,FALSE)</f>
        <v>2019/11/10，17</v>
      </c>
      <c r="H186" t="str">
        <f>VLOOKUP(A186,'+时间日期'!$A$1:$C$11,3,FALSE)</f>
        <v>10:00-12:00</v>
      </c>
      <c r="I186">
        <v>4</v>
      </c>
      <c r="J186" t="s">
        <v>36</v>
      </c>
      <c r="K186">
        <v>3</v>
      </c>
      <c r="L186" t="s">
        <v>18</v>
      </c>
      <c r="M186" t="s">
        <v>19</v>
      </c>
      <c r="P186" t="s">
        <v>20</v>
      </c>
      <c r="Q186" t="s">
        <v>21</v>
      </c>
    </row>
    <row r="187" spans="1:17" x14ac:dyDescent="0.15">
      <c r="A187" t="s">
        <v>253</v>
      </c>
      <c r="B187" t="s">
        <v>254</v>
      </c>
      <c r="C187" t="s">
        <v>149</v>
      </c>
      <c r="D187" t="s">
        <v>16</v>
      </c>
      <c r="E187" t="str">
        <f t="shared" si="2"/>
        <v>8李德峰</v>
      </c>
      <c r="F187" t="str">
        <f>VLOOKUP(E187,'+根据人数安排教室'!$D$1:$E$132,2,FALSE)</f>
        <v>机房11</v>
      </c>
      <c r="G187" t="str">
        <f>VLOOKUP(A187,'+时间日期'!$A$1:$C$11,2,FALSE)</f>
        <v>2019/11/10，17</v>
      </c>
      <c r="H187" t="str">
        <f>VLOOKUP(A187,'+时间日期'!$A$1:$C$11,3,FALSE)</f>
        <v>14:00-16:00</v>
      </c>
      <c r="I187">
        <v>11</v>
      </c>
      <c r="J187" t="s">
        <v>36</v>
      </c>
      <c r="K187">
        <v>4</v>
      </c>
      <c r="L187" t="s">
        <v>24</v>
      </c>
      <c r="M187" t="s">
        <v>19</v>
      </c>
      <c r="P187" t="s">
        <v>20</v>
      </c>
      <c r="Q187" t="s">
        <v>21</v>
      </c>
    </row>
    <row r="188" spans="1:17" x14ac:dyDescent="0.15">
      <c r="A188" t="s">
        <v>253</v>
      </c>
      <c r="B188" t="s">
        <v>255</v>
      </c>
      <c r="C188" t="s">
        <v>188</v>
      </c>
      <c r="D188" t="s">
        <v>27</v>
      </c>
      <c r="E188" t="str">
        <f t="shared" si="2"/>
        <v>8胡静</v>
      </c>
      <c r="F188">
        <f>VLOOKUP(E188,'+根据人数安排教室'!$D$1:$E$132,2,FALSE)</f>
        <v>224</v>
      </c>
      <c r="G188" t="str">
        <f>VLOOKUP(A188,'+时间日期'!$A$1:$C$11,2,FALSE)</f>
        <v>2019/11/10，17</v>
      </c>
      <c r="H188" t="str">
        <f>VLOOKUP(A188,'+时间日期'!$A$1:$C$11,3,FALSE)</f>
        <v>14:00-16:00</v>
      </c>
      <c r="I188">
        <v>10</v>
      </c>
      <c r="J188" t="s">
        <v>40</v>
      </c>
      <c r="K188">
        <v>4</v>
      </c>
      <c r="L188" t="s">
        <v>24</v>
      </c>
      <c r="M188" t="s">
        <v>19</v>
      </c>
      <c r="P188" t="s">
        <v>20</v>
      </c>
      <c r="Q188" t="s">
        <v>21</v>
      </c>
    </row>
    <row r="189" spans="1:17" x14ac:dyDescent="0.15">
      <c r="A189" t="s">
        <v>253</v>
      </c>
      <c r="B189" t="s">
        <v>256</v>
      </c>
      <c r="C189" t="s">
        <v>107</v>
      </c>
      <c r="D189" t="s">
        <v>193</v>
      </c>
      <c r="E189" t="str">
        <f t="shared" si="2"/>
        <v>8于常青</v>
      </c>
      <c r="F189" t="str">
        <f>VLOOKUP(E189,'+根据人数安排教室'!$D$1:$E$132,2,FALSE)</f>
        <v>机房12</v>
      </c>
      <c r="G189" t="str">
        <f>VLOOKUP(A189,'+时间日期'!$A$1:$C$11,2,FALSE)</f>
        <v>2019/11/10，17</v>
      </c>
      <c r="H189" t="str">
        <f>VLOOKUP(A189,'+时间日期'!$A$1:$C$11,3,FALSE)</f>
        <v>14:00-16:00</v>
      </c>
      <c r="I189">
        <v>11</v>
      </c>
      <c r="J189" t="s">
        <v>40</v>
      </c>
      <c r="K189">
        <v>3</v>
      </c>
      <c r="L189" t="s">
        <v>24</v>
      </c>
      <c r="M189" t="s">
        <v>19</v>
      </c>
      <c r="P189" t="s">
        <v>20</v>
      </c>
      <c r="Q189" t="s">
        <v>21</v>
      </c>
    </row>
    <row r="190" spans="1:17" x14ac:dyDescent="0.15">
      <c r="A190" t="s">
        <v>253</v>
      </c>
      <c r="B190" t="s">
        <v>257</v>
      </c>
      <c r="C190" t="s">
        <v>197</v>
      </c>
      <c r="D190" t="s">
        <v>202</v>
      </c>
      <c r="E190" t="str">
        <f t="shared" si="2"/>
        <v>8赵小娟</v>
      </c>
      <c r="F190" t="str">
        <f>VLOOKUP(E190,'+根据人数安排教室'!$D$1:$E$132,2,FALSE)</f>
        <v>机房5</v>
      </c>
      <c r="G190" t="str">
        <f>VLOOKUP(A190,'+时间日期'!$A$1:$C$11,2,FALSE)</f>
        <v>2019/11/10，17</v>
      </c>
      <c r="H190" t="str">
        <f>VLOOKUP(A190,'+时间日期'!$A$1:$C$11,3,FALSE)</f>
        <v>14:00-16:00</v>
      </c>
      <c r="I190">
        <v>36</v>
      </c>
      <c r="J190" t="s">
        <v>75</v>
      </c>
      <c r="K190">
        <v>4</v>
      </c>
      <c r="L190" t="s">
        <v>24</v>
      </c>
      <c r="M190" t="s">
        <v>19</v>
      </c>
      <c r="P190" t="s">
        <v>20</v>
      </c>
      <c r="Q190" t="s">
        <v>21</v>
      </c>
    </row>
    <row r="191" spans="1:17" x14ac:dyDescent="0.15">
      <c r="A191" t="s">
        <v>253</v>
      </c>
      <c r="B191" t="s">
        <v>258</v>
      </c>
      <c r="C191" t="s">
        <v>135</v>
      </c>
      <c r="D191" t="s">
        <v>204</v>
      </c>
      <c r="E191" t="str">
        <f t="shared" si="2"/>
        <v>8褚广慧</v>
      </c>
      <c r="F191" t="str">
        <f>VLOOKUP(E191,'+根据人数安排教室'!$D$1:$E$132,2,FALSE)</f>
        <v>机房1</v>
      </c>
      <c r="G191" t="str">
        <f>VLOOKUP(A191,'+时间日期'!$A$1:$C$11,2,FALSE)</f>
        <v>2019/11/10，17</v>
      </c>
      <c r="H191" t="str">
        <f>VLOOKUP(A191,'+时间日期'!$A$1:$C$11,3,FALSE)</f>
        <v>14:00-16:00</v>
      </c>
      <c r="I191">
        <v>65</v>
      </c>
      <c r="J191" t="s">
        <v>40</v>
      </c>
      <c r="K191">
        <v>3</v>
      </c>
      <c r="L191" t="s">
        <v>24</v>
      </c>
      <c r="M191" t="s">
        <v>19</v>
      </c>
      <c r="P191" t="s">
        <v>20</v>
      </c>
      <c r="Q191" t="s">
        <v>21</v>
      </c>
    </row>
    <row r="192" spans="1:17" x14ac:dyDescent="0.15">
      <c r="A192" t="s">
        <v>253</v>
      </c>
      <c r="B192" t="s">
        <v>258</v>
      </c>
      <c r="C192" t="s">
        <v>34</v>
      </c>
      <c r="D192" t="s">
        <v>204</v>
      </c>
      <c r="E192" t="str">
        <f t="shared" si="2"/>
        <v>8褚广慧</v>
      </c>
      <c r="F192" t="str">
        <f>VLOOKUP(E192,'+根据人数安排教室'!$D$1:$E$132,2,FALSE)</f>
        <v>机房1</v>
      </c>
      <c r="G192" t="str">
        <f>VLOOKUP(A192,'+时间日期'!$A$1:$C$11,2,FALSE)</f>
        <v>2019/11/10，17</v>
      </c>
      <c r="H192" t="str">
        <f>VLOOKUP(A192,'+时间日期'!$A$1:$C$11,3,FALSE)</f>
        <v>14:00-16:00</v>
      </c>
      <c r="I192">
        <v>7</v>
      </c>
      <c r="J192" t="s">
        <v>32</v>
      </c>
      <c r="K192">
        <v>3</v>
      </c>
      <c r="L192" t="s">
        <v>24</v>
      </c>
      <c r="M192" t="s">
        <v>19</v>
      </c>
      <c r="P192" t="s">
        <v>20</v>
      </c>
      <c r="Q192" t="s">
        <v>21</v>
      </c>
    </row>
    <row r="193" spans="1:17" x14ac:dyDescent="0.15">
      <c r="A193" t="s">
        <v>253</v>
      </c>
      <c r="B193" t="s">
        <v>259</v>
      </c>
      <c r="C193" t="s">
        <v>211</v>
      </c>
      <c r="D193" t="s">
        <v>217</v>
      </c>
      <c r="E193" t="str">
        <f t="shared" si="2"/>
        <v>8张扬</v>
      </c>
      <c r="F193" t="str">
        <f>VLOOKUP(E193,'+根据人数安排教室'!$D$1:$E$132,2,FALSE)</f>
        <v>机房8</v>
      </c>
      <c r="G193" t="str">
        <f>VLOOKUP(A193,'+时间日期'!$A$1:$C$11,2,FALSE)</f>
        <v>2019/11/10，17</v>
      </c>
      <c r="H193" t="str">
        <f>VLOOKUP(A193,'+时间日期'!$A$1:$C$11,3,FALSE)</f>
        <v>14:00-16:00</v>
      </c>
      <c r="I193">
        <v>11</v>
      </c>
      <c r="J193" t="s">
        <v>112</v>
      </c>
      <c r="K193">
        <v>4</v>
      </c>
      <c r="L193" t="s">
        <v>24</v>
      </c>
      <c r="M193" t="s">
        <v>19</v>
      </c>
      <c r="N193" t="s">
        <v>155</v>
      </c>
      <c r="P193" t="s">
        <v>20</v>
      </c>
      <c r="Q193" t="s">
        <v>21</v>
      </c>
    </row>
    <row r="194" spans="1:17" x14ac:dyDescent="0.15">
      <c r="A194" t="s">
        <v>253</v>
      </c>
      <c r="B194" t="s">
        <v>259</v>
      </c>
      <c r="C194" t="s">
        <v>260</v>
      </c>
      <c r="D194" t="s">
        <v>217</v>
      </c>
      <c r="E194" t="str">
        <f t="shared" si="2"/>
        <v>8张扬</v>
      </c>
      <c r="F194" t="str">
        <f>VLOOKUP(E194,'+根据人数安排教室'!$D$1:$E$132,2,FALSE)</f>
        <v>机房8</v>
      </c>
      <c r="G194" t="str">
        <f>VLOOKUP(A194,'+时间日期'!$A$1:$C$11,2,FALSE)</f>
        <v>2019/11/10，17</v>
      </c>
      <c r="H194" t="str">
        <f>VLOOKUP(A194,'+时间日期'!$A$1:$C$11,3,FALSE)</f>
        <v>14:00-16:00</v>
      </c>
      <c r="I194">
        <v>3</v>
      </c>
      <c r="J194" t="s">
        <v>32</v>
      </c>
      <c r="K194">
        <v>4</v>
      </c>
      <c r="L194" t="s">
        <v>24</v>
      </c>
      <c r="M194" t="s">
        <v>19</v>
      </c>
      <c r="N194" t="s">
        <v>155</v>
      </c>
      <c r="P194" t="s">
        <v>20</v>
      </c>
      <c r="Q194" t="s">
        <v>21</v>
      </c>
    </row>
    <row r="195" spans="1:17" x14ac:dyDescent="0.15">
      <c r="A195" t="s">
        <v>253</v>
      </c>
      <c r="B195" t="s">
        <v>261</v>
      </c>
      <c r="C195" t="s">
        <v>262</v>
      </c>
      <c r="D195" t="s">
        <v>212</v>
      </c>
      <c r="E195" t="str">
        <f t="shared" ref="E195:E258" si="3">A195&amp;D195</f>
        <v>8黄永民</v>
      </c>
      <c r="F195">
        <f>VLOOKUP(E195,'+根据人数安排教室'!$D$1:$E$132,2,FALSE)</f>
        <v>422</v>
      </c>
      <c r="G195" t="str">
        <f>VLOOKUP(A195,'+时间日期'!$A$1:$C$11,2,FALSE)</f>
        <v>2019/11/10，17</v>
      </c>
      <c r="H195" t="str">
        <f>VLOOKUP(A195,'+时间日期'!$A$1:$C$11,3,FALSE)</f>
        <v>14:00-16:00</v>
      </c>
      <c r="I195">
        <v>8</v>
      </c>
      <c r="J195" t="s">
        <v>57</v>
      </c>
      <c r="K195">
        <v>3</v>
      </c>
      <c r="L195" t="s">
        <v>24</v>
      </c>
      <c r="M195" t="s">
        <v>19</v>
      </c>
      <c r="P195" t="s">
        <v>20</v>
      </c>
      <c r="Q195" t="s">
        <v>21</v>
      </c>
    </row>
    <row r="196" spans="1:17" x14ac:dyDescent="0.15">
      <c r="A196" t="s">
        <v>253</v>
      </c>
      <c r="B196" t="s">
        <v>263</v>
      </c>
      <c r="C196" t="s">
        <v>166</v>
      </c>
      <c r="D196" t="s">
        <v>40</v>
      </c>
      <c r="E196" t="str">
        <f t="shared" si="3"/>
        <v>8李颖</v>
      </c>
      <c r="F196" t="str">
        <f>VLOOKUP(E196,'+根据人数安排教室'!$D$1:$E$132,2,FALSE)</f>
        <v>机房6</v>
      </c>
      <c r="G196" t="str">
        <f>VLOOKUP(A196,'+时间日期'!$A$1:$C$11,2,FALSE)</f>
        <v>2019/11/10，17</v>
      </c>
      <c r="H196" t="str">
        <f>VLOOKUP(A196,'+时间日期'!$A$1:$C$11,3,FALSE)</f>
        <v>14:00-16:00</v>
      </c>
      <c r="I196">
        <v>17</v>
      </c>
      <c r="J196" t="s">
        <v>36</v>
      </c>
      <c r="K196">
        <v>3</v>
      </c>
      <c r="L196" t="s">
        <v>18</v>
      </c>
      <c r="M196" t="s">
        <v>19</v>
      </c>
      <c r="P196" t="s">
        <v>20</v>
      </c>
      <c r="Q196" t="s">
        <v>21</v>
      </c>
    </row>
    <row r="197" spans="1:17" x14ac:dyDescent="0.15">
      <c r="A197" t="s">
        <v>253</v>
      </c>
      <c r="B197" t="s">
        <v>264</v>
      </c>
      <c r="C197" t="s">
        <v>154</v>
      </c>
      <c r="D197" t="s">
        <v>214</v>
      </c>
      <c r="E197" t="str">
        <f t="shared" si="3"/>
        <v>8田艳春</v>
      </c>
      <c r="F197" t="str">
        <f>VLOOKUP(E197,'+根据人数安排教室'!$D$1:$E$132,2,FALSE)</f>
        <v>机房10</v>
      </c>
      <c r="G197" t="str">
        <f>VLOOKUP(A197,'+时间日期'!$A$1:$C$11,2,FALSE)</f>
        <v>2019/11/10，17</v>
      </c>
      <c r="H197" t="str">
        <f>VLOOKUP(A197,'+时间日期'!$A$1:$C$11,3,FALSE)</f>
        <v>14:00-16:00</v>
      </c>
      <c r="I197">
        <v>12</v>
      </c>
      <c r="J197" t="s">
        <v>89</v>
      </c>
      <c r="K197">
        <v>3</v>
      </c>
      <c r="L197" t="s">
        <v>118</v>
      </c>
      <c r="M197" t="s">
        <v>19</v>
      </c>
      <c r="P197" t="s">
        <v>20</v>
      </c>
      <c r="Q197" t="s">
        <v>21</v>
      </c>
    </row>
    <row r="198" spans="1:17" x14ac:dyDescent="0.15">
      <c r="A198" t="s">
        <v>253</v>
      </c>
      <c r="B198" t="s">
        <v>265</v>
      </c>
      <c r="C198" t="s">
        <v>73</v>
      </c>
      <c r="D198" t="s">
        <v>23</v>
      </c>
      <c r="E198" t="str">
        <f t="shared" si="3"/>
        <v>8周艳茹</v>
      </c>
      <c r="F198" t="str">
        <f>VLOOKUP(E198,'+根据人数安排教室'!$D$1:$E$132,2,FALSE)</f>
        <v>机房4</v>
      </c>
      <c r="G198" t="str">
        <f>VLOOKUP(A198,'+时间日期'!$A$1:$C$11,2,FALSE)</f>
        <v>2019/11/10，17</v>
      </c>
      <c r="H198" t="str">
        <f>VLOOKUP(A198,'+时间日期'!$A$1:$C$11,3,FALSE)</f>
        <v>14:00-16:00</v>
      </c>
      <c r="I198">
        <v>54</v>
      </c>
      <c r="J198" t="s">
        <v>75</v>
      </c>
      <c r="K198">
        <v>4</v>
      </c>
      <c r="L198" t="s">
        <v>24</v>
      </c>
      <c r="M198" t="s">
        <v>19</v>
      </c>
      <c r="P198" t="s">
        <v>20</v>
      </c>
      <c r="Q198" t="s">
        <v>21</v>
      </c>
    </row>
    <row r="199" spans="1:17" x14ac:dyDescent="0.15">
      <c r="A199" t="s">
        <v>253</v>
      </c>
      <c r="B199" t="s">
        <v>266</v>
      </c>
      <c r="C199" t="s">
        <v>236</v>
      </c>
      <c r="D199" t="s">
        <v>75</v>
      </c>
      <c r="E199" t="str">
        <f t="shared" si="3"/>
        <v>8安伟洁</v>
      </c>
      <c r="F199">
        <f>VLOOKUP(E199,'+根据人数安排教室'!$D$1:$E$132,2,FALSE)</f>
        <v>512</v>
      </c>
      <c r="G199" t="str">
        <f>VLOOKUP(A199,'+时间日期'!$A$1:$C$11,2,FALSE)</f>
        <v>2019/11/10，17</v>
      </c>
      <c r="H199" t="str">
        <f>VLOOKUP(A199,'+时间日期'!$A$1:$C$11,3,FALSE)</f>
        <v>14:00-16:00</v>
      </c>
      <c r="I199">
        <v>3</v>
      </c>
      <c r="J199" t="s">
        <v>28</v>
      </c>
      <c r="K199">
        <v>4</v>
      </c>
      <c r="L199" t="s">
        <v>18</v>
      </c>
      <c r="M199" t="s">
        <v>19</v>
      </c>
      <c r="P199" t="s">
        <v>20</v>
      </c>
      <c r="Q199" t="s">
        <v>21</v>
      </c>
    </row>
    <row r="200" spans="1:17" x14ac:dyDescent="0.15">
      <c r="A200" t="s">
        <v>253</v>
      </c>
      <c r="B200" t="s">
        <v>266</v>
      </c>
      <c r="C200" t="s">
        <v>221</v>
      </c>
      <c r="D200" t="s">
        <v>75</v>
      </c>
      <c r="E200" t="str">
        <f t="shared" si="3"/>
        <v>8安伟洁</v>
      </c>
      <c r="F200">
        <f>VLOOKUP(E200,'+根据人数安排教室'!$D$1:$E$132,2,FALSE)</f>
        <v>512</v>
      </c>
      <c r="G200" t="str">
        <f>VLOOKUP(A200,'+时间日期'!$A$1:$C$11,2,FALSE)</f>
        <v>2019/11/10，17</v>
      </c>
      <c r="H200" t="str">
        <f>VLOOKUP(A200,'+时间日期'!$A$1:$C$11,3,FALSE)</f>
        <v>14:00-16:00</v>
      </c>
      <c r="I200">
        <v>72</v>
      </c>
      <c r="J200" t="s">
        <v>75</v>
      </c>
      <c r="K200">
        <v>4</v>
      </c>
      <c r="L200" t="s">
        <v>18</v>
      </c>
      <c r="M200" t="s">
        <v>19</v>
      </c>
      <c r="P200" t="s">
        <v>20</v>
      </c>
      <c r="Q200" t="s">
        <v>21</v>
      </c>
    </row>
    <row r="201" spans="1:17" x14ac:dyDescent="0.15">
      <c r="A201" t="s">
        <v>253</v>
      </c>
      <c r="B201" t="s">
        <v>266</v>
      </c>
      <c r="C201" t="s">
        <v>267</v>
      </c>
      <c r="D201" t="s">
        <v>75</v>
      </c>
      <c r="E201" t="str">
        <f t="shared" si="3"/>
        <v>8安伟洁</v>
      </c>
      <c r="F201">
        <f>VLOOKUP(E201,'+根据人数安排教室'!$D$1:$E$132,2,FALSE)</f>
        <v>512</v>
      </c>
      <c r="G201" t="str">
        <f>VLOOKUP(A201,'+时间日期'!$A$1:$C$11,2,FALSE)</f>
        <v>2019/11/10，17</v>
      </c>
      <c r="H201" t="str">
        <f>VLOOKUP(A201,'+时间日期'!$A$1:$C$11,3,FALSE)</f>
        <v>14:00-16:00</v>
      </c>
      <c r="I201">
        <v>3</v>
      </c>
      <c r="J201" t="s">
        <v>75</v>
      </c>
      <c r="K201">
        <v>4</v>
      </c>
      <c r="L201" t="s">
        <v>18</v>
      </c>
      <c r="M201" t="s">
        <v>19</v>
      </c>
      <c r="P201" t="s">
        <v>20</v>
      </c>
      <c r="Q201" t="s">
        <v>21</v>
      </c>
    </row>
    <row r="202" spans="1:17" x14ac:dyDescent="0.15">
      <c r="A202" t="s">
        <v>253</v>
      </c>
      <c r="B202" t="s">
        <v>266</v>
      </c>
      <c r="C202" t="s">
        <v>30</v>
      </c>
      <c r="D202" t="s">
        <v>75</v>
      </c>
      <c r="E202" t="str">
        <f t="shared" si="3"/>
        <v>8安伟洁</v>
      </c>
      <c r="F202">
        <f>VLOOKUP(E202,'+根据人数安排教室'!$D$1:$E$132,2,FALSE)</f>
        <v>512</v>
      </c>
      <c r="G202" t="str">
        <f>VLOOKUP(A202,'+时间日期'!$A$1:$C$11,2,FALSE)</f>
        <v>2019/11/10，17</v>
      </c>
      <c r="H202" t="str">
        <f>VLOOKUP(A202,'+时间日期'!$A$1:$C$11,3,FALSE)</f>
        <v>14:00-16:00</v>
      </c>
      <c r="I202">
        <v>5</v>
      </c>
      <c r="J202" t="s">
        <v>32</v>
      </c>
      <c r="K202">
        <v>4</v>
      </c>
      <c r="L202" t="s">
        <v>118</v>
      </c>
      <c r="M202" t="s">
        <v>19</v>
      </c>
      <c r="P202" t="s">
        <v>20</v>
      </c>
      <c r="Q202" t="s">
        <v>21</v>
      </c>
    </row>
    <row r="203" spans="1:17" x14ac:dyDescent="0.15">
      <c r="A203" t="s">
        <v>253</v>
      </c>
      <c r="B203" t="s">
        <v>266</v>
      </c>
      <c r="C203" t="s">
        <v>97</v>
      </c>
      <c r="D203" t="s">
        <v>75</v>
      </c>
      <c r="E203" t="str">
        <f t="shared" si="3"/>
        <v>8安伟洁</v>
      </c>
      <c r="F203">
        <f>VLOOKUP(E203,'+根据人数安排教室'!$D$1:$E$132,2,FALSE)</f>
        <v>512</v>
      </c>
      <c r="G203" t="str">
        <f>VLOOKUP(A203,'+时间日期'!$A$1:$C$11,2,FALSE)</f>
        <v>2019/11/10，17</v>
      </c>
      <c r="H203" t="str">
        <f>VLOOKUP(A203,'+时间日期'!$A$1:$C$11,3,FALSE)</f>
        <v>14:00-16:00</v>
      </c>
      <c r="I203">
        <v>7</v>
      </c>
      <c r="J203" t="s">
        <v>32</v>
      </c>
      <c r="K203">
        <v>4</v>
      </c>
      <c r="L203" t="s">
        <v>18</v>
      </c>
      <c r="M203" t="s">
        <v>19</v>
      </c>
      <c r="P203" t="s">
        <v>20</v>
      </c>
      <c r="Q203" t="s">
        <v>21</v>
      </c>
    </row>
    <row r="204" spans="1:17" x14ac:dyDescent="0.15">
      <c r="A204" t="s">
        <v>253</v>
      </c>
      <c r="B204" t="s">
        <v>268</v>
      </c>
      <c r="C204" t="s">
        <v>45</v>
      </c>
      <c r="D204" t="s">
        <v>245</v>
      </c>
      <c r="E204" t="str">
        <f t="shared" si="3"/>
        <v>8张祖瑞</v>
      </c>
      <c r="F204" t="str">
        <f>VLOOKUP(E204,'+根据人数安排教室'!$D$1:$E$132,2,FALSE)</f>
        <v>机房7</v>
      </c>
      <c r="G204" t="str">
        <f>VLOOKUP(A204,'+时间日期'!$A$1:$C$11,2,FALSE)</f>
        <v>2019/11/10，17</v>
      </c>
      <c r="H204" t="str">
        <f>VLOOKUP(A204,'+时间日期'!$A$1:$C$11,3,FALSE)</f>
        <v>14:00-16:00</v>
      </c>
      <c r="I204">
        <v>10</v>
      </c>
      <c r="J204" t="s">
        <v>17</v>
      </c>
      <c r="K204">
        <v>3</v>
      </c>
      <c r="L204" t="s">
        <v>24</v>
      </c>
      <c r="M204" t="s">
        <v>19</v>
      </c>
      <c r="P204" t="s">
        <v>20</v>
      </c>
      <c r="Q204" t="s">
        <v>21</v>
      </c>
    </row>
    <row r="205" spans="1:17" x14ac:dyDescent="0.15">
      <c r="A205" t="s">
        <v>253</v>
      </c>
      <c r="B205" t="s">
        <v>268</v>
      </c>
      <c r="C205" t="s">
        <v>269</v>
      </c>
      <c r="D205" t="s">
        <v>245</v>
      </c>
      <c r="E205" t="str">
        <f t="shared" si="3"/>
        <v>8张祖瑞</v>
      </c>
      <c r="F205" t="str">
        <f>VLOOKUP(E205,'+根据人数安排教室'!$D$1:$E$132,2,FALSE)</f>
        <v>机房7</v>
      </c>
      <c r="G205" t="str">
        <f>VLOOKUP(A205,'+时间日期'!$A$1:$C$11,2,FALSE)</f>
        <v>2019/11/10，17</v>
      </c>
      <c r="H205" t="str">
        <f>VLOOKUP(A205,'+时间日期'!$A$1:$C$11,3,FALSE)</f>
        <v>14:00-16:00</v>
      </c>
      <c r="I205">
        <v>7</v>
      </c>
      <c r="J205" t="s">
        <v>17</v>
      </c>
      <c r="K205">
        <v>3</v>
      </c>
      <c r="L205" t="s">
        <v>24</v>
      </c>
      <c r="M205" t="s">
        <v>19</v>
      </c>
      <c r="P205" t="s">
        <v>20</v>
      </c>
      <c r="Q205" t="s">
        <v>21</v>
      </c>
    </row>
    <row r="206" spans="1:17" x14ac:dyDescent="0.15">
      <c r="A206" t="s">
        <v>253</v>
      </c>
      <c r="B206" t="s">
        <v>270</v>
      </c>
      <c r="C206" t="s">
        <v>67</v>
      </c>
      <c r="D206" t="s">
        <v>53</v>
      </c>
      <c r="E206" t="str">
        <f t="shared" si="3"/>
        <v>8宗艳丽</v>
      </c>
      <c r="F206">
        <f>VLOOKUP(E206,'+根据人数安排教室'!$D$1:$E$132,2,FALSE)</f>
        <v>220</v>
      </c>
      <c r="G206" t="str">
        <f>VLOOKUP(A206,'+时间日期'!$A$1:$C$11,2,FALSE)</f>
        <v>2019/11/10，17</v>
      </c>
      <c r="H206" t="str">
        <f>VLOOKUP(A206,'+时间日期'!$A$1:$C$11,3,FALSE)</f>
        <v>14:00-16:00</v>
      </c>
      <c r="I206">
        <v>4</v>
      </c>
      <c r="J206" t="s">
        <v>36</v>
      </c>
      <c r="K206">
        <v>3</v>
      </c>
      <c r="L206" t="s">
        <v>24</v>
      </c>
      <c r="M206" t="s">
        <v>19</v>
      </c>
      <c r="P206" t="s">
        <v>20</v>
      </c>
      <c r="Q206" t="s">
        <v>21</v>
      </c>
    </row>
    <row r="207" spans="1:17" x14ac:dyDescent="0.15">
      <c r="A207" t="s">
        <v>253</v>
      </c>
      <c r="B207" t="s">
        <v>270</v>
      </c>
      <c r="C207" t="s">
        <v>35</v>
      </c>
      <c r="D207" t="s">
        <v>53</v>
      </c>
      <c r="E207" t="str">
        <f t="shared" si="3"/>
        <v>8宗艳丽</v>
      </c>
      <c r="F207">
        <f>VLOOKUP(E207,'+根据人数安排教室'!$D$1:$E$132,2,FALSE)</f>
        <v>220</v>
      </c>
      <c r="G207" t="str">
        <f>VLOOKUP(A207,'+时间日期'!$A$1:$C$11,2,FALSE)</f>
        <v>2019/11/10，17</v>
      </c>
      <c r="H207" t="str">
        <f>VLOOKUP(A207,'+时间日期'!$A$1:$C$11,3,FALSE)</f>
        <v>14:00-16:00</v>
      </c>
      <c r="I207">
        <v>7</v>
      </c>
      <c r="J207" t="s">
        <v>36</v>
      </c>
      <c r="K207">
        <v>3</v>
      </c>
      <c r="L207" t="s">
        <v>24</v>
      </c>
      <c r="M207" t="s">
        <v>19</v>
      </c>
      <c r="P207" t="s">
        <v>20</v>
      </c>
      <c r="Q207" t="s">
        <v>21</v>
      </c>
    </row>
    <row r="208" spans="1:17" x14ac:dyDescent="0.15">
      <c r="A208" t="s">
        <v>253</v>
      </c>
      <c r="B208" t="s">
        <v>271</v>
      </c>
      <c r="C208" t="s">
        <v>52</v>
      </c>
      <c r="D208" t="s">
        <v>227</v>
      </c>
      <c r="E208" t="str">
        <f t="shared" si="3"/>
        <v>8杨莉</v>
      </c>
      <c r="F208" t="str">
        <f>VLOOKUP(E208,'+根据人数安排教室'!$D$1:$E$132,2,FALSE)</f>
        <v>机房9</v>
      </c>
      <c r="G208" t="str">
        <f>VLOOKUP(A208,'+时间日期'!$A$1:$C$11,2,FALSE)</f>
        <v>2019/11/10，17</v>
      </c>
      <c r="H208" t="str">
        <f>VLOOKUP(A208,'+时间日期'!$A$1:$C$11,3,FALSE)</f>
        <v>14:00-16:00</v>
      </c>
      <c r="I208">
        <v>19</v>
      </c>
      <c r="J208" t="s">
        <v>53</v>
      </c>
      <c r="K208">
        <v>3</v>
      </c>
      <c r="L208" t="s">
        <v>24</v>
      </c>
      <c r="M208" t="s">
        <v>19</v>
      </c>
      <c r="P208" t="s">
        <v>20</v>
      </c>
      <c r="Q208" t="s">
        <v>21</v>
      </c>
    </row>
    <row r="209" spans="1:17" x14ac:dyDescent="0.15">
      <c r="A209" t="s">
        <v>272</v>
      </c>
      <c r="B209" t="s">
        <v>273</v>
      </c>
      <c r="C209" t="s">
        <v>73</v>
      </c>
      <c r="D209" t="s">
        <v>16</v>
      </c>
      <c r="E209" t="str">
        <f t="shared" si="3"/>
        <v>9李德峰</v>
      </c>
      <c r="F209" t="str">
        <f>VLOOKUP(E209,'+根据人数安排教室'!$D$1:$E$132,2,FALSE)</f>
        <v>机房9</v>
      </c>
      <c r="G209" t="str">
        <f>VLOOKUP(A209,'+时间日期'!$A$1:$C$11,2,FALSE)</f>
        <v>2019/11/10，17</v>
      </c>
      <c r="H209" t="str">
        <f>VLOOKUP(A209,'+时间日期'!$A$1:$C$11,3,FALSE)</f>
        <v>16:00-18:00</v>
      </c>
      <c r="I209">
        <v>54</v>
      </c>
      <c r="J209" t="s">
        <v>75</v>
      </c>
      <c r="K209">
        <v>4</v>
      </c>
      <c r="L209" t="s">
        <v>118</v>
      </c>
      <c r="M209" t="s">
        <v>19</v>
      </c>
      <c r="P209" t="s">
        <v>20</v>
      </c>
      <c r="Q209" t="s">
        <v>21</v>
      </c>
    </row>
    <row r="210" spans="1:17" x14ac:dyDescent="0.15">
      <c r="A210" t="s">
        <v>272</v>
      </c>
      <c r="B210" t="s">
        <v>274</v>
      </c>
      <c r="C210" t="s">
        <v>135</v>
      </c>
      <c r="D210" t="s">
        <v>202</v>
      </c>
      <c r="E210" t="str">
        <f t="shared" si="3"/>
        <v>9赵小娟</v>
      </c>
      <c r="F210" t="str">
        <f>VLOOKUP(E210,'+根据人数安排教室'!$D$1:$E$132,2,FALSE)</f>
        <v>机房5</v>
      </c>
      <c r="G210" t="str">
        <f>VLOOKUP(A210,'+时间日期'!$A$1:$C$11,2,FALSE)</f>
        <v>2019/11/10，17</v>
      </c>
      <c r="H210" t="str">
        <f>VLOOKUP(A210,'+时间日期'!$A$1:$C$11,3,FALSE)</f>
        <v>16:00-18:00</v>
      </c>
      <c r="I210">
        <v>65</v>
      </c>
      <c r="J210" t="s">
        <v>40</v>
      </c>
      <c r="K210">
        <v>4</v>
      </c>
      <c r="L210" t="s">
        <v>24</v>
      </c>
      <c r="M210" t="s">
        <v>19</v>
      </c>
      <c r="P210" t="s">
        <v>20</v>
      </c>
      <c r="Q210" t="s">
        <v>21</v>
      </c>
    </row>
    <row r="211" spans="1:17" x14ac:dyDescent="0.15">
      <c r="A211" t="s">
        <v>272</v>
      </c>
      <c r="B211" t="s">
        <v>275</v>
      </c>
      <c r="C211" t="s">
        <v>276</v>
      </c>
      <c r="D211" t="s">
        <v>51</v>
      </c>
      <c r="E211" t="str">
        <f t="shared" si="3"/>
        <v>9孙立江</v>
      </c>
      <c r="F211" t="str">
        <f>VLOOKUP(E211,'+根据人数安排教室'!$D$1:$E$132,2,FALSE)</f>
        <v>机房8</v>
      </c>
      <c r="G211" t="str">
        <f>VLOOKUP(A211,'+时间日期'!$A$1:$C$11,2,FALSE)</f>
        <v>2019/11/10，17</v>
      </c>
      <c r="H211" t="str">
        <f>VLOOKUP(A211,'+时间日期'!$A$1:$C$11,3,FALSE)</f>
        <v>16:00-18:00</v>
      </c>
      <c r="I211">
        <v>4</v>
      </c>
      <c r="J211" t="s">
        <v>40</v>
      </c>
      <c r="K211">
        <v>3</v>
      </c>
      <c r="L211" t="s">
        <v>18</v>
      </c>
      <c r="M211" t="s">
        <v>19</v>
      </c>
      <c r="P211" t="s">
        <v>20</v>
      </c>
      <c r="Q211" t="s">
        <v>21</v>
      </c>
    </row>
    <row r="212" spans="1:17" x14ac:dyDescent="0.15">
      <c r="A212" t="s">
        <v>272</v>
      </c>
      <c r="B212" t="s">
        <v>275</v>
      </c>
      <c r="C212" t="s">
        <v>97</v>
      </c>
      <c r="D212" t="s">
        <v>51</v>
      </c>
      <c r="E212" t="str">
        <f t="shared" si="3"/>
        <v>9孙立江</v>
      </c>
      <c r="F212" t="str">
        <f>VLOOKUP(E212,'+根据人数安排教室'!$D$1:$E$132,2,FALSE)</f>
        <v>机房8</v>
      </c>
      <c r="G212" t="str">
        <f>VLOOKUP(A212,'+时间日期'!$A$1:$C$11,2,FALSE)</f>
        <v>2019/11/10，17</v>
      </c>
      <c r="H212" t="str">
        <f>VLOOKUP(A212,'+时间日期'!$A$1:$C$11,3,FALSE)</f>
        <v>16:00-18:00</v>
      </c>
      <c r="I212">
        <v>7</v>
      </c>
      <c r="J212" t="s">
        <v>32</v>
      </c>
      <c r="K212">
        <v>4</v>
      </c>
      <c r="L212" t="s">
        <v>18</v>
      </c>
      <c r="M212" t="s">
        <v>19</v>
      </c>
      <c r="P212" t="s">
        <v>20</v>
      </c>
      <c r="Q212" t="s">
        <v>21</v>
      </c>
    </row>
    <row r="213" spans="1:17" x14ac:dyDescent="0.15">
      <c r="A213" t="s">
        <v>272</v>
      </c>
      <c r="B213" t="s">
        <v>275</v>
      </c>
      <c r="C213" t="s">
        <v>182</v>
      </c>
      <c r="D213" t="s">
        <v>51</v>
      </c>
      <c r="E213" t="str">
        <f t="shared" si="3"/>
        <v>9孙立江</v>
      </c>
      <c r="F213" t="str">
        <f>VLOOKUP(E213,'+根据人数安排教室'!$D$1:$E$132,2,FALSE)</f>
        <v>机房8</v>
      </c>
      <c r="G213" t="str">
        <f>VLOOKUP(A213,'+时间日期'!$A$1:$C$11,2,FALSE)</f>
        <v>2019/11/10，17</v>
      </c>
      <c r="H213" t="str">
        <f>VLOOKUP(A213,'+时间日期'!$A$1:$C$11,3,FALSE)</f>
        <v>16:00-18:00</v>
      </c>
      <c r="I213">
        <v>8</v>
      </c>
      <c r="J213" t="s">
        <v>53</v>
      </c>
      <c r="K213">
        <v>4</v>
      </c>
      <c r="L213" t="s">
        <v>24</v>
      </c>
      <c r="M213" t="s">
        <v>19</v>
      </c>
      <c r="P213" t="s">
        <v>20</v>
      </c>
      <c r="Q213" t="s">
        <v>21</v>
      </c>
    </row>
    <row r="214" spans="1:17" x14ac:dyDescent="0.15">
      <c r="A214" t="s">
        <v>272</v>
      </c>
      <c r="B214" t="s">
        <v>277</v>
      </c>
      <c r="C214" t="s">
        <v>197</v>
      </c>
      <c r="D214" t="s">
        <v>75</v>
      </c>
      <c r="E214" t="str">
        <f t="shared" si="3"/>
        <v>9安伟洁</v>
      </c>
      <c r="F214" t="str">
        <f>VLOOKUP(E214,'+根据人数安排教室'!$D$1:$E$132,2,FALSE)</f>
        <v>机房7</v>
      </c>
      <c r="G214" t="str">
        <f>VLOOKUP(A214,'+时间日期'!$A$1:$C$11,2,FALSE)</f>
        <v>2019/11/10，17</v>
      </c>
      <c r="H214" t="str">
        <f>VLOOKUP(A214,'+时间日期'!$A$1:$C$11,3,FALSE)</f>
        <v>16:00-18:00</v>
      </c>
      <c r="I214">
        <v>36</v>
      </c>
      <c r="J214" t="s">
        <v>75</v>
      </c>
      <c r="K214">
        <v>4</v>
      </c>
      <c r="L214" t="s">
        <v>24</v>
      </c>
      <c r="M214" t="s">
        <v>19</v>
      </c>
      <c r="P214" t="s">
        <v>20</v>
      </c>
      <c r="Q214" t="s">
        <v>21</v>
      </c>
    </row>
    <row r="215" spans="1:17" x14ac:dyDescent="0.15">
      <c r="A215" t="s">
        <v>272</v>
      </c>
      <c r="B215" t="s">
        <v>278</v>
      </c>
      <c r="C215" t="s">
        <v>188</v>
      </c>
      <c r="D215" t="s">
        <v>223</v>
      </c>
      <c r="E215" t="str">
        <f t="shared" si="3"/>
        <v>9杜影</v>
      </c>
      <c r="F215" t="str">
        <f>VLOOKUP(E215,'+根据人数安排教室'!$D$1:$E$132,2,FALSE)</f>
        <v>机房12</v>
      </c>
      <c r="G215" t="str">
        <f>VLOOKUP(A215,'+时间日期'!$A$1:$C$11,2,FALSE)</f>
        <v>2019/11/10，17</v>
      </c>
      <c r="H215" t="str">
        <f>VLOOKUP(A215,'+时间日期'!$A$1:$C$11,3,FALSE)</f>
        <v>16:00-18:00</v>
      </c>
      <c r="I215">
        <v>10</v>
      </c>
      <c r="J215" t="s">
        <v>40</v>
      </c>
      <c r="K215">
        <v>3</v>
      </c>
      <c r="L215" t="s">
        <v>24</v>
      </c>
      <c r="M215" t="s">
        <v>19</v>
      </c>
      <c r="N215" t="s">
        <v>224</v>
      </c>
      <c r="P215" t="s">
        <v>20</v>
      </c>
      <c r="Q215" t="s">
        <v>21</v>
      </c>
    </row>
    <row r="216" spans="1:17" x14ac:dyDescent="0.15">
      <c r="A216" t="s">
        <v>272</v>
      </c>
      <c r="B216" t="s">
        <v>279</v>
      </c>
      <c r="C216" t="s">
        <v>91</v>
      </c>
      <c r="D216" t="s">
        <v>280</v>
      </c>
      <c r="E216" t="str">
        <f t="shared" si="3"/>
        <v>9郑伟</v>
      </c>
      <c r="F216">
        <f>VLOOKUP(E216,'+根据人数安排教室'!$D$1:$E$132,2,FALSE)</f>
        <v>512</v>
      </c>
      <c r="G216" t="str">
        <f>VLOOKUP(A216,'+时间日期'!$A$1:$C$11,2,FALSE)</f>
        <v>2019/11/10，17</v>
      </c>
      <c r="H216" t="str">
        <f>VLOOKUP(A216,'+时间日期'!$A$1:$C$11,3,FALSE)</f>
        <v>16:00-18:00</v>
      </c>
      <c r="I216">
        <v>5</v>
      </c>
      <c r="J216" t="s">
        <v>40</v>
      </c>
      <c r="K216">
        <v>4</v>
      </c>
      <c r="L216" t="s">
        <v>24</v>
      </c>
      <c r="M216" t="s">
        <v>19</v>
      </c>
      <c r="P216" t="s">
        <v>20</v>
      </c>
      <c r="Q216" t="s">
        <v>21</v>
      </c>
    </row>
    <row r="217" spans="1:17" x14ac:dyDescent="0.15">
      <c r="A217" t="s">
        <v>272</v>
      </c>
      <c r="B217" t="s">
        <v>279</v>
      </c>
      <c r="C217" t="s">
        <v>281</v>
      </c>
      <c r="D217" t="s">
        <v>280</v>
      </c>
      <c r="E217" t="str">
        <f t="shared" si="3"/>
        <v>9郑伟</v>
      </c>
      <c r="F217">
        <f>VLOOKUP(E217,'+根据人数安排教室'!$D$1:$E$132,2,FALSE)</f>
        <v>512</v>
      </c>
      <c r="G217" t="str">
        <f>VLOOKUP(A217,'+时间日期'!$A$1:$C$11,2,FALSE)</f>
        <v>2019/11/10，17</v>
      </c>
      <c r="H217" t="str">
        <f>VLOOKUP(A217,'+时间日期'!$A$1:$C$11,3,FALSE)</f>
        <v>16:00-18:00</v>
      </c>
      <c r="I217">
        <v>1</v>
      </c>
      <c r="J217" t="s">
        <v>112</v>
      </c>
      <c r="K217">
        <v>4</v>
      </c>
      <c r="L217" t="s">
        <v>24</v>
      </c>
      <c r="M217" t="s">
        <v>19</v>
      </c>
      <c r="P217" t="s">
        <v>20</v>
      </c>
      <c r="Q217" t="s">
        <v>21</v>
      </c>
    </row>
    <row r="218" spans="1:17" x14ac:dyDescent="0.15">
      <c r="A218" t="s">
        <v>272</v>
      </c>
      <c r="B218" t="s">
        <v>279</v>
      </c>
      <c r="C218" t="s">
        <v>218</v>
      </c>
      <c r="D218" t="s">
        <v>280</v>
      </c>
      <c r="E218" t="str">
        <f t="shared" si="3"/>
        <v>9郑伟</v>
      </c>
      <c r="F218">
        <f>VLOOKUP(E218,'+根据人数安排教室'!$D$1:$E$132,2,FALSE)</f>
        <v>512</v>
      </c>
      <c r="G218" t="str">
        <f>VLOOKUP(A218,'+时间日期'!$A$1:$C$11,2,FALSE)</f>
        <v>2019/11/10，17</v>
      </c>
      <c r="H218" t="str">
        <f>VLOOKUP(A218,'+时间日期'!$A$1:$C$11,3,FALSE)</f>
        <v>16:00-18:00</v>
      </c>
      <c r="I218">
        <v>5</v>
      </c>
      <c r="J218" t="s">
        <v>32</v>
      </c>
      <c r="K218">
        <v>4</v>
      </c>
      <c r="L218" t="s">
        <v>24</v>
      </c>
      <c r="M218" t="s">
        <v>19</v>
      </c>
      <c r="P218" t="s">
        <v>20</v>
      </c>
      <c r="Q218" t="s">
        <v>21</v>
      </c>
    </row>
    <row r="219" spans="1:17" x14ac:dyDescent="0.15">
      <c r="A219" t="s">
        <v>272</v>
      </c>
      <c r="B219" t="s">
        <v>279</v>
      </c>
      <c r="C219" t="s">
        <v>260</v>
      </c>
      <c r="D219" t="s">
        <v>280</v>
      </c>
      <c r="E219" t="str">
        <f t="shared" si="3"/>
        <v>9郑伟</v>
      </c>
      <c r="F219">
        <f>VLOOKUP(E219,'+根据人数安排教室'!$D$1:$E$132,2,FALSE)</f>
        <v>512</v>
      </c>
      <c r="G219" t="str">
        <f>VLOOKUP(A219,'+时间日期'!$A$1:$C$11,2,FALSE)</f>
        <v>2019/11/10，17</v>
      </c>
      <c r="H219" t="str">
        <f>VLOOKUP(A219,'+时间日期'!$A$1:$C$11,3,FALSE)</f>
        <v>16:00-18:00</v>
      </c>
      <c r="I219">
        <v>3</v>
      </c>
      <c r="J219" t="s">
        <v>32</v>
      </c>
      <c r="K219">
        <v>4</v>
      </c>
      <c r="L219" t="s">
        <v>24</v>
      </c>
      <c r="M219" t="s">
        <v>19</v>
      </c>
      <c r="P219" t="s">
        <v>20</v>
      </c>
      <c r="Q219" t="s">
        <v>21</v>
      </c>
    </row>
    <row r="220" spans="1:17" x14ac:dyDescent="0.15">
      <c r="A220" t="s">
        <v>272</v>
      </c>
      <c r="B220" t="s">
        <v>279</v>
      </c>
      <c r="C220" t="s">
        <v>95</v>
      </c>
      <c r="D220" t="s">
        <v>280</v>
      </c>
      <c r="E220" t="str">
        <f t="shared" si="3"/>
        <v>9郑伟</v>
      </c>
      <c r="F220">
        <f>VLOOKUP(E220,'+根据人数安排教室'!$D$1:$E$132,2,FALSE)</f>
        <v>512</v>
      </c>
      <c r="G220" t="str">
        <f>VLOOKUP(A220,'+时间日期'!$A$1:$C$11,2,FALSE)</f>
        <v>2019/11/10，17</v>
      </c>
      <c r="H220" t="str">
        <f>VLOOKUP(A220,'+时间日期'!$A$1:$C$11,3,FALSE)</f>
        <v>16:00-18:00</v>
      </c>
      <c r="I220">
        <v>37</v>
      </c>
      <c r="J220" t="s">
        <v>57</v>
      </c>
      <c r="K220">
        <v>4</v>
      </c>
      <c r="L220" t="s">
        <v>24</v>
      </c>
      <c r="M220" t="s">
        <v>19</v>
      </c>
      <c r="P220" t="s">
        <v>20</v>
      </c>
      <c r="Q220" t="s">
        <v>21</v>
      </c>
    </row>
    <row r="221" spans="1:17" x14ac:dyDescent="0.15">
      <c r="A221" t="s">
        <v>272</v>
      </c>
      <c r="B221" t="s">
        <v>279</v>
      </c>
      <c r="C221" t="s">
        <v>116</v>
      </c>
      <c r="D221" t="s">
        <v>280</v>
      </c>
      <c r="E221" t="str">
        <f t="shared" si="3"/>
        <v>9郑伟</v>
      </c>
      <c r="F221">
        <f>VLOOKUP(E221,'+根据人数安排教室'!$D$1:$E$132,2,FALSE)</f>
        <v>512</v>
      </c>
      <c r="G221" t="str">
        <f>VLOOKUP(A221,'+时间日期'!$A$1:$C$11,2,FALSE)</f>
        <v>2019/11/10，17</v>
      </c>
      <c r="H221" t="str">
        <f>VLOOKUP(A221,'+时间日期'!$A$1:$C$11,3,FALSE)</f>
        <v>16:00-18:00</v>
      </c>
      <c r="I221">
        <v>13</v>
      </c>
      <c r="J221" t="s">
        <v>36</v>
      </c>
      <c r="K221">
        <v>4</v>
      </c>
      <c r="L221" t="s">
        <v>24</v>
      </c>
      <c r="M221" t="s">
        <v>19</v>
      </c>
      <c r="P221" t="s">
        <v>20</v>
      </c>
      <c r="Q221" t="s">
        <v>21</v>
      </c>
    </row>
    <row r="222" spans="1:17" x14ac:dyDescent="0.15">
      <c r="A222" t="s">
        <v>272</v>
      </c>
      <c r="B222" t="s">
        <v>279</v>
      </c>
      <c r="C222" t="s">
        <v>47</v>
      </c>
      <c r="D222" t="s">
        <v>280</v>
      </c>
      <c r="E222" t="str">
        <f t="shared" si="3"/>
        <v>9郑伟</v>
      </c>
      <c r="F222">
        <f>VLOOKUP(E222,'+根据人数安排教室'!$D$1:$E$132,2,FALSE)</f>
        <v>512</v>
      </c>
      <c r="G222" t="str">
        <f>VLOOKUP(A222,'+时间日期'!$A$1:$C$11,2,FALSE)</f>
        <v>2019/11/10，17</v>
      </c>
      <c r="H222" t="str">
        <f>VLOOKUP(A222,'+时间日期'!$A$1:$C$11,3,FALSE)</f>
        <v>16:00-18:00</v>
      </c>
      <c r="I222">
        <v>8</v>
      </c>
      <c r="J222" t="s">
        <v>36</v>
      </c>
      <c r="K222">
        <v>4</v>
      </c>
      <c r="L222" t="s">
        <v>24</v>
      </c>
      <c r="M222" t="s">
        <v>19</v>
      </c>
      <c r="P222" t="s">
        <v>20</v>
      </c>
      <c r="Q222" t="s">
        <v>21</v>
      </c>
    </row>
    <row r="223" spans="1:17" x14ac:dyDescent="0.15">
      <c r="A223" t="s">
        <v>272</v>
      </c>
      <c r="B223" t="s">
        <v>279</v>
      </c>
      <c r="C223" t="s">
        <v>225</v>
      </c>
      <c r="D223" t="s">
        <v>280</v>
      </c>
      <c r="E223" t="str">
        <f t="shared" si="3"/>
        <v>9郑伟</v>
      </c>
      <c r="F223">
        <f>VLOOKUP(E223,'+根据人数安排教室'!$D$1:$E$132,2,FALSE)</f>
        <v>512</v>
      </c>
      <c r="G223" t="str">
        <f>VLOOKUP(A223,'+时间日期'!$A$1:$C$11,2,FALSE)</f>
        <v>2019/11/10，17</v>
      </c>
      <c r="H223" t="str">
        <f>VLOOKUP(A223,'+时间日期'!$A$1:$C$11,3,FALSE)</f>
        <v>16:00-18:00</v>
      </c>
      <c r="I223">
        <v>1</v>
      </c>
      <c r="J223" t="s">
        <v>81</v>
      </c>
      <c r="K223">
        <v>4</v>
      </c>
      <c r="L223" t="s">
        <v>24</v>
      </c>
      <c r="M223" t="s">
        <v>19</v>
      </c>
      <c r="P223" t="s">
        <v>20</v>
      </c>
      <c r="Q223" t="s">
        <v>21</v>
      </c>
    </row>
    <row r="224" spans="1:17" x14ac:dyDescent="0.15">
      <c r="A224" t="s">
        <v>272</v>
      </c>
      <c r="B224" t="s">
        <v>279</v>
      </c>
      <c r="C224" t="s">
        <v>282</v>
      </c>
      <c r="D224" t="s">
        <v>280</v>
      </c>
      <c r="E224" t="str">
        <f t="shared" si="3"/>
        <v>9郑伟</v>
      </c>
      <c r="F224">
        <f>VLOOKUP(E224,'+根据人数安排教室'!$D$1:$E$132,2,FALSE)</f>
        <v>512</v>
      </c>
      <c r="G224" t="str">
        <f>VLOOKUP(A224,'+时间日期'!$A$1:$C$11,2,FALSE)</f>
        <v>2019/11/10，17</v>
      </c>
      <c r="H224" t="str">
        <f>VLOOKUP(A224,'+时间日期'!$A$1:$C$11,3,FALSE)</f>
        <v>16:00-18:00</v>
      </c>
      <c r="I224">
        <v>5</v>
      </c>
      <c r="J224" t="s">
        <v>71</v>
      </c>
      <c r="K224">
        <v>4</v>
      </c>
      <c r="L224" t="s">
        <v>24</v>
      </c>
      <c r="M224" t="s">
        <v>19</v>
      </c>
      <c r="P224" t="s">
        <v>20</v>
      </c>
      <c r="Q224" t="s">
        <v>21</v>
      </c>
    </row>
    <row r="225" spans="1:17" x14ac:dyDescent="0.15">
      <c r="A225" t="s">
        <v>272</v>
      </c>
      <c r="B225" t="s">
        <v>279</v>
      </c>
      <c r="C225" t="s">
        <v>140</v>
      </c>
      <c r="D225" t="s">
        <v>280</v>
      </c>
      <c r="E225" t="str">
        <f t="shared" si="3"/>
        <v>9郑伟</v>
      </c>
      <c r="F225">
        <f>VLOOKUP(E225,'+根据人数安排教室'!$D$1:$E$132,2,FALSE)</f>
        <v>512</v>
      </c>
      <c r="G225" t="str">
        <f>VLOOKUP(A225,'+时间日期'!$A$1:$C$11,2,FALSE)</f>
        <v>2019/11/10，17</v>
      </c>
      <c r="H225" t="str">
        <f>VLOOKUP(A225,'+时间日期'!$A$1:$C$11,3,FALSE)</f>
        <v>16:00-18:00</v>
      </c>
      <c r="I225">
        <v>5</v>
      </c>
      <c r="J225" t="s">
        <v>71</v>
      </c>
      <c r="K225">
        <v>4</v>
      </c>
      <c r="L225" t="s">
        <v>24</v>
      </c>
      <c r="M225" t="s">
        <v>19</v>
      </c>
      <c r="P225" t="s">
        <v>20</v>
      </c>
      <c r="Q225" t="s">
        <v>21</v>
      </c>
    </row>
    <row r="226" spans="1:17" x14ac:dyDescent="0.15">
      <c r="A226" t="s">
        <v>272</v>
      </c>
      <c r="B226" t="s">
        <v>279</v>
      </c>
      <c r="C226" t="s">
        <v>109</v>
      </c>
      <c r="D226" t="s">
        <v>280</v>
      </c>
      <c r="E226" t="str">
        <f t="shared" si="3"/>
        <v>9郑伟</v>
      </c>
      <c r="F226">
        <f>VLOOKUP(E226,'+根据人数安排教室'!$D$1:$E$132,2,FALSE)</f>
        <v>512</v>
      </c>
      <c r="G226" t="str">
        <f>VLOOKUP(A226,'+时间日期'!$A$1:$C$11,2,FALSE)</f>
        <v>2019/11/10，17</v>
      </c>
      <c r="H226" t="str">
        <f>VLOOKUP(A226,'+时间日期'!$A$1:$C$11,3,FALSE)</f>
        <v>16:00-18:00</v>
      </c>
      <c r="I226">
        <v>9</v>
      </c>
      <c r="J226" t="s">
        <v>28</v>
      </c>
      <c r="K226">
        <v>4</v>
      </c>
      <c r="L226" t="s">
        <v>24</v>
      </c>
      <c r="M226" t="s">
        <v>19</v>
      </c>
      <c r="P226" t="s">
        <v>20</v>
      </c>
      <c r="Q226" t="s">
        <v>21</v>
      </c>
    </row>
    <row r="227" spans="1:17" x14ac:dyDescent="0.15">
      <c r="A227" t="s">
        <v>272</v>
      </c>
      <c r="B227" t="s">
        <v>279</v>
      </c>
      <c r="C227" t="s">
        <v>26</v>
      </c>
      <c r="D227" t="s">
        <v>280</v>
      </c>
      <c r="E227" t="str">
        <f t="shared" si="3"/>
        <v>9郑伟</v>
      </c>
      <c r="F227">
        <f>VLOOKUP(E227,'+根据人数安排教室'!$D$1:$E$132,2,FALSE)</f>
        <v>512</v>
      </c>
      <c r="G227" t="str">
        <f>VLOOKUP(A227,'+时间日期'!$A$1:$C$11,2,FALSE)</f>
        <v>2019/11/10，17</v>
      </c>
      <c r="H227" t="str">
        <f>VLOOKUP(A227,'+时间日期'!$A$1:$C$11,3,FALSE)</f>
        <v>16:00-18:00</v>
      </c>
      <c r="I227">
        <v>12</v>
      </c>
      <c r="J227" t="s">
        <v>28</v>
      </c>
      <c r="K227">
        <v>4</v>
      </c>
      <c r="L227" t="s">
        <v>24</v>
      </c>
      <c r="M227" t="s">
        <v>19</v>
      </c>
      <c r="P227" t="s">
        <v>20</v>
      </c>
      <c r="Q227" t="s">
        <v>21</v>
      </c>
    </row>
    <row r="228" spans="1:17" x14ac:dyDescent="0.15">
      <c r="A228" t="s">
        <v>272</v>
      </c>
      <c r="B228" t="s">
        <v>279</v>
      </c>
      <c r="C228" t="s">
        <v>143</v>
      </c>
      <c r="D228" t="s">
        <v>280</v>
      </c>
      <c r="E228" t="str">
        <f t="shared" si="3"/>
        <v>9郑伟</v>
      </c>
      <c r="F228">
        <f>VLOOKUP(E228,'+根据人数安排教室'!$D$1:$E$132,2,FALSE)</f>
        <v>512</v>
      </c>
      <c r="G228" t="str">
        <f>VLOOKUP(A228,'+时间日期'!$A$1:$C$11,2,FALSE)</f>
        <v>2019/11/10，17</v>
      </c>
      <c r="H228" t="str">
        <f>VLOOKUP(A228,'+时间日期'!$A$1:$C$11,3,FALSE)</f>
        <v>16:00-18:00</v>
      </c>
      <c r="I228">
        <v>12</v>
      </c>
      <c r="J228" t="s">
        <v>53</v>
      </c>
      <c r="K228">
        <v>4</v>
      </c>
      <c r="L228" t="s">
        <v>24</v>
      </c>
      <c r="M228" t="s">
        <v>19</v>
      </c>
      <c r="P228" t="s">
        <v>20</v>
      </c>
      <c r="Q228" t="s">
        <v>21</v>
      </c>
    </row>
    <row r="229" spans="1:17" x14ac:dyDescent="0.15">
      <c r="A229" t="s">
        <v>272</v>
      </c>
      <c r="B229" t="s">
        <v>283</v>
      </c>
      <c r="C229" t="s">
        <v>38</v>
      </c>
      <c r="D229" t="s">
        <v>284</v>
      </c>
      <c r="E229" t="str">
        <f t="shared" si="3"/>
        <v>9邢丽艳</v>
      </c>
      <c r="F229" t="str">
        <f>VLOOKUP(E229,'+根据人数安排教室'!$D$1:$E$132,2,FALSE)</f>
        <v>机房1</v>
      </c>
      <c r="G229" t="str">
        <f>VLOOKUP(A229,'+时间日期'!$A$1:$C$11,2,FALSE)</f>
        <v>2019/11/10，17</v>
      </c>
      <c r="H229" t="str">
        <f>VLOOKUP(A229,'+时间日期'!$A$1:$C$11,3,FALSE)</f>
        <v>16:00-18:00</v>
      </c>
      <c r="I229">
        <v>6</v>
      </c>
      <c r="J229" t="s">
        <v>40</v>
      </c>
      <c r="K229">
        <v>4</v>
      </c>
      <c r="L229" t="s">
        <v>24</v>
      </c>
      <c r="M229" t="s">
        <v>19</v>
      </c>
      <c r="P229" t="s">
        <v>20</v>
      </c>
      <c r="Q229" t="s">
        <v>21</v>
      </c>
    </row>
    <row r="230" spans="1:17" x14ac:dyDescent="0.15">
      <c r="A230" t="s">
        <v>272</v>
      </c>
      <c r="B230" t="s">
        <v>283</v>
      </c>
      <c r="C230" t="s">
        <v>41</v>
      </c>
      <c r="D230" t="s">
        <v>284</v>
      </c>
      <c r="E230" t="str">
        <f t="shared" si="3"/>
        <v>9邢丽艳</v>
      </c>
      <c r="F230" t="str">
        <f>VLOOKUP(E230,'+根据人数安排教室'!$D$1:$E$132,2,FALSE)</f>
        <v>机房1</v>
      </c>
      <c r="G230" t="str">
        <f>VLOOKUP(A230,'+时间日期'!$A$1:$C$11,2,FALSE)</f>
        <v>2019/11/10，17</v>
      </c>
      <c r="H230" t="str">
        <f>VLOOKUP(A230,'+时间日期'!$A$1:$C$11,3,FALSE)</f>
        <v>16:00-18:00</v>
      </c>
      <c r="I230">
        <v>2</v>
      </c>
      <c r="J230" t="s">
        <v>40</v>
      </c>
      <c r="K230">
        <v>4</v>
      </c>
      <c r="L230" t="s">
        <v>24</v>
      </c>
      <c r="M230" t="s">
        <v>19</v>
      </c>
      <c r="P230" t="s">
        <v>20</v>
      </c>
      <c r="Q230" t="s">
        <v>21</v>
      </c>
    </row>
    <row r="231" spans="1:17" x14ac:dyDescent="0.15">
      <c r="A231" t="s">
        <v>272</v>
      </c>
      <c r="B231" t="s">
        <v>283</v>
      </c>
      <c r="C231" t="s">
        <v>60</v>
      </c>
      <c r="D231" t="s">
        <v>284</v>
      </c>
      <c r="E231" t="str">
        <f t="shared" si="3"/>
        <v>9邢丽艳</v>
      </c>
      <c r="F231" t="str">
        <f>VLOOKUP(E231,'+根据人数安排教室'!$D$1:$E$132,2,FALSE)</f>
        <v>机房1</v>
      </c>
      <c r="G231" t="str">
        <f>VLOOKUP(A231,'+时间日期'!$A$1:$C$11,2,FALSE)</f>
        <v>2019/11/10，17</v>
      </c>
      <c r="H231" t="str">
        <f>VLOOKUP(A231,'+时间日期'!$A$1:$C$11,3,FALSE)</f>
        <v>16:00-18:00</v>
      </c>
      <c r="I231">
        <v>16</v>
      </c>
      <c r="J231" t="s">
        <v>51</v>
      </c>
      <c r="K231">
        <v>4</v>
      </c>
      <c r="L231" t="s">
        <v>24</v>
      </c>
      <c r="M231" t="s">
        <v>19</v>
      </c>
      <c r="P231" t="s">
        <v>20</v>
      </c>
      <c r="Q231" t="s">
        <v>21</v>
      </c>
    </row>
    <row r="232" spans="1:17" x14ac:dyDescent="0.15">
      <c r="A232" t="s">
        <v>272</v>
      </c>
      <c r="B232" t="s">
        <v>283</v>
      </c>
      <c r="C232" t="s">
        <v>99</v>
      </c>
      <c r="D232" t="s">
        <v>284</v>
      </c>
      <c r="E232" t="str">
        <f t="shared" si="3"/>
        <v>9邢丽艳</v>
      </c>
      <c r="F232" t="str">
        <f>VLOOKUP(E232,'+根据人数安排教室'!$D$1:$E$132,2,FALSE)</f>
        <v>机房1</v>
      </c>
      <c r="G232" t="str">
        <f>VLOOKUP(A232,'+时间日期'!$A$1:$C$11,2,FALSE)</f>
        <v>2019/11/10，17</v>
      </c>
      <c r="H232" t="str">
        <f>VLOOKUP(A232,'+时间日期'!$A$1:$C$11,3,FALSE)</f>
        <v>16:00-18:00</v>
      </c>
      <c r="I232">
        <v>2</v>
      </c>
      <c r="J232" t="s">
        <v>28</v>
      </c>
      <c r="K232">
        <v>4</v>
      </c>
      <c r="L232" t="s">
        <v>24</v>
      </c>
      <c r="M232" t="s">
        <v>19</v>
      </c>
      <c r="P232" t="s">
        <v>20</v>
      </c>
      <c r="Q232" t="s">
        <v>21</v>
      </c>
    </row>
    <row r="233" spans="1:17" x14ac:dyDescent="0.15">
      <c r="A233" t="s">
        <v>272</v>
      </c>
      <c r="B233" t="s">
        <v>283</v>
      </c>
      <c r="C233" t="s">
        <v>236</v>
      </c>
      <c r="D233" t="s">
        <v>284</v>
      </c>
      <c r="E233" t="str">
        <f t="shared" si="3"/>
        <v>9邢丽艳</v>
      </c>
      <c r="F233" t="str">
        <f>VLOOKUP(E233,'+根据人数安排教室'!$D$1:$E$132,2,FALSE)</f>
        <v>机房1</v>
      </c>
      <c r="G233" t="str">
        <f>VLOOKUP(A233,'+时间日期'!$A$1:$C$11,2,FALSE)</f>
        <v>2019/11/10，17</v>
      </c>
      <c r="H233" t="str">
        <f>VLOOKUP(A233,'+时间日期'!$A$1:$C$11,3,FALSE)</f>
        <v>16:00-18:00</v>
      </c>
      <c r="I233">
        <v>3</v>
      </c>
      <c r="J233" t="s">
        <v>28</v>
      </c>
      <c r="K233">
        <v>4</v>
      </c>
      <c r="L233" t="s">
        <v>24</v>
      </c>
      <c r="M233" t="s">
        <v>19</v>
      </c>
      <c r="P233" t="s">
        <v>20</v>
      </c>
      <c r="Q233" t="s">
        <v>21</v>
      </c>
    </row>
    <row r="234" spans="1:17" x14ac:dyDescent="0.15">
      <c r="A234" t="s">
        <v>272</v>
      </c>
      <c r="B234" t="s">
        <v>283</v>
      </c>
      <c r="C234" t="s">
        <v>111</v>
      </c>
      <c r="D234" t="s">
        <v>284</v>
      </c>
      <c r="E234" t="str">
        <f t="shared" si="3"/>
        <v>9邢丽艳</v>
      </c>
      <c r="F234" t="str">
        <f>VLOOKUP(E234,'+根据人数安排教室'!$D$1:$E$132,2,FALSE)</f>
        <v>机房1</v>
      </c>
      <c r="G234" t="str">
        <f>VLOOKUP(A234,'+时间日期'!$A$1:$C$11,2,FALSE)</f>
        <v>2019/11/10，17</v>
      </c>
      <c r="H234" t="str">
        <f>VLOOKUP(A234,'+时间日期'!$A$1:$C$11,3,FALSE)</f>
        <v>16:00-18:00</v>
      </c>
      <c r="I234">
        <v>7</v>
      </c>
      <c r="J234" t="s">
        <v>112</v>
      </c>
      <c r="K234">
        <v>4</v>
      </c>
      <c r="L234" t="s">
        <v>24</v>
      </c>
      <c r="M234" t="s">
        <v>19</v>
      </c>
      <c r="P234" t="s">
        <v>20</v>
      </c>
      <c r="Q234" t="s">
        <v>21</v>
      </c>
    </row>
    <row r="235" spans="1:17" x14ac:dyDescent="0.15">
      <c r="A235" t="s">
        <v>272</v>
      </c>
      <c r="B235" t="s">
        <v>283</v>
      </c>
      <c r="C235" t="s">
        <v>124</v>
      </c>
      <c r="D235" t="s">
        <v>284</v>
      </c>
      <c r="E235" t="str">
        <f t="shared" si="3"/>
        <v>9邢丽艳</v>
      </c>
      <c r="F235" t="str">
        <f>VLOOKUP(E235,'+根据人数安排教室'!$D$1:$E$132,2,FALSE)</f>
        <v>机房1</v>
      </c>
      <c r="G235" t="str">
        <f>VLOOKUP(A235,'+时间日期'!$A$1:$C$11,2,FALSE)</f>
        <v>2019/11/10，17</v>
      </c>
      <c r="H235" t="str">
        <f>VLOOKUP(A235,'+时间日期'!$A$1:$C$11,3,FALSE)</f>
        <v>16:00-18:00</v>
      </c>
      <c r="I235">
        <v>11</v>
      </c>
      <c r="J235" t="s">
        <v>125</v>
      </c>
      <c r="K235">
        <v>4</v>
      </c>
      <c r="L235" t="s">
        <v>18</v>
      </c>
      <c r="M235" t="s">
        <v>19</v>
      </c>
      <c r="P235" t="s">
        <v>20</v>
      </c>
      <c r="Q235" t="s">
        <v>21</v>
      </c>
    </row>
    <row r="236" spans="1:17" x14ac:dyDescent="0.15">
      <c r="A236" t="s">
        <v>272</v>
      </c>
      <c r="B236" t="s">
        <v>283</v>
      </c>
      <c r="C236" t="s">
        <v>285</v>
      </c>
      <c r="D236" t="s">
        <v>284</v>
      </c>
      <c r="E236" t="str">
        <f t="shared" si="3"/>
        <v>9邢丽艳</v>
      </c>
      <c r="F236" t="str">
        <f>VLOOKUP(E236,'+根据人数安排教室'!$D$1:$E$132,2,FALSE)</f>
        <v>机房1</v>
      </c>
      <c r="G236" t="str">
        <f>VLOOKUP(A236,'+时间日期'!$A$1:$C$11,2,FALSE)</f>
        <v>2019/11/10，17</v>
      </c>
      <c r="H236" t="str">
        <f>VLOOKUP(A236,'+时间日期'!$A$1:$C$11,3,FALSE)</f>
        <v>16:00-18:00</v>
      </c>
      <c r="I236">
        <v>2</v>
      </c>
      <c r="J236" t="s">
        <v>40</v>
      </c>
      <c r="K236">
        <v>4</v>
      </c>
      <c r="L236" t="s">
        <v>24</v>
      </c>
      <c r="M236" t="s">
        <v>19</v>
      </c>
      <c r="P236" t="s">
        <v>20</v>
      </c>
      <c r="Q236" t="s">
        <v>21</v>
      </c>
    </row>
    <row r="237" spans="1:17" x14ac:dyDescent="0.15">
      <c r="A237" t="s">
        <v>272</v>
      </c>
      <c r="B237" t="s">
        <v>283</v>
      </c>
      <c r="C237" t="s">
        <v>286</v>
      </c>
      <c r="D237" t="s">
        <v>284</v>
      </c>
      <c r="E237" t="str">
        <f t="shared" si="3"/>
        <v>9邢丽艳</v>
      </c>
      <c r="F237" t="str">
        <f>VLOOKUP(E237,'+根据人数安排教室'!$D$1:$E$132,2,FALSE)</f>
        <v>机房1</v>
      </c>
      <c r="G237" t="str">
        <f>VLOOKUP(A237,'+时间日期'!$A$1:$C$11,2,FALSE)</f>
        <v>2019/11/10，17</v>
      </c>
      <c r="H237" t="str">
        <f>VLOOKUP(A237,'+时间日期'!$A$1:$C$11,3,FALSE)</f>
        <v>16:00-18:00</v>
      </c>
      <c r="I237">
        <v>7</v>
      </c>
      <c r="J237" t="s">
        <v>32</v>
      </c>
      <c r="K237">
        <v>4</v>
      </c>
      <c r="L237" t="s">
        <v>18</v>
      </c>
      <c r="M237" t="s">
        <v>19</v>
      </c>
      <c r="P237" t="s">
        <v>20</v>
      </c>
      <c r="Q237" t="s">
        <v>21</v>
      </c>
    </row>
    <row r="238" spans="1:17" x14ac:dyDescent="0.15">
      <c r="A238" t="s">
        <v>272</v>
      </c>
      <c r="B238" t="s">
        <v>283</v>
      </c>
      <c r="C238" t="s">
        <v>52</v>
      </c>
      <c r="D238" t="s">
        <v>284</v>
      </c>
      <c r="E238" t="str">
        <f t="shared" si="3"/>
        <v>9邢丽艳</v>
      </c>
      <c r="F238" t="str">
        <f>VLOOKUP(E238,'+根据人数安排教室'!$D$1:$E$132,2,FALSE)</f>
        <v>机房1</v>
      </c>
      <c r="G238" t="str">
        <f>VLOOKUP(A238,'+时间日期'!$A$1:$C$11,2,FALSE)</f>
        <v>2019/11/10，17</v>
      </c>
      <c r="H238" t="str">
        <f>VLOOKUP(A238,'+时间日期'!$A$1:$C$11,3,FALSE)</f>
        <v>16:00-18:00</v>
      </c>
      <c r="I238">
        <v>19</v>
      </c>
      <c r="J238" t="s">
        <v>53</v>
      </c>
      <c r="K238">
        <v>4</v>
      </c>
      <c r="L238" t="s">
        <v>24</v>
      </c>
      <c r="M238" t="s">
        <v>19</v>
      </c>
      <c r="P238" t="s">
        <v>20</v>
      </c>
      <c r="Q238" t="s">
        <v>21</v>
      </c>
    </row>
    <row r="239" spans="1:17" x14ac:dyDescent="0.15">
      <c r="A239" t="s">
        <v>272</v>
      </c>
      <c r="B239" t="s">
        <v>287</v>
      </c>
      <c r="C239" t="s">
        <v>147</v>
      </c>
      <c r="D239" t="s">
        <v>288</v>
      </c>
      <c r="E239" t="str">
        <f t="shared" si="3"/>
        <v>9王丽君</v>
      </c>
      <c r="F239" t="str">
        <f>VLOOKUP(E239,'+根据人数安排教室'!$D$1:$E$132,2,FALSE)</f>
        <v>机房4</v>
      </c>
      <c r="G239" t="str">
        <f>VLOOKUP(A239,'+时间日期'!$A$1:$C$11,2,FALSE)</f>
        <v>2019/11/10，17</v>
      </c>
      <c r="H239" t="str">
        <f>VLOOKUP(A239,'+时间日期'!$A$1:$C$11,3,FALSE)</f>
        <v>16:00-18:00</v>
      </c>
      <c r="I239">
        <v>44</v>
      </c>
      <c r="J239" t="s">
        <v>32</v>
      </c>
      <c r="K239">
        <v>3</v>
      </c>
      <c r="L239" t="s">
        <v>24</v>
      </c>
      <c r="M239" t="s">
        <v>19</v>
      </c>
      <c r="P239" t="s">
        <v>20</v>
      </c>
      <c r="Q239" t="s">
        <v>21</v>
      </c>
    </row>
    <row r="240" spans="1:17" x14ac:dyDescent="0.15">
      <c r="A240" t="s">
        <v>272</v>
      </c>
      <c r="B240" t="s">
        <v>287</v>
      </c>
      <c r="C240" t="s">
        <v>289</v>
      </c>
      <c r="D240" t="s">
        <v>288</v>
      </c>
      <c r="E240" t="str">
        <f t="shared" si="3"/>
        <v>9王丽君</v>
      </c>
      <c r="F240" t="str">
        <f>VLOOKUP(E240,'+根据人数安排教室'!$D$1:$E$132,2,FALSE)</f>
        <v>机房4</v>
      </c>
      <c r="G240" t="str">
        <f>VLOOKUP(A240,'+时间日期'!$A$1:$C$11,2,FALSE)</f>
        <v>2019/11/10，17</v>
      </c>
      <c r="H240" t="str">
        <f>VLOOKUP(A240,'+时间日期'!$A$1:$C$11,3,FALSE)</f>
        <v>16:00-18:00</v>
      </c>
      <c r="I240">
        <v>5</v>
      </c>
      <c r="J240" t="s">
        <v>28</v>
      </c>
      <c r="K240">
        <v>3</v>
      </c>
      <c r="L240" t="s">
        <v>24</v>
      </c>
      <c r="M240" t="s">
        <v>19</v>
      </c>
      <c r="P240" t="s">
        <v>20</v>
      </c>
      <c r="Q240" t="s">
        <v>21</v>
      </c>
    </row>
    <row r="241" spans="1:17" x14ac:dyDescent="0.15">
      <c r="A241" t="s">
        <v>272</v>
      </c>
      <c r="B241" t="s">
        <v>287</v>
      </c>
      <c r="C241" t="s">
        <v>211</v>
      </c>
      <c r="D241" t="s">
        <v>288</v>
      </c>
      <c r="E241" t="str">
        <f t="shared" si="3"/>
        <v>9王丽君</v>
      </c>
      <c r="F241" t="str">
        <f>VLOOKUP(E241,'+根据人数安排教室'!$D$1:$E$132,2,FALSE)</f>
        <v>机房4</v>
      </c>
      <c r="G241" t="str">
        <f>VLOOKUP(A241,'+时间日期'!$A$1:$C$11,2,FALSE)</f>
        <v>2019/11/10，17</v>
      </c>
      <c r="H241" t="str">
        <f>VLOOKUP(A241,'+时间日期'!$A$1:$C$11,3,FALSE)</f>
        <v>16:00-18:00</v>
      </c>
      <c r="I241">
        <v>11</v>
      </c>
      <c r="J241" t="s">
        <v>112</v>
      </c>
      <c r="K241">
        <v>3</v>
      </c>
      <c r="L241" t="s">
        <v>24</v>
      </c>
      <c r="M241" t="s">
        <v>19</v>
      </c>
      <c r="P241" t="s">
        <v>20</v>
      </c>
      <c r="Q241" t="s">
        <v>21</v>
      </c>
    </row>
    <row r="242" spans="1:17" x14ac:dyDescent="0.15">
      <c r="A242" t="s">
        <v>272</v>
      </c>
      <c r="B242" t="s">
        <v>287</v>
      </c>
      <c r="C242" t="s">
        <v>85</v>
      </c>
      <c r="D242" t="s">
        <v>288</v>
      </c>
      <c r="E242" t="str">
        <f t="shared" si="3"/>
        <v>9王丽君</v>
      </c>
      <c r="F242" t="str">
        <f>VLOOKUP(E242,'+根据人数安排教室'!$D$1:$E$132,2,FALSE)</f>
        <v>机房4</v>
      </c>
      <c r="G242" t="str">
        <f>VLOOKUP(A242,'+时间日期'!$A$1:$C$11,2,FALSE)</f>
        <v>2019/11/10，17</v>
      </c>
      <c r="H242" t="str">
        <f>VLOOKUP(A242,'+时间日期'!$A$1:$C$11,3,FALSE)</f>
        <v>16:00-18:00</v>
      </c>
      <c r="I242">
        <v>14</v>
      </c>
      <c r="J242" t="s">
        <v>53</v>
      </c>
      <c r="K242">
        <v>3</v>
      </c>
      <c r="L242" t="s">
        <v>24</v>
      </c>
      <c r="M242" t="s">
        <v>19</v>
      </c>
      <c r="P242" t="s">
        <v>20</v>
      </c>
      <c r="Q242" t="s">
        <v>21</v>
      </c>
    </row>
    <row r="243" spans="1:17" x14ac:dyDescent="0.15">
      <c r="A243" t="s">
        <v>272</v>
      </c>
      <c r="B243" t="s">
        <v>290</v>
      </c>
      <c r="C243" t="s">
        <v>291</v>
      </c>
      <c r="D243" t="s">
        <v>292</v>
      </c>
      <c r="E243" t="str">
        <f t="shared" si="3"/>
        <v>9侯墨菊</v>
      </c>
      <c r="F243" t="str">
        <f>VLOOKUP(E243,'+根据人数安排教室'!$D$1:$E$132,2,FALSE)</f>
        <v>机房6</v>
      </c>
      <c r="G243" t="str">
        <f>VLOOKUP(A243,'+时间日期'!$A$1:$C$11,2,FALSE)</f>
        <v>2019/11/10，17</v>
      </c>
      <c r="H243" t="str">
        <f>VLOOKUP(A243,'+时间日期'!$A$1:$C$11,3,FALSE)</f>
        <v>16:00-18:00</v>
      </c>
      <c r="I243">
        <v>1</v>
      </c>
      <c r="J243" t="s">
        <v>75</v>
      </c>
      <c r="K243">
        <v>4</v>
      </c>
      <c r="L243" t="s">
        <v>24</v>
      </c>
      <c r="M243" t="s">
        <v>19</v>
      </c>
      <c r="N243" t="s">
        <v>293</v>
      </c>
      <c r="P243" t="s">
        <v>20</v>
      </c>
      <c r="Q243" t="s">
        <v>21</v>
      </c>
    </row>
    <row r="244" spans="1:17" x14ac:dyDescent="0.15">
      <c r="A244" t="s">
        <v>272</v>
      </c>
      <c r="B244" t="s">
        <v>290</v>
      </c>
      <c r="C244" t="s">
        <v>294</v>
      </c>
      <c r="D244" t="s">
        <v>292</v>
      </c>
      <c r="E244" t="str">
        <f t="shared" si="3"/>
        <v>9侯墨菊</v>
      </c>
      <c r="F244" t="str">
        <f>VLOOKUP(E244,'+根据人数安排教室'!$D$1:$E$132,2,FALSE)</f>
        <v>机房6</v>
      </c>
      <c r="G244" t="str">
        <f>VLOOKUP(A244,'+时间日期'!$A$1:$C$11,2,FALSE)</f>
        <v>2019/11/10，17</v>
      </c>
      <c r="H244" t="str">
        <f>VLOOKUP(A244,'+时间日期'!$A$1:$C$11,3,FALSE)</f>
        <v>16:00-18:00</v>
      </c>
      <c r="I244">
        <v>2</v>
      </c>
      <c r="J244" t="s">
        <v>28</v>
      </c>
      <c r="K244">
        <v>2</v>
      </c>
      <c r="L244" t="s">
        <v>118</v>
      </c>
      <c r="M244" t="s">
        <v>19</v>
      </c>
      <c r="N244" t="s">
        <v>293</v>
      </c>
      <c r="P244" t="s">
        <v>20</v>
      </c>
      <c r="Q244" t="s">
        <v>21</v>
      </c>
    </row>
    <row r="245" spans="1:17" x14ac:dyDescent="0.15">
      <c r="A245" t="s">
        <v>272</v>
      </c>
      <c r="B245" t="s">
        <v>290</v>
      </c>
      <c r="C245" t="s">
        <v>22</v>
      </c>
      <c r="D245" t="s">
        <v>292</v>
      </c>
      <c r="E245" t="str">
        <f t="shared" si="3"/>
        <v>9侯墨菊</v>
      </c>
      <c r="F245" t="str">
        <f>VLOOKUP(E245,'+根据人数安排教室'!$D$1:$E$132,2,FALSE)</f>
        <v>机房6</v>
      </c>
      <c r="G245" t="str">
        <f>VLOOKUP(A245,'+时间日期'!$A$1:$C$11,2,FALSE)</f>
        <v>2019/11/10，17</v>
      </c>
      <c r="H245" t="str">
        <f>VLOOKUP(A245,'+时间日期'!$A$1:$C$11,3,FALSE)</f>
        <v>16:00-18:00</v>
      </c>
      <c r="I245">
        <v>43</v>
      </c>
      <c r="J245" t="s">
        <v>23</v>
      </c>
      <c r="K245">
        <v>4</v>
      </c>
      <c r="L245" t="s">
        <v>24</v>
      </c>
      <c r="M245" t="s">
        <v>19</v>
      </c>
      <c r="N245" t="s">
        <v>293</v>
      </c>
      <c r="P245" t="s">
        <v>20</v>
      </c>
      <c r="Q245" t="s">
        <v>21</v>
      </c>
    </row>
    <row r="246" spans="1:17" x14ac:dyDescent="0.15">
      <c r="A246" t="s">
        <v>272</v>
      </c>
      <c r="B246" t="s">
        <v>295</v>
      </c>
      <c r="C246" t="s">
        <v>296</v>
      </c>
      <c r="D246" t="s">
        <v>81</v>
      </c>
      <c r="E246" t="str">
        <f t="shared" si="3"/>
        <v>9任瑞宏</v>
      </c>
      <c r="F246">
        <f>VLOOKUP(E246,'+根据人数安排教室'!$D$1:$E$132,2,FALSE)</f>
        <v>220</v>
      </c>
      <c r="G246" t="str">
        <f>VLOOKUP(A246,'+时间日期'!$A$1:$C$11,2,FALSE)</f>
        <v>2019/11/10，17</v>
      </c>
      <c r="H246" t="str">
        <f>VLOOKUP(A246,'+时间日期'!$A$1:$C$11,3,FALSE)</f>
        <v>16:00-18:00</v>
      </c>
      <c r="I246">
        <v>9</v>
      </c>
      <c r="J246" t="s">
        <v>32</v>
      </c>
      <c r="K246">
        <v>2</v>
      </c>
      <c r="L246" t="s">
        <v>118</v>
      </c>
      <c r="M246" t="s">
        <v>19</v>
      </c>
      <c r="P246" t="s">
        <v>20</v>
      </c>
      <c r="Q246" t="s">
        <v>21</v>
      </c>
    </row>
    <row r="247" spans="1:17" x14ac:dyDescent="0.15">
      <c r="A247" t="s">
        <v>272</v>
      </c>
      <c r="B247" t="s">
        <v>297</v>
      </c>
      <c r="C247" t="s">
        <v>298</v>
      </c>
      <c r="D247" t="s">
        <v>299</v>
      </c>
      <c r="E247" t="str">
        <f t="shared" si="3"/>
        <v>9王利</v>
      </c>
      <c r="F247" t="str">
        <f>VLOOKUP(E247,'+根据人数安排教室'!$D$1:$E$132,2,FALSE)</f>
        <v>机房10</v>
      </c>
      <c r="G247" t="str">
        <f>VLOOKUP(A247,'+时间日期'!$A$1:$C$11,2,FALSE)</f>
        <v>2019/11/10，17</v>
      </c>
      <c r="H247" t="str">
        <f>VLOOKUP(A247,'+时间日期'!$A$1:$C$11,3,FALSE)</f>
        <v>16:00-18:00</v>
      </c>
      <c r="I247">
        <v>17</v>
      </c>
      <c r="J247" t="s">
        <v>36</v>
      </c>
      <c r="K247">
        <v>4</v>
      </c>
      <c r="L247" t="s">
        <v>118</v>
      </c>
      <c r="M247" t="s">
        <v>19</v>
      </c>
      <c r="P247" t="s">
        <v>20</v>
      </c>
      <c r="Q247" t="s">
        <v>21</v>
      </c>
    </row>
    <row r="248" spans="1:17" x14ac:dyDescent="0.15">
      <c r="A248" t="s">
        <v>272</v>
      </c>
      <c r="B248" t="s">
        <v>300</v>
      </c>
      <c r="C248" t="s">
        <v>154</v>
      </c>
      <c r="D248" t="s">
        <v>301</v>
      </c>
      <c r="E248" t="str">
        <f t="shared" si="3"/>
        <v>9武月</v>
      </c>
      <c r="F248" t="str">
        <f>VLOOKUP(E248,'+根据人数安排教室'!$D$1:$E$132,2,FALSE)</f>
        <v>机房11</v>
      </c>
      <c r="G248" t="str">
        <f>VLOOKUP(A248,'+时间日期'!$A$1:$C$11,2,FALSE)</f>
        <v>2019/11/10，17</v>
      </c>
      <c r="H248" t="str">
        <f>VLOOKUP(A248,'+时间日期'!$A$1:$C$11,3,FALSE)</f>
        <v>16:00-18:00</v>
      </c>
      <c r="I248">
        <v>12</v>
      </c>
      <c r="J248" t="s">
        <v>89</v>
      </c>
      <c r="K248">
        <v>3</v>
      </c>
      <c r="L248" t="s">
        <v>118</v>
      </c>
      <c r="M248" t="s">
        <v>19</v>
      </c>
      <c r="P248" t="s">
        <v>20</v>
      </c>
      <c r="Q248" t="s">
        <v>21</v>
      </c>
    </row>
    <row r="249" spans="1:17" x14ac:dyDescent="0.15">
      <c r="A249" t="s">
        <v>302</v>
      </c>
      <c r="B249" t="s">
        <v>303</v>
      </c>
      <c r="C249" t="s">
        <v>188</v>
      </c>
      <c r="D249" t="s">
        <v>250</v>
      </c>
      <c r="E249" t="str">
        <f t="shared" si="3"/>
        <v>10田野</v>
      </c>
      <c r="F249" t="str">
        <f>VLOOKUP(E249,'+根据人数安排教室'!$D$1:$E$132,2,FALSE)</f>
        <v>机房5</v>
      </c>
      <c r="G249" t="str">
        <f>VLOOKUP(A249,'+时间日期'!$A$1:$C$11,2,FALSE)</f>
        <v>2019/11/10，17</v>
      </c>
      <c r="H249" t="str">
        <f>VLOOKUP(A249,'+时间日期'!$A$1:$C$11,3,FALSE)</f>
        <v>18:00-20:00</v>
      </c>
      <c r="I249">
        <v>10</v>
      </c>
      <c r="J249" t="s">
        <v>40</v>
      </c>
      <c r="K249">
        <v>4</v>
      </c>
      <c r="L249" t="s">
        <v>24</v>
      </c>
      <c r="M249" t="s">
        <v>19</v>
      </c>
      <c r="N249" t="s">
        <v>251</v>
      </c>
      <c r="P249" t="s">
        <v>20</v>
      </c>
      <c r="Q249" t="s">
        <v>21</v>
      </c>
    </row>
    <row r="250" spans="1:17" x14ac:dyDescent="0.15">
      <c r="A250" t="s">
        <v>302</v>
      </c>
      <c r="B250" t="s">
        <v>304</v>
      </c>
      <c r="C250" t="s">
        <v>97</v>
      </c>
      <c r="D250" t="s">
        <v>305</v>
      </c>
      <c r="E250" t="str">
        <f t="shared" si="3"/>
        <v>10赵卫国</v>
      </c>
      <c r="F250" t="str">
        <f>VLOOKUP(E250,'+根据人数安排教室'!$D$1:$E$132,2,FALSE)</f>
        <v>机房9</v>
      </c>
      <c r="G250" t="str">
        <f>VLOOKUP(A250,'+时间日期'!$A$1:$C$11,2,FALSE)</f>
        <v>2019/11/10，17</v>
      </c>
      <c r="H250" t="str">
        <f>VLOOKUP(A250,'+时间日期'!$A$1:$C$11,3,FALSE)</f>
        <v>18:00-20:00</v>
      </c>
      <c r="I250">
        <v>7</v>
      </c>
      <c r="J250" t="s">
        <v>32</v>
      </c>
      <c r="K250">
        <v>4</v>
      </c>
      <c r="L250" t="s">
        <v>24</v>
      </c>
      <c r="M250" t="s">
        <v>19</v>
      </c>
      <c r="P250" t="s">
        <v>20</v>
      </c>
      <c r="Q250" t="s">
        <v>21</v>
      </c>
    </row>
    <row r="251" spans="1:17" x14ac:dyDescent="0.15">
      <c r="A251" t="s">
        <v>302</v>
      </c>
      <c r="B251" t="s">
        <v>304</v>
      </c>
      <c r="C251" t="s">
        <v>285</v>
      </c>
      <c r="D251" t="s">
        <v>305</v>
      </c>
      <c r="E251" t="str">
        <f t="shared" si="3"/>
        <v>10赵卫国</v>
      </c>
      <c r="F251" t="str">
        <f>VLOOKUP(E251,'+根据人数安排教室'!$D$1:$E$132,2,FALSE)</f>
        <v>机房9</v>
      </c>
      <c r="G251" t="str">
        <f>VLOOKUP(A251,'+时间日期'!$A$1:$C$11,2,FALSE)</f>
        <v>2019/11/10，17</v>
      </c>
      <c r="H251" t="str">
        <f>VLOOKUP(A251,'+时间日期'!$A$1:$C$11,3,FALSE)</f>
        <v>18:00-20:00</v>
      </c>
      <c r="I251">
        <v>2</v>
      </c>
      <c r="J251" t="s">
        <v>40</v>
      </c>
      <c r="K251">
        <v>4</v>
      </c>
      <c r="L251" t="s">
        <v>24</v>
      </c>
      <c r="M251" t="s">
        <v>19</v>
      </c>
      <c r="P251" t="s">
        <v>20</v>
      </c>
      <c r="Q251" t="s">
        <v>21</v>
      </c>
    </row>
    <row r="252" spans="1:17" x14ac:dyDescent="0.15">
      <c r="A252" t="s">
        <v>302</v>
      </c>
      <c r="B252" t="s">
        <v>304</v>
      </c>
      <c r="C252" t="s">
        <v>100</v>
      </c>
      <c r="D252" t="s">
        <v>305</v>
      </c>
      <c r="E252" t="str">
        <f t="shared" si="3"/>
        <v>10赵卫国</v>
      </c>
      <c r="F252" t="str">
        <f>VLOOKUP(E252,'+根据人数安排教室'!$D$1:$E$132,2,FALSE)</f>
        <v>机房9</v>
      </c>
      <c r="G252" t="str">
        <f>VLOOKUP(A252,'+时间日期'!$A$1:$C$11,2,FALSE)</f>
        <v>2019/11/10，17</v>
      </c>
      <c r="H252" t="str">
        <f>VLOOKUP(A252,'+时间日期'!$A$1:$C$11,3,FALSE)</f>
        <v>18:00-20:00</v>
      </c>
      <c r="I252">
        <v>1</v>
      </c>
      <c r="J252" t="s">
        <v>71</v>
      </c>
      <c r="K252">
        <v>4</v>
      </c>
      <c r="L252" t="s">
        <v>24</v>
      </c>
      <c r="M252" t="s">
        <v>19</v>
      </c>
      <c r="P252" t="s">
        <v>20</v>
      </c>
      <c r="Q252" t="s">
        <v>21</v>
      </c>
    </row>
    <row r="253" spans="1:17" x14ac:dyDescent="0.15">
      <c r="A253" t="s">
        <v>302</v>
      </c>
      <c r="B253" t="s">
        <v>306</v>
      </c>
      <c r="C253" t="s">
        <v>38</v>
      </c>
      <c r="D253" t="s">
        <v>89</v>
      </c>
      <c r="E253" t="str">
        <f t="shared" si="3"/>
        <v>10谭媛媛</v>
      </c>
      <c r="F253" t="str">
        <f>VLOOKUP(E253,'+根据人数安排教室'!$D$1:$E$132,2,FALSE)</f>
        <v>机房7</v>
      </c>
      <c r="G253" t="str">
        <f>VLOOKUP(A253,'+时间日期'!$A$1:$C$11,2,FALSE)</f>
        <v>2019/11/10，17</v>
      </c>
      <c r="H253" t="str">
        <f>VLOOKUP(A253,'+时间日期'!$A$1:$C$11,3,FALSE)</f>
        <v>18:00-20:00</v>
      </c>
      <c r="I253">
        <v>6</v>
      </c>
      <c r="J253" t="s">
        <v>40</v>
      </c>
      <c r="K253">
        <v>3</v>
      </c>
      <c r="L253" t="s">
        <v>24</v>
      </c>
      <c r="M253" t="s">
        <v>19</v>
      </c>
      <c r="N253" t="s">
        <v>251</v>
      </c>
      <c r="P253" t="s">
        <v>20</v>
      </c>
      <c r="Q253" t="s">
        <v>21</v>
      </c>
    </row>
    <row r="254" spans="1:17" x14ac:dyDescent="0.15">
      <c r="A254" t="s">
        <v>302</v>
      </c>
      <c r="B254" t="s">
        <v>306</v>
      </c>
      <c r="C254" t="s">
        <v>41</v>
      </c>
      <c r="D254" t="s">
        <v>89</v>
      </c>
      <c r="E254" t="str">
        <f t="shared" si="3"/>
        <v>10谭媛媛</v>
      </c>
      <c r="F254" t="str">
        <f>VLOOKUP(E254,'+根据人数安排教室'!$D$1:$E$132,2,FALSE)</f>
        <v>机房7</v>
      </c>
      <c r="G254" t="str">
        <f>VLOOKUP(A254,'+时间日期'!$A$1:$C$11,2,FALSE)</f>
        <v>2019/11/10，17</v>
      </c>
      <c r="H254" t="str">
        <f>VLOOKUP(A254,'+时间日期'!$A$1:$C$11,3,FALSE)</f>
        <v>18:00-20:00</v>
      </c>
      <c r="I254">
        <v>2</v>
      </c>
      <c r="J254" t="s">
        <v>40</v>
      </c>
      <c r="K254">
        <v>3</v>
      </c>
      <c r="L254" t="s">
        <v>18</v>
      </c>
      <c r="M254" t="s">
        <v>19</v>
      </c>
      <c r="N254" t="s">
        <v>251</v>
      </c>
      <c r="P254" t="s">
        <v>20</v>
      </c>
      <c r="Q254" t="s">
        <v>21</v>
      </c>
    </row>
    <row r="255" spans="1:17" x14ac:dyDescent="0.15">
      <c r="A255" t="s">
        <v>302</v>
      </c>
      <c r="B255" t="s">
        <v>307</v>
      </c>
      <c r="C255" t="s">
        <v>289</v>
      </c>
      <c r="D255" t="s">
        <v>308</v>
      </c>
      <c r="E255" t="str">
        <f t="shared" si="3"/>
        <v>10王依然</v>
      </c>
      <c r="F255" t="str">
        <f>VLOOKUP(E255,'+根据人数安排教室'!$D$1:$E$132,2,FALSE)</f>
        <v>机房6</v>
      </c>
      <c r="G255" t="str">
        <f>VLOOKUP(A255,'+时间日期'!$A$1:$C$11,2,FALSE)</f>
        <v>2019/11/10，17</v>
      </c>
      <c r="H255" t="str">
        <f>VLOOKUP(A255,'+时间日期'!$A$1:$C$11,3,FALSE)</f>
        <v>18:00-20:00</v>
      </c>
      <c r="I255">
        <v>5</v>
      </c>
      <c r="J255" t="s">
        <v>28</v>
      </c>
      <c r="K255">
        <v>5</v>
      </c>
      <c r="L255" t="s">
        <v>24</v>
      </c>
      <c r="M255" t="s">
        <v>19</v>
      </c>
      <c r="P255" t="s">
        <v>20</v>
      </c>
      <c r="Q255" t="s">
        <v>21</v>
      </c>
    </row>
    <row r="256" spans="1:17" x14ac:dyDescent="0.15">
      <c r="A256" t="s">
        <v>302</v>
      </c>
      <c r="B256" t="s">
        <v>307</v>
      </c>
      <c r="C256" t="s">
        <v>309</v>
      </c>
      <c r="D256" t="s">
        <v>308</v>
      </c>
      <c r="E256" t="str">
        <f t="shared" si="3"/>
        <v>10王依然</v>
      </c>
      <c r="F256" t="str">
        <f>VLOOKUP(E256,'+根据人数安排教室'!$D$1:$E$132,2,FALSE)</f>
        <v>机房6</v>
      </c>
      <c r="G256" t="str">
        <f>VLOOKUP(A256,'+时间日期'!$A$1:$C$11,2,FALSE)</f>
        <v>2019/11/10，17</v>
      </c>
      <c r="H256" t="str">
        <f>VLOOKUP(A256,'+时间日期'!$A$1:$C$11,3,FALSE)</f>
        <v>18:00-20:00</v>
      </c>
      <c r="I256">
        <v>4</v>
      </c>
      <c r="J256" t="s">
        <v>57</v>
      </c>
      <c r="K256">
        <v>3</v>
      </c>
      <c r="L256" t="s">
        <v>24</v>
      </c>
      <c r="M256" t="s">
        <v>19</v>
      </c>
      <c r="P256" t="s">
        <v>20</v>
      </c>
      <c r="Q256" t="s">
        <v>21</v>
      </c>
    </row>
    <row r="257" spans="1:17" x14ac:dyDescent="0.15">
      <c r="A257" t="s">
        <v>302</v>
      </c>
      <c r="B257" t="s">
        <v>310</v>
      </c>
      <c r="C257" t="s">
        <v>73</v>
      </c>
      <c r="D257" t="s">
        <v>311</v>
      </c>
      <c r="E257" t="str">
        <f t="shared" si="3"/>
        <v>10姚会利</v>
      </c>
      <c r="F257">
        <f>VLOOKUP(E257,'+根据人数安排教室'!$D$1:$E$132,2,FALSE)</f>
        <v>512</v>
      </c>
      <c r="G257" t="str">
        <f>VLOOKUP(A257,'+时间日期'!$A$1:$C$11,2,FALSE)</f>
        <v>2019/11/10，17</v>
      </c>
      <c r="H257" t="str">
        <f>VLOOKUP(A257,'+时间日期'!$A$1:$C$11,3,FALSE)</f>
        <v>18:00-20:00</v>
      </c>
      <c r="I257">
        <v>54</v>
      </c>
      <c r="J257" t="s">
        <v>75</v>
      </c>
      <c r="K257">
        <v>4</v>
      </c>
      <c r="L257" t="s">
        <v>24</v>
      </c>
      <c r="M257" t="s">
        <v>19</v>
      </c>
      <c r="P257" t="s">
        <v>20</v>
      </c>
      <c r="Q257" t="s">
        <v>21</v>
      </c>
    </row>
    <row r="258" spans="1:17" x14ac:dyDescent="0.15">
      <c r="A258" t="s">
        <v>302</v>
      </c>
      <c r="B258" t="s">
        <v>310</v>
      </c>
      <c r="C258" t="s">
        <v>135</v>
      </c>
      <c r="D258" t="s">
        <v>311</v>
      </c>
      <c r="E258" t="str">
        <f t="shared" si="3"/>
        <v>10姚会利</v>
      </c>
      <c r="F258">
        <f>VLOOKUP(E258,'+根据人数安排教室'!$D$1:$E$132,2,FALSE)</f>
        <v>512</v>
      </c>
      <c r="G258" t="str">
        <f>VLOOKUP(A258,'+时间日期'!$A$1:$C$11,2,FALSE)</f>
        <v>2019/11/10，17</v>
      </c>
      <c r="H258" t="str">
        <f>VLOOKUP(A258,'+时间日期'!$A$1:$C$11,3,FALSE)</f>
        <v>18:00-20:00</v>
      </c>
      <c r="I258">
        <v>65</v>
      </c>
      <c r="J258" t="s">
        <v>40</v>
      </c>
      <c r="K258">
        <v>4</v>
      </c>
      <c r="L258" t="s">
        <v>24</v>
      </c>
      <c r="M258" t="s">
        <v>19</v>
      </c>
      <c r="P258" t="s">
        <v>20</v>
      </c>
      <c r="Q258" t="s">
        <v>21</v>
      </c>
    </row>
    <row r="259" spans="1:17" x14ac:dyDescent="0.15">
      <c r="A259" t="s">
        <v>302</v>
      </c>
      <c r="B259" t="s">
        <v>312</v>
      </c>
      <c r="C259" t="s">
        <v>197</v>
      </c>
      <c r="D259" t="s">
        <v>313</v>
      </c>
      <c r="E259" t="str">
        <f t="shared" ref="E259:E261" si="4">A259&amp;D259</f>
        <v>10张春芬</v>
      </c>
      <c r="F259" t="str">
        <f>VLOOKUP(E259,'+根据人数安排教室'!$D$1:$E$132,2,FALSE)</f>
        <v>机房1</v>
      </c>
      <c r="G259" t="str">
        <f>VLOOKUP(A259,'+时间日期'!$A$1:$C$11,2,FALSE)</f>
        <v>2019/11/10，17</v>
      </c>
      <c r="H259" t="str">
        <f>VLOOKUP(A259,'+时间日期'!$A$1:$C$11,3,FALSE)</f>
        <v>18:00-20:00</v>
      </c>
      <c r="I259">
        <v>36</v>
      </c>
      <c r="J259" t="s">
        <v>75</v>
      </c>
      <c r="K259">
        <v>4</v>
      </c>
      <c r="L259" t="s">
        <v>24</v>
      </c>
      <c r="M259" t="s">
        <v>19</v>
      </c>
      <c r="P259" t="s">
        <v>20</v>
      </c>
      <c r="Q259" t="s">
        <v>21</v>
      </c>
    </row>
    <row r="260" spans="1:17" x14ac:dyDescent="0.15">
      <c r="A260" t="s">
        <v>302</v>
      </c>
      <c r="B260" t="s">
        <v>312</v>
      </c>
      <c r="C260" t="s">
        <v>95</v>
      </c>
      <c r="D260" t="s">
        <v>313</v>
      </c>
      <c r="E260" t="str">
        <f t="shared" si="4"/>
        <v>10张春芬</v>
      </c>
      <c r="F260" t="str">
        <f>VLOOKUP(E260,'+根据人数安排教室'!$D$1:$E$132,2,FALSE)</f>
        <v>机房1</v>
      </c>
      <c r="G260" t="str">
        <f>VLOOKUP(A260,'+时间日期'!$A$1:$C$11,2,FALSE)</f>
        <v>2019/11/10，17</v>
      </c>
      <c r="H260" t="str">
        <f>VLOOKUP(A260,'+时间日期'!$A$1:$C$11,3,FALSE)</f>
        <v>18:00-20:00</v>
      </c>
      <c r="I260">
        <v>37</v>
      </c>
      <c r="J260" t="s">
        <v>57</v>
      </c>
      <c r="K260">
        <v>4</v>
      </c>
      <c r="L260" t="s">
        <v>24</v>
      </c>
      <c r="M260" t="s">
        <v>19</v>
      </c>
      <c r="P260" t="s">
        <v>20</v>
      </c>
      <c r="Q260" t="s">
        <v>21</v>
      </c>
    </row>
    <row r="261" spans="1:17" x14ac:dyDescent="0.15">
      <c r="A261" t="s">
        <v>302</v>
      </c>
      <c r="B261" t="s">
        <v>314</v>
      </c>
      <c r="C261" t="s">
        <v>124</v>
      </c>
      <c r="D261" t="s">
        <v>71</v>
      </c>
      <c r="E261" t="str">
        <f t="shared" si="4"/>
        <v>10王江莉</v>
      </c>
      <c r="F261" t="str">
        <f>VLOOKUP(E261,'+根据人数安排教室'!$D$1:$E$132,2,FALSE)</f>
        <v>机房4</v>
      </c>
      <c r="G261" t="str">
        <f>VLOOKUP(A261,'+时间日期'!$A$1:$C$11,2,FALSE)</f>
        <v>2019/11/10，17</v>
      </c>
      <c r="H261" t="str">
        <f>VLOOKUP(A261,'+时间日期'!$A$1:$C$11,3,FALSE)</f>
        <v>18:00-20:00</v>
      </c>
      <c r="I261">
        <v>11</v>
      </c>
      <c r="J261" t="s">
        <v>125</v>
      </c>
      <c r="K261">
        <v>3</v>
      </c>
      <c r="L261" t="s">
        <v>118</v>
      </c>
      <c r="M261" t="s">
        <v>19</v>
      </c>
      <c r="P261" t="s">
        <v>20</v>
      </c>
      <c r="Q261" t="s">
        <v>21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36"/>
  <sheetViews>
    <sheetView topLeftCell="A4" workbookViewId="0">
      <selection activeCell="C19" sqref="C19"/>
    </sheetView>
  </sheetViews>
  <sheetFormatPr defaultRowHeight="13.5" x14ac:dyDescent="0.15"/>
  <cols>
    <col min="1" max="1" width="12.625" customWidth="1"/>
    <col min="2" max="2" width="20.875" customWidth="1"/>
    <col min="3" max="3" width="15.625" customWidth="1"/>
    <col min="4" max="4" width="7.75" customWidth="1"/>
    <col min="5" max="5" width="7.75" bestFit="1" customWidth="1"/>
  </cols>
  <sheetData>
    <row r="4" spans="1:4" x14ac:dyDescent="0.15">
      <c r="A4" s="2" t="s">
        <v>0</v>
      </c>
      <c r="B4" s="2" t="s">
        <v>1</v>
      </c>
      <c r="C4" s="2" t="s">
        <v>334</v>
      </c>
      <c r="D4" s="2" t="s">
        <v>331</v>
      </c>
    </row>
    <row r="5" spans="1:4" x14ac:dyDescent="0.15">
      <c r="A5" t="s">
        <v>13</v>
      </c>
      <c r="B5" t="s">
        <v>14</v>
      </c>
      <c r="C5" t="s">
        <v>357</v>
      </c>
      <c r="D5">
        <v>512</v>
      </c>
    </row>
    <row r="6" spans="1:4" x14ac:dyDescent="0.15">
      <c r="B6" t="s">
        <v>68</v>
      </c>
      <c r="C6" t="s">
        <v>366</v>
      </c>
      <c r="D6" t="s">
        <v>329</v>
      </c>
    </row>
    <row r="7" spans="1:4" x14ac:dyDescent="0.15">
      <c r="B7" t="s">
        <v>54</v>
      </c>
      <c r="C7" t="s">
        <v>363</v>
      </c>
      <c r="D7" t="s">
        <v>325</v>
      </c>
    </row>
    <row r="8" spans="1:4" x14ac:dyDescent="0.15">
      <c r="B8" s="7" t="s">
        <v>25</v>
      </c>
      <c r="C8" s="7" t="s">
        <v>358</v>
      </c>
      <c r="D8" s="7">
        <v>220</v>
      </c>
    </row>
    <row r="9" spans="1:4" x14ac:dyDescent="0.15">
      <c r="B9" t="s">
        <v>44</v>
      </c>
      <c r="C9" t="s">
        <v>361</v>
      </c>
      <c r="D9" t="s">
        <v>326</v>
      </c>
    </row>
    <row r="10" spans="1:4" x14ac:dyDescent="0.15">
      <c r="B10" t="s">
        <v>59</v>
      </c>
      <c r="C10" t="s">
        <v>364</v>
      </c>
      <c r="D10" t="s">
        <v>322</v>
      </c>
    </row>
    <row r="11" spans="1:4" x14ac:dyDescent="0.15">
      <c r="B11" t="s">
        <v>72</v>
      </c>
      <c r="C11" t="s">
        <v>367</v>
      </c>
      <c r="D11" t="s">
        <v>321</v>
      </c>
    </row>
    <row r="12" spans="1:4" x14ac:dyDescent="0.15">
      <c r="B12" t="s">
        <v>48</v>
      </c>
      <c r="C12" t="s">
        <v>362</v>
      </c>
      <c r="D12" t="s">
        <v>323</v>
      </c>
    </row>
    <row r="13" spans="1:4" x14ac:dyDescent="0.15">
      <c r="B13" t="s">
        <v>82</v>
      </c>
      <c r="C13" t="s">
        <v>369</v>
      </c>
      <c r="D13" t="s">
        <v>328</v>
      </c>
    </row>
    <row r="14" spans="1:4" x14ac:dyDescent="0.15">
      <c r="B14" t="s">
        <v>29</v>
      </c>
      <c r="C14" t="s">
        <v>359</v>
      </c>
      <c r="D14" t="s">
        <v>327</v>
      </c>
    </row>
    <row r="15" spans="1:4" x14ac:dyDescent="0.15">
      <c r="B15" t="s">
        <v>76</v>
      </c>
      <c r="C15" t="s">
        <v>368</v>
      </c>
      <c r="D15" t="s">
        <v>324</v>
      </c>
    </row>
    <row r="16" spans="1:4" x14ac:dyDescent="0.15">
      <c r="B16" t="s">
        <v>64</v>
      </c>
      <c r="C16" t="s">
        <v>365</v>
      </c>
      <c r="D16">
        <v>422</v>
      </c>
    </row>
    <row r="17" spans="1:4" x14ac:dyDescent="0.15">
      <c r="B17" t="s">
        <v>37</v>
      </c>
      <c r="C17" t="s">
        <v>360</v>
      </c>
      <c r="D17" t="s">
        <v>330</v>
      </c>
    </row>
    <row r="18" spans="1:4" x14ac:dyDescent="0.15">
      <c r="B18" s="7" t="s">
        <v>86</v>
      </c>
      <c r="C18" s="7" t="s">
        <v>370</v>
      </c>
      <c r="D18" s="7">
        <v>224</v>
      </c>
    </row>
    <row r="19" spans="1:4" x14ac:dyDescent="0.15">
      <c r="A19" t="s">
        <v>302</v>
      </c>
      <c r="B19" t="s">
        <v>306</v>
      </c>
      <c r="C19" t="s">
        <v>483</v>
      </c>
      <c r="D19" t="s">
        <v>326</v>
      </c>
    </row>
    <row r="20" spans="1:4" x14ac:dyDescent="0.15">
      <c r="B20" t="s">
        <v>312</v>
      </c>
      <c r="C20" t="s">
        <v>486</v>
      </c>
      <c r="D20" t="s">
        <v>321</v>
      </c>
    </row>
    <row r="21" spans="1:4" x14ac:dyDescent="0.15">
      <c r="B21" t="s">
        <v>310</v>
      </c>
      <c r="C21" t="s">
        <v>485</v>
      </c>
      <c r="D21">
        <v>512</v>
      </c>
    </row>
    <row r="22" spans="1:4" x14ac:dyDescent="0.15">
      <c r="B22" t="s">
        <v>307</v>
      </c>
      <c r="C22" t="s">
        <v>484</v>
      </c>
      <c r="D22" t="s">
        <v>325</v>
      </c>
    </row>
    <row r="23" spans="1:4" x14ac:dyDescent="0.15">
      <c r="B23" t="s">
        <v>304</v>
      </c>
      <c r="C23" t="s">
        <v>482</v>
      </c>
      <c r="D23" t="s">
        <v>324</v>
      </c>
    </row>
    <row r="24" spans="1:4" x14ac:dyDescent="0.15">
      <c r="B24" t="s">
        <v>314</v>
      </c>
      <c r="C24" t="s">
        <v>487</v>
      </c>
      <c r="D24" t="s">
        <v>322</v>
      </c>
    </row>
    <row r="25" spans="1:4" x14ac:dyDescent="0.15">
      <c r="B25" t="s">
        <v>303</v>
      </c>
      <c r="C25" t="s">
        <v>481</v>
      </c>
      <c r="D25" t="s">
        <v>323</v>
      </c>
    </row>
    <row r="26" spans="1:4" x14ac:dyDescent="0.15">
      <c r="A26" t="s">
        <v>92</v>
      </c>
      <c r="B26" s="7" t="s">
        <v>126</v>
      </c>
      <c r="C26" s="7" t="s">
        <v>383</v>
      </c>
      <c r="D26" s="7">
        <v>224</v>
      </c>
    </row>
    <row r="27" spans="1:4" x14ac:dyDescent="0.15">
      <c r="B27" t="s">
        <v>102</v>
      </c>
      <c r="C27" t="s">
        <v>374</v>
      </c>
      <c r="D27" t="s">
        <v>324</v>
      </c>
    </row>
    <row r="28" spans="1:4" x14ac:dyDescent="0.15">
      <c r="B28" t="s">
        <v>96</v>
      </c>
      <c r="C28" t="s">
        <v>372</v>
      </c>
      <c r="D28" t="s">
        <v>322</v>
      </c>
    </row>
    <row r="29" spans="1:4" x14ac:dyDescent="0.15">
      <c r="B29" t="s">
        <v>105</v>
      </c>
      <c r="C29" t="s">
        <v>375</v>
      </c>
      <c r="D29" t="s">
        <v>326</v>
      </c>
    </row>
    <row r="30" spans="1:4" x14ac:dyDescent="0.15">
      <c r="B30" t="s">
        <v>113</v>
      </c>
      <c r="C30" t="s">
        <v>379</v>
      </c>
      <c r="D30" t="s">
        <v>327</v>
      </c>
    </row>
    <row r="31" spans="1:4" x14ac:dyDescent="0.15">
      <c r="B31" t="s">
        <v>106</v>
      </c>
      <c r="C31" t="s">
        <v>376</v>
      </c>
      <c r="D31" t="s">
        <v>323</v>
      </c>
    </row>
    <row r="32" spans="1:4" x14ac:dyDescent="0.15">
      <c r="B32" s="7" t="s">
        <v>117</v>
      </c>
      <c r="C32" s="7" t="s">
        <v>381</v>
      </c>
      <c r="D32" s="7">
        <v>220</v>
      </c>
    </row>
    <row r="33" spans="1:4" x14ac:dyDescent="0.15">
      <c r="B33" t="s">
        <v>108</v>
      </c>
      <c r="C33" t="s">
        <v>377</v>
      </c>
      <c r="D33" t="s">
        <v>329</v>
      </c>
    </row>
    <row r="34" spans="1:4" x14ac:dyDescent="0.15">
      <c r="B34" t="s">
        <v>119</v>
      </c>
      <c r="C34" t="s">
        <v>382</v>
      </c>
      <c r="D34">
        <v>512</v>
      </c>
    </row>
    <row r="35" spans="1:4" x14ac:dyDescent="0.15">
      <c r="B35" t="s">
        <v>115</v>
      </c>
      <c r="C35" t="s">
        <v>380</v>
      </c>
      <c r="D35" t="s">
        <v>330</v>
      </c>
    </row>
    <row r="36" spans="1:4" x14ac:dyDescent="0.15">
      <c r="B36" t="s">
        <v>93</v>
      </c>
      <c r="C36" t="s">
        <v>371</v>
      </c>
      <c r="D36" t="s">
        <v>321</v>
      </c>
    </row>
    <row r="37" spans="1:4" x14ac:dyDescent="0.15">
      <c r="B37" t="s">
        <v>98</v>
      </c>
      <c r="C37" t="s">
        <v>373</v>
      </c>
      <c r="D37" t="s">
        <v>325</v>
      </c>
    </row>
    <row r="38" spans="1:4" x14ac:dyDescent="0.15">
      <c r="B38" t="s">
        <v>110</v>
      </c>
      <c r="C38" t="s">
        <v>378</v>
      </c>
      <c r="D38" t="s">
        <v>328</v>
      </c>
    </row>
    <row r="39" spans="1:4" x14ac:dyDescent="0.15">
      <c r="B39" t="s">
        <v>130</v>
      </c>
      <c r="C39" t="s">
        <v>384</v>
      </c>
      <c r="D39">
        <v>422</v>
      </c>
    </row>
    <row r="40" spans="1:4" x14ac:dyDescent="0.15">
      <c r="A40" t="s">
        <v>131</v>
      </c>
      <c r="B40" t="s">
        <v>132</v>
      </c>
      <c r="C40" t="s">
        <v>385</v>
      </c>
      <c r="D40" t="s">
        <v>324</v>
      </c>
    </row>
    <row r="41" spans="1:4" x14ac:dyDescent="0.15">
      <c r="B41" t="s">
        <v>146</v>
      </c>
      <c r="C41" t="s">
        <v>393</v>
      </c>
      <c r="D41" t="s">
        <v>322</v>
      </c>
    </row>
    <row r="42" spans="1:4" x14ac:dyDescent="0.15">
      <c r="B42" t="s">
        <v>134</v>
      </c>
      <c r="C42" t="s">
        <v>387</v>
      </c>
      <c r="D42">
        <v>512</v>
      </c>
    </row>
    <row r="43" spans="1:4" x14ac:dyDescent="0.15">
      <c r="B43" s="7" t="s">
        <v>148</v>
      </c>
      <c r="C43" s="7" t="s">
        <v>394</v>
      </c>
      <c r="D43" s="7">
        <v>220</v>
      </c>
    </row>
    <row r="44" spans="1:4" x14ac:dyDescent="0.15">
      <c r="B44" t="s">
        <v>152</v>
      </c>
      <c r="C44" t="s">
        <v>397</v>
      </c>
      <c r="D44" t="s">
        <v>321</v>
      </c>
    </row>
    <row r="45" spans="1:4" x14ac:dyDescent="0.15">
      <c r="B45" s="7" t="s">
        <v>141</v>
      </c>
      <c r="C45" s="7" t="s">
        <v>390</v>
      </c>
      <c r="D45" s="7">
        <v>224</v>
      </c>
    </row>
    <row r="46" spans="1:4" x14ac:dyDescent="0.15">
      <c r="B46" t="s">
        <v>133</v>
      </c>
      <c r="C46" t="s">
        <v>386</v>
      </c>
      <c r="D46" t="s">
        <v>330</v>
      </c>
    </row>
    <row r="47" spans="1:4" x14ac:dyDescent="0.15">
      <c r="B47" t="s">
        <v>136</v>
      </c>
      <c r="C47" t="s">
        <v>388</v>
      </c>
      <c r="D47" t="s">
        <v>326</v>
      </c>
    </row>
    <row r="48" spans="1:4" x14ac:dyDescent="0.15">
      <c r="B48" t="s">
        <v>150</v>
      </c>
      <c r="C48" t="s">
        <v>395</v>
      </c>
      <c r="D48" t="s">
        <v>329</v>
      </c>
    </row>
    <row r="49" spans="1:4" x14ac:dyDescent="0.15">
      <c r="B49" t="s">
        <v>151</v>
      </c>
      <c r="C49" t="s">
        <v>396</v>
      </c>
      <c r="D49" t="s">
        <v>325</v>
      </c>
    </row>
    <row r="50" spans="1:4" x14ac:dyDescent="0.15">
      <c r="B50" t="s">
        <v>137</v>
      </c>
      <c r="C50" t="s">
        <v>389</v>
      </c>
      <c r="D50" t="s">
        <v>327</v>
      </c>
    </row>
    <row r="51" spans="1:4" x14ac:dyDescent="0.15">
      <c r="B51" t="s">
        <v>142</v>
      </c>
      <c r="C51" t="s">
        <v>391</v>
      </c>
      <c r="D51" t="s">
        <v>323</v>
      </c>
    </row>
    <row r="52" spans="1:4" x14ac:dyDescent="0.15">
      <c r="B52" t="s">
        <v>153</v>
      </c>
      <c r="C52" t="s">
        <v>398</v>
      </c>
      <c r="D52" t="s">
        <v>328</v>
      </c>
    </row>
    <row r="53" spans="1:4" x14ac:dyDescent="0.15">
      <c r="B53" t="s">
        <v>144</v>
      </c>
      <c r="C53" t="s">
        <v>392</v>
      </c>
      <c r="D53">
        <v>422</v>
      </c>
    </row>
    <row r="54" spans="1:4" x14ac:dyDescent="0.15">
      <c r="A54" t="s">
        <v>156</v>
      </c>
      <c r="B54" t="s">
        <v>168</v>
      </c>
      <c r="C54" t="s">
        <v>406</v>
      </c>
      <c r="D54">
        <v>422</v>
      </c>
    </row>
    <row r="55" spans="1:4" x14ac:dyDescent="0.15">
      <c r="B55" t="s">
        <v>167</v>
      </c>
      <c r="C55" t="s">
        <v>405</v>
      </c>
      <c r="D55" t="s">
        <v>329</v>
      </c>
    </row>
    <row r="56" spans="1:4" x14ac:dyDescent="0.15">
      <c r="B56" t="s">
        <v>173</v>
      </c>
      <c r="C56" t="s">
        <v>411</v>
      </c>
      <c r="D56" t="s">
        <v>328</v>
      </c>
    </row>
    <row r="57" spans="1:4" x14ac:dyDescent="0.15">
      <c r="B57" t="s">
        <v>157</v>
      </c>
      <c r="C57" t="s">
        <v>399</v>
      </c>
      <c r="D57" t="s">
        <v>324</v>
      </c>
    </row>
    <row r="58" spans="1:4" x14ac:dyDescent="0.15">
      <c r="B58" t="s">
        <v>170</v>
      </c>
      <c r="C58" t="s">
        <v>408</v>
      </c>
      <c r="D58" t="s">
        <v>326</v>
      </c>
    </row>
    <row r="59" spans="1:4" x14ac:dyDescent="0.15">
      <c r="B59" t="s">
        <v>174</v>
      </c>
      <c r="C59" t="s">
        <v>412</v>
      </c>
      <c r="D59">
        <v>224</v>
      </c>
    </row>
    <row r="60" spans="1:4" x14ac:dyDescent="0.15">
      <c r="B60" t="s">
        <v>169</v>
      </c>
      <c r="C60" t="s">
        <v>407</v>
      </c>
      <c r="D60" t="s">
        <v>323</v>
      </c>
    </row>
    <row r="61" spans="1:4" x14ac:dyDescent="0.15">
      <c r="B61" t="s">
        <v>161</v>
      </c>
      <c r="C61" t="s">
        <v>402</v>
      </c>
      <c r="D61">
        <v>220</v>
      </c>
    </row>
    <row r="62" spans="1:4" x14ac:dyDescent="0.15">
      <c r="B62" t="s">
        <v>159</v>
      </c>
      <c r="C62" t="s">
        <v>400</v>
      </c>
      <c r="D62" t="s">
        <v>327</v>
      </c>
    </row>
    <row r="63" spans="1:4" x14ac:dyDescent="0.15">
      <c r="B63" t="s">
        <v>165</v>
      </c>
      <c r="C63" t="s">
        <v>404</v>
      </c>
      <c r="D63" t="s">
        <v>321</v>
      </c>
    </row>
    <row r="64" spans="1:4" x14ac:dyDescent="0.15">
      <c r="B64" t="s">
        <v>171</v>
      </c>
      <c r="C64" t="s">
        <v>409</v>
      </c>
      <c r="D64" t="s">
        <v>322</v>
      </c>
    </row>
    <row r="65" spans="1:4" x14ac:dyDescent="0.15">
      <c r="B65" t="s">
        <v>172</v>
      </c>
      <c r="C65" t="s">
        <v>410</v>
      </c>
      <c r="D65" t="s">
        <v>325</v>
      </c>
    </row>
    <row r="66" spans="1:4" x14ac:dyDescent="0.15">
      <c r="B66" t="s">
        <v>164</v>
      </c>
      <c r="C66" t="s">
        <v>403</v>
      </c>
      <c r="D66" t="s">
        <v>330</v>
      </c>
    </row>
    <row r="67" spans="1:4" x14ac:dyDescent="0.15">
      <c r="B67" t="s">
        <v>160</v>
      </c>
      <c r="C67" t="s">
        <v>401</v>
      </c>
      <c r="D67">
        <v>512</v>
      </c>
    </row>
    <row r="68" spans="1:4" x14ac:dyDescent="0.15">
      <c r="A68" t="s">
        <v>175</v>
      </c>
      <c r="B68" t="s">
        <v>176</v>
      </c>
      <c r="C68" t="s">
        <v>413</v>
      </c>
      <c r="D68" t="s">
        <v>321</v>
      </c>
    </row>
    <row r="69" spans="1:4" x14ac:dyDescent="0.15">
      <c r="B69" t="s">
        <v>183</v>
      </c>
      <c r="C69" t="s">
        <v>419</v>
      </c>
      <c r="D69">
        <v>224</v>
      </c>
    </row>
    <row r="70" spans="1:4" x14ac:dyDescent="0.15">
      <c r="B70" t="s">
        <v>186</v>
      </c>
      <c r="C70" t="s">
        <v>422</v>
      </c>
      <c r="D70" t="s">
        <v>323</v>
      </c>
    </row>
    <row r="71" spans="1:4" x14ac:dyDescent="0.15">
      <c r="B71" t="s">
        <v>178</v>
      </c>
      <c r="C71" t="s">
        <v>415</v>
      </c>
      <c r="D71">
        <v>512</v>
      </c>
    </row>
    <row r="72" spans="1:4" x14ac:dyDescent="0.15">
      <c r="B72" t="s">
        <v>184</v>
      </c>
      <c r="C72" t="s">
        <v>420</v>
      </c>
      <c r="D72" t="s">
        <v>325</v>
      </c>
    </row>
    <row r="73" spans="1:4" x14ac:dyDescent="0.15">
      <c r="B73" t="s">
        <v>177</v>
      </c>
      <c r="C73" t="s">
        <v>414</v>
      </c>
      <c r="D73" t="s">
        <v>324</v>
      </c>
    </row>
    <row r="74" spans="1:4" x14ac:dyDescent="0.15">
      <c r="B74" t="s">
        <v>179</v>
      </c>
      <c r="C74" t="s">
        <v>416</v>
      </c>
      <c r="D74" t="s">
        <v>326</v>
      </c>
    </row>
    <row r="75" spans="1:4" x14ac:dyDescent="0.15">
      <c r="B75" t="s">
        <v>181</v>
      </c>
      <c r="C75" t="s">
        <v>418</v>
      </c>
      <c r="D75">
        <v>422</v>
      </c>
    </row>
    <row r="76" spans="1:4" x14ac:dyDescent="0.15">
      <c r="B76" t="s">
        <v>185</v>
      </c>
      <c r="C76" t="s">
        <v>421</v>
      </c>
      <c r="D76" t="s">
        <v>330</v>
      </c>
    </row>
    <row r="77" spans="1:4" x14ac:dyDescent="0.15">
      <c r="B77" t="s">
        <v>187</v>
      </c>
      <c r="C77" t="s">
        <v>423</v>
      </c>
      <c r="D77">
        <v>220</v>
      </c>
    </row>
    <row r="78" spans="1:4" x14ac:dyDescent="0.15">
      <c r="B78" t="s">
        <v>190</v>
      </c>
      <c r="C78" t="s">
        <v>425</v>
      </c>
      <c r="D78" t="s">
        <v>329</v>
      </c>
    </row>
    <row r="79" spans="1:4" x14ac:dyDescent="0.15">
      <c r="B79" t="s">
        <v>180</v>
      </c>
      <c r="C79" t="s">
        <v>417</v>
      </c>
      <c r="D79" t="s">
        <v>327</v>
      </c>
    </row>
    <row r="80" spans="1:4" x14ac:dyDescent="0.15">
      <c r="B80" t="s">
        <v>191</v>
      </c>
      <c r="C80" t="s">
        <v>426</v>
      </c>
      <c r="D80" t="s">
        <v>322</v>
      </c>
    </row>
    <row r="81" spans="1:4" x14ac:dyDescent="0.15">
      <c r="B81" t="s">
        <v>189</v>
      </c>
      <c r="C81" t="s">
        <v>424</v>
      </c>
      <c r="D81" t="s">
        <v>328</v>
      </c>
    </row>
    <row r="82" spans="1:4" x14ac:dyDescent="0.15">
      <c r="A82" t="s">
        <v>194</v>
      </c>
      <c r="B82" t="s">
        <v>219</v>
      </c>
      <c r="C82" t="s">
        <v>437</v>
      </c>
      <c r="D82" t="s">
        <v>327</v>
      </c>
    </row>
    <row r="83" spans="1:4" x14ac:dyDescent="0.15">
      <c r="B83" t="s">
        <v>220</v>
      </c>
      <c r="C83" t="s">
        <v>438</v>
      </c>
      <c r="D83">
        <v>512</v>
      </c>
    </row>
    <row r="84" spans="1:4" x14ac:dyDescent="0.15">
      <c r="B84" t="s">
        <v>195</v>
      </c>
      <c r="C84" t="s">
        <v>427</v>
      </c>
      <c r="D84" t="s">
        <v>328</v>
      </c>
    </row>
    <row r="85" spans="1:4" x14ac:dyDescent="0.15">
      <c r="B85" t="s">
        <v>199</v>
      </c>
      <c r="C85" t="s">
        <v>430</v>
      </c>
      <c r="D85">
        <v>220</v>
      </c>
    </row>
    <row r="86" spans="1:4" x14ac:dyDescent="0.15">
      <c r="B86" t="s">
        <v>222</v>
      </c>
      <c r="C86" t="s">
        <v>439</v>
      </c>
      <c r="D86" t="s">
        <v>326</v>
      </c>
    </row>
    <row r="87" spans="1:4" x14ac:dyDescent="0.15">
      <c r="B87" t="s">
        <v>198</v>
      </c>
      <c r="C87" t="s">
        <v>429</v>
      </c>
      <c r="D87" t="s">
        <v>330</v>
      </c>
    </row>
    <row r="88" spans="1:4" x14ac:dyDescent="0.15">
      <c r="B88" t="s">
        <v>203</v>
      </c>
      <c r="C88" t="s">
        <v>433</v>
      </c>
      <c r="D88" t="s">
        <v>321</v>
      </c>
    </row>
    <row r="89" spans="1:4" x14ac:dyDescent="0.15">
      <c r="B89" t="s">
        <v>196</v>
      </c>
      <c r="C89" t="s">
        <v>428</v>
      </c>
      <c r="D89" t="s">
        <v>325</v>
      </c>
    </row>
    <row r="90" spans="1:4" x14ac:dyDescent="0.15">
      <c r="B90" t="s">
        <v>213</v>
      </c>
      <c r="C90" t="s">
        <v>435</v>
      </c>
      <c r="D90">
        <v>224</v>
      </c>
    </row>
    <row r="91" spans="1:4" x14ac:dyDescent="0.15">
      <c r="B91" t="s">
        <v>226</v>
      </c>
      <c r="C91" t="s">
        <v>440</v>
      </c>
      <c r="D91" t="s">
        <v>323</v>
      </c>
    </row>
    <row r="92" spans="1:4" x14ac:dyDescent="0.15">
      <c r="B92" t="s">
        <v>210</v>
      </c>
      <c r="C92" t="s">
        <v>434</v>
      </c>
      <c r="D92" t="s">
        <v>322</v>
      </c>
    </row>
    <row r="93" spans="1:4" x14ac:dyDescent="0.15">
      <c r="B93" t="s">
        <v>201</v>
      </c>
      <c r="C93" t="s">
        <v>432</v>
      </c>
      <c r="D93">
        <v>422</v>
      </c>
    </row>
    <row r="94" spans="1:4" x14ac:dyDescent="0.15">
      <c r="B94" t="s">
        <v>215</v>
      </c>
      <c r="C94" t="s">
        <v>436</v>
      </c>
      <c r="D94" t="s">
        <v>329</v>
      </c>
    </row>
    <row r="95" spans="1:4" x14ac:dyDescent="0.15">
      <c r="B95" t="s">
        <v>200</v>
      </c>
      <c r="C95" t="s">
        <v>431</v>
      </c>
      <c r="D95" t="s">
        <v>324</v>
      </c>
    </row>
    <row r="96" spans="1:4" x14ac:dyDescent="0.15">
      <c r="A96" t="s">
        <v>228</v>
      </c>
      <c r="B96" t="s">
        <v>252</v>
      </c>
      <c r="C96" t="s">
        <v>454</v>
      </c>
      <c r="D96">
        <v>422</v>
      </c>
    </row>
    <row r="97" spans="1:4" x14ac:dyDescent="0.15">
      <c r="B97" t="s">
        <v>232</v>
      </c>
      <c r="C97" t="s">
        <v>444</v>
      </c>
      <c r="D97" t="s">
        <v>323</v>
      </c>
    </row>
    <row r="98" spans="1:4" x14ac:dyDescent="0.15">
      <c r="B98" t="s">
        <v>243</v>
      </c>
      <c r="C98" t="s">
        <v>450</v>
      </c>
      <c r="D98">
        <v>224</v>
      </c>
    </row>
    <row r="99" spans="1:4" x14ac:dyDescent="0.15">
      <c r="B99" t="s">
        <v>235</v>
      </c>
      <c r="C99" t="s">
        <v>446</v>
      </c>
      <c r="D99">
        <v>512</v>
      </c>
    </row>
    <row r="100" spans="1:4" x14ac:dyDescent="0.15">
      <c r="B100" t="s">
        <v>229</v>
      </c>
      <c r="C100" t="s">
        <v>441</v>
      </c>
      <c r="D100" t="s">
        <v>329</v>
      </c>
    </row>
    <row r="101" spans="1:4" x14ac:dyDescent="0.15">
      <c r="B101" t="s">
        <v>246</v>
      </c>
      <c r="C101" t="s">
        <v>452</v>
      </c>
      <c r="D101" t="s">
        <v>324</v>
      </c>
    </row>
    <row r="102" spans="1:4" x14ac:dyDescent="0.15">
      <c r="B102" t="s">
        <v>237</v>
      </c>
      <c r="C102" t="s">
        <v>447</v>
      </c>
      <c r="D102" t="s">
        <v>322</v>
      </c>
    </row>
    <row r="103" spans="1:4" x14ac:dyDescent="0.15">
      <c r="B103" t="s">
        <v>244</v>
      </c>
      <c r="C103" t="s">
        <v>451</v>
      </c>
      <c r="D103" t="s">
        <v>326</v>
      </c>
    </row>
    <row r="104" spans="1:4" x14ac:dyDescent="0.15">
      <c r="B104" t="s">
        <v>231</v>
      </c>
      <c r="C104" t="s">
        <v>443</v>
      </c>
      <c r="D104" t="s">
        <v>330</v>
      </c>
    </row>
    <row r="105" spans="1:4" x14ac:dyDescent="0.15">
      <c r="B105" t="s">
        <v>230</v>
      </c>
      <c r="C105" t="s">
        <v>442</v>
      </c>
      <c r="D105" t="s">
        <v>321</v>
      </c>
    </row>
    <row r="106" spans="1:4" x14ac:dyDescent="0.15">
      <c r="B106" t="s">
        <v>239</v>
      </c>
      <c r="C106" t="s">
        <v>448</v>
      </c>
      <c r="D106" t="s">
        <v>327</v>
      </c>
    </row>
    <row r="107" spans="1:4" x14ac:dyDescent="0.15">
      <c r="B107" t="s">
        <v>233</v>
      </c>
      <c r="C107" t="s">
        <v>445</v>
      </c>
      <c r="D107" t="s">
        <v>325</v>
      </c>
    </row>
    <row r="108" spans="1:4" x14ac:dyDescent="0.15">
      <c r="B108" t="s">
        <v>248</v>
      </c>
      <c r="C108" t="s">
        <v>453</v>
      </c>
      <c r="D108" t="s">
        <v>328</v>
      </c>
    </row>
    <row r="109" spans="1:4" x14ac:dyDescent="0.15">
      <c r="B109" t="s">
        <v>241</v>
      </c>
      <c r="C109" t="s">
        <v>449</v>
      </c>
      <c r="D109">
        <v>220</v>
      </c>
    </row>
    <row r="110" spans="1:4" x14ac:dyDescent="0.15">
      <c r="A110" t="s">
        <v>253</v>
      </c>
      <c r="B110" t="s">
        <v>266</v>
      </c>
      <c r="C110" t="s">
        <v>465</v>
      </c>
      <c r="D110">
        <v>512</v>
      </c>
    </row>
    <row r="111" spans="1:4" x14ac:dyDescent="0.15">
      <c r="B111" t="s">
        <v>258</v>
      </c>
      <c r="C111" t="s">
        <v>459</v>
      </c>
      <c r="D111" t="s">
        <v>321</v>
      </c>
    </row>
    <row r="112" spans="1:4" x14ac:dyDescent="0.15">
      <c r="B112" t="s">
        <v>257</v>
      </c>
      <c r="C112" t="s">
        <v>458</v>
      </c>
      <c r="D112" t="s">
        <v>323</v>
      </c>
    </row>
    <row r="113" spans="1:4" x14ac:dyDescent="0.15">
      <c r="B113" t="s">
        <v>263</v>
      </c>
      <c r="C113" t="s">
        <v>462</v>
      </c>
      <c r="D113" t="s">
        <v>325</v>
      </c>
    </row>
    <row r="114" spans="1:4" x14ac:dyDescent="0.15">
      <c r="B114" t="s">
        <v>270</v>
      </c>
      <c r="C114" t="s">
        <v>467</v>
      </c>
      <c r="D114">
        <v>220</v>
      </c>
    </row>
    <row r="115" spans="1:4" x14ac:dyDescent="0.15">
      <c r="B115" t="s">
        <v>268</v>
      </c>
      <c r="C115" t="s">
        <v>466</v>
      </c>
      <c r="D115" t="s">
        <v>326</v>
      </c>
    </row>
    <row r="116" spans="1:4" x14ac:dyDescent="0.15">
      <c r="B116" t="s">
        <v>254</v>
      </c>
      <c r="C116" t="s">
        <v>455</v>
      </c>
      <c r="D116" t="s">
        <v>329</v>
      </c>
    </row>
    <row r="117" spans="1:4" x14ac:dyDescent="0.15">
      <c r="B117" t="s">
        <v>265</v>
      </c>
      <c r="C117" t="s">
        <v>464</v>
      </c>
      <c r="D117" t="s">
        <v>322</v>
      </c>
    </row>
    <row r="118" spans="1:4" x14ac:dyDescent="0.15">
      <c r="B118" t="s">
        <v>261</v>
      </c>
      <c r="C118" t="s">
        <v>461</v>
      </c>
      <c r="D118">
        <v>422</v>
      </c>
    </row>
    <row r="119" spans="1:4" x14ac:dyDescent="0.15">
      <c r="B119" t="s">
        <v>256</v>
      </c>
      <c r="C119" t="s">
        <v>457</v>
      </c>
      <c r="D119" t="s">
        <v>330</v>
      </c>
    </row>
    <row r="120" spans="1:4" x14ac:dyDescent="0.15">
      <c r="B120" t="s">
        <v>255</v>
      </c>
      <c r="C120" t="s">
        <v>456</v>
      </c>
      <c r="D120">
        <v>224</v>
      </c>
    </row>
    <row r="121" spans="1:4" x14ac:dyDescent="0.15">
      <c r="B121" t="s">
        <v>264</v>
      </c>
      <c r="C121" t="s">
        <v>463</v>
      </c>
      <c r="D121" t="s">
        <v>328</v>
      </c>
    </row>
    <row r="122" spans="1:4" x14ac:dyDescent="0.15">
      <c r="B122" t="s">
        <v>271</v>
      </c>
      <c r="C122" t="s">
        <v>468</v>
      </c>
      <c r="D122" t="s">
        <v>324</v>
      </c>
    </row>
    <row r="123" spans="1:4" x14ac:dyDescent="0.15">
      <c r="B123" t="s">
        <v>259</v>
      </c>
      <c r="C123" t="s">
        <v>460</v>
      </c>
      <c r="D123" t="s">
        <v>327</v>
      </c>
    </row>
    <row r="124" spans="1:4" x14ac:dyDescent="0.15">
      <c r="A124" t="s">
        <v>272</v>
      </c>
      <c r="B124" t="s">
        <v>277</v>
      </c>
      <c r="C124" t="s">
        <v>472</v>
      </c>
      <c r="D124" t="s">
        <v>326</v>
      </c>
    </row>
    <row r="125" spans="1:4" x14ac:dyDescent="0.15">
      <c r="B125" t="s">
        <v>275</v>
      </c>
      <c r="C125" t="s">
        <v>471</v>
      </c>
      <c r="D125" t="s">
        <v>327</v>
      </c>
    </row>
    <row r="126" spans="1:4" x14ac:dyDescent="0.15">
      <c r="B126" t="s">
        <v>297</v>
      </c>
      <c r="C126" t="s">
        <v>479</v>
      </c>
      <c r="D126" t="s">
        <v>328</v>
      </c>
    </row>
    <row r="127" spans="1:4" x14ac:dyDescent="0.15">
      <c r="B127" t="s">
        <v>287</v>
      </c>
      <c r="C127" t="s">
        <v>476</v>
      </c>
      <c r="D127" t="s">
        <v>321</v>
      </c>
    </row>
    <row r="128" spans="1:4" x14ac:dyDescent="0.15">
      <c r="B128" t="s">
        <v>283</v>
      </c>
      <c r="C128" t="s">
        <v>475</v>
      </c>
      <c r="D128" t="s">
        <v>322</v>
      </c>
    </row>
    <row r="129" spans="1:4" x14ac:dyDescent="0.15">
      <c r="B129" t="s">
        <v>279</v>
      </c>
      <c r="C129" t="s">
        <v>474</v>
      </c>
      <c r="D129" t="s">
        <v>323</v>
      </c>
    </row>
    <row r="130" spans="1:4" x14ac:dyDescent="0.15">
      <c r="B130" t="s">
        <v>295</v>
      </c>
      <c r="C130" t="s">
        <v>478</v>
      </c>
      <c r="D130">
        <v>220</v>
      </c>
    </row>
    <row r="131" spans="1:4" x14ac:dyDescent="0.15">
      <c r="B131" t="s">
        <v>273</v>
      </c>
      <c r="C131" t="s">
        <v>469</v>
      </c>
      <c r="D131" t="s">
        <v>324</v>
      </c>
    </row>
    <row r="132" spans="1:4" x14ac:dyDescent="0.15">
      <c r="B132" t="s">
        <v>278</v>
      </c>
      <c r="C132" t="s">
        <v>473</v>
      </c>
      <c r="D132" t="s">
        <v>330</v>
      </c>
    </row>
    <row r="133" spans="1:4" x14ac:dyDescent="0.15">
      <c r="B133" t="s">
        <v>290</v>
      </c>
      <c r="C133" t="s">
        <v>477</v>
      </c>
      <c r="D133" t="s">
        <v>325</v>
      </c>
    </row>
    <row r="134" spans="1:4" x14ac:dyDescent="0.15">
      <c r="B134" t="s">
        <v>300</v>
      </c>
      <c r="C134" t="s">
        <v>480</v>
      </c>
      <c r="D134" t="s">
        <v>329</v>
      </c>
    </row>
    <row r="135" spans="1:4" x14ac:dyDescent="0.15">
      <c r="B135" t="s">
        <v>274</v>
      </c>
      <c r="C135" t="s">
        <v>470</v>
      </c>
      <c r="D135">
        <v>512</v>
      </c>
    </row>
    <row r="136" spans="1:4" x14ac:dyDescent="0.15">
      <c r="A136" t="s">
        <v>315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Sheet11</vt:lpstr>
      <vt:lpstr>aaaaa</vt:lpstr>
      <vt:lpstr>排课结果-- 修改表</vt:lpstr>
      <vt:lpstr>Sheet1</vt:lpstr>
      <vt:lpstr>+根据人数安排教室</vt:lpstr>
      <vt:lpstr>+时间日期</vt:lpstr>
      <vt:lpstr>+开放教室</vt:lpstr>
      <vt:lpstr>排课结果</vt:lpstr>
      <vt:lpstr>Sheet5</vt:lpstr>
      <vt:lpstr>排课结果--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2019-11-01T09:55:19Z</dcterms:created>
  <dcterms:modified xsi:type="dcterms:W3CDTF">2019-11-01T03:42:39Z</dcterms:modified>
</cp:coreProperties>
</file>