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_sandbox\misc\dear_niece\output\"/>
    </mc:Choice>
  </mc:AlternateContent>
  <xr:revisionPtr revIDLastSave="0" documentId="13_ncr:1_{AA308617-FA45-49D7-9B98-0B8403A5EB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S5" i="1"/>
  <c r="T5" i="1"/>
  <c r="U5" i="1"/>
  <c r="V5" i="1"/>
  <c r="W5" i="1"/>
  <c r="X5" i="1"/>
  <c r="S4" i="1"/>
  <c r="T4" i="1"/>
  <c r="U4" i="1"/>
  <c r="V4" i="1"/>
  <c r="W4" i="1"/>
  <c r="X4" i="1"/>
  <c r="R4" i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B4" i="2"/>
  <c r="P4" i="1"/>
  <c r="P5" i="1"/>
  <c r="P6" i="1"/>
  <c r="P3" i="1"/>
  <c r="Q6" i="1" l="1"/>
  <c r="Q4" i="1"/>
  <c r="Q5" i="1"/>
</calcChain>
</file>

<file path=xl/sharedStrings.xml><?xml version="1.0" encoding="utf-8"?>
<sst xmlns="http://schemas.openxmlformats.org/spreadsheetml/2006/main" count="78" uniqueCount="56">
  <si>
    <t>year</t>
  </si>
  <si>
    <t>bio_16</t>
  </si>
  <si>
    <t>bio_17</t>
  </si>
  <si>
    <t>bio_18</t>
  </si>
  <si>
    <t>bio_19</t>
  </si>
  <si>
    <t>chem_16</t>
  </si>
  <si>
    <t>chem_17</t>
  </si>
  <si>
    <t>chem_18</t>
  </si>
  <si>
    <t>chem_19</t>
  </si>
  <si>
    <t>lang_16</t>
  </si>
  <si>
    <t>lang_17</t>
  </si>
  <si>
    <t>lang_18</t>
  </si>
  <si>
    <t>lang_19</t>
  </si>
  <si>
    <t>phys_16</t>
  </si>
  <si>
    <t>phys_17</t>
  </si>
  <si>
    <t>phys_18</t>
  </si>
  <si>
    <t>phys_19</t>
  </si>
  <si>
    <t>bio_00</t>
  </si>
  <si>
    <t>bio_05</t>
  </si>
  <si>
    <t>bio_10</t>
  </si>
  <si>
    <t>bio_11</t>
  </si>
  <si>
    <t>bio_12</t>
  </si>
  <si>
    <t>bio_13</t>
  </si>
  <si>
    <t>bio_14</t>
  </si>
  <si>
    <t>bio_15</t>
  </si>
  <si>
    <t>chem_00</t>
  </si>
  <si>
    <t>chem_05</t>
  </si>
  <si>
    <t>chem_10</t>
  </si>
  <si>
    <t>chem_11</t>
  </si>
  <si>
    <t>chem_12</t>
  </si>
  <si>
    <t>chem_13</t>
  </si>
  <si>
    <t>chem_14</t>
  </si>
  <si>
    <t>chem_15</t>
  </si>
  <si>
    <t>lang_00</t>
  </si>
  <si>
    <t>lang_05</t>
  </si>
  <si>
    <t>lang_10</t>
  </si>
  <si>
    <t>lang_11</t>
  </si>
  <si>
    <t>lang_12</t>
  </si>
  <si>
    <t>lang_13</t>
  </si>
  <si>
    <t>lang_14</t>
  </si>
  <si>
    <t>lang_15</t>
  </si>
  <si>
    <t>phys_00</t>
  </si>
  <si>
    <t>phys_05</t>
  </si>
  <si>
    <t>phys_10</t>
  </si>
  <si>
    <t>phys_11</t>
  </si>
  <si>
    <t>phys_12</t>
  </si>
  <si>
    <t>phys_13</t>
  </si>
  <si>
    <t>phys_14</t>
  </si>
  <si>
    <t>phys_15</t>
  </si>
  <si>
    <t>AUTH</t>
  </si>
  <si>
    <t>EKPA</t>
  </si>
  <si>
    <t>Hera</t>
  </si>
  <si>
    <t>ioannina</t>
  </si>
  <si>
    <t>patras</t>
  </si>
  <si>
    <t>Thessaly</t>
  </si>
  <si>
    <t>thrace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</si>
</sst>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1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Sheet2!$B$4:$AW$4</c:f>
              <c:numCache>
                <c:formatCode>General</c:formatCode>
                <c:ptCount val="48"/>
                <c:pt idx="0">
                  <c:v>3.5500000000000007</c:v>
                </c:pt>
                <c:pt idx="1">
                  <c:v>5.1999999999999993</c:v>
                </c:pt>
                <c:pt idx="2">
                  <c:v>-7.0000000000000284E-2</c:v>
                </c:pt>
                <c:pt idx="3">
                  <c:v>0.30999999999999961</c:v>
                </c:pt>
                <c:pt idx="4">
                  <c:v>-0.37999999999999989</c:v>
                </c:pt>
                <c:pt idx="5">
                  <c:v>-1.29</c:v>
                </c:pt>
                <c:pt idx="6">
                  <c:v>-1.5799999999999992</c:v>
                </c:pt>
                <c:pt idx="7">
                  <c:v>-1.8599999999999994</c:v>
                </c:pt>
                <c:pt idx="8">
                  <c:v>-2.0999999999999996</c:v>
                </c:pt>
                <c:pt idx="9">
                  <c:v>-2.5699999999999994</c:v>
                </c:pt>
                <c:pt idx="10">
                  <c:v>-0.98999999999999932</c:v>
                </c:pt>
                <c:pt idx="11">
                  <c:v>1.7599999999999998</c:v>
                </c:pt>
                <c:pt idx="12">
                  <c:v>3.9299999999999997</c:v>
                </c:pt>
                <c:pt idx="13">
                  <c:v>4.2100000000000009</c:v>
                </c:pt>
                <c:pt idx="14">
                  <c:v>-8.0000000000000071E-2</c:v>
                </c:pt>
                <c:pt idx="15">
                  <c:v>1.9999999999999574E-2</c:v>
                </c:pt>
                <c:pt idx="16">
                  <c:v>-0.5600000000000005</c:v>
                </c:pt>
                <c:pt idx="17">
                  <c:v>-0.73999999999999932</c:v>
                </c:pt>
                <c:pt idx="18">
                  <c:v>-1.08</c:v>
                </c:pt>
                <c:pt idx="19">
                  <c:v>-1.04</c:v>
                </c:pt>
                <c:pt idx="20">
                  <c:v>-1.5</c:v>
                </c:pt>
                <c:pt idx="21">
                  <c:v>-1.9699999999999998</c:v>
                </c:pt>
                <c:pt idx="22">
                  <c:v>-2.2100000000000009</c:v>
                </c:pt>
                <c:pt idx="23">
                  <c:v>1.0399999999999991</c:v>
                </c:pt>
                <c:pt idx="24">
                  <c:v>2.0000000000000018E-2</c:v>
                </c:pt>
                <c:pt idx="25">
                  <c:v>-1.29</c:v>
                </c:pt>
                <c:pt idx="26">
                  <c:v>-0.53999999999999959</c:v>
                </c:pt>
                <c:pt idx="27">
                  <c:v>-1.0599999999999996</c:v>
                </c:pt>
                <c:pt idx="28">
                  <c:v>-2.8499999999999996</c:v>
                </c:pt>
                <c:pt idx="29">
                  <c:v>-2.120000000000001</c:v>
                </c:pt>
                <c:pt idx="30">
                  <c:v>-1.7300000000000004</c:v>
                </c:pt>
                <c:pt idx="31">
                  <c:v>1.5700000000000003</c:v>
                </c:pt>
                <c:pt idx="32">
                  <c:v>3.2099999999999991</c:v>
                </c:pt>
                <c:pt idx="33">
                  <c:v>3.5</c:v>
                </c:pt>
                <c:pt idx="34">
                  <c:v>1.1000000000000001</c:v>
                </c:pt>
                <c:pt idx="35">
                  <c:v>0.2</c:v>
                </c:pt>
                <c:pt idx="36">
                  <c:v>2.4400000000000013</c:v>
                </c:pt>
                <c:pt idx="37">
                  <c:v>0.25999999999999801</c:v>
                </c:pt>
                <c:pt idx="38">
                  <c:v>-0.73000000000000043</c:v>
                </c:pt>
                <c:pt idx="39">
                  <c:v>-0.15000000000000036</c:v>
                </c:pt>
                <c:pt idx="40">
                  <c:v>0.22999999999999954</c:v>
                </c:pt>
                <c:pt idx="41">
                  <c:v>0</c:v>
                </c:pt>
                <c:pt idx="42">
                  <c:v>9.9999999999997868E-3</c:v>
                </c:pt>
                <c:pt idx="43">
                  <c:v>-0.36000000000000032</c:v>
                </c:pt>
                <c:pt idx="44">
                  <c:v>-0.41999999999999993</c:v>
                </c:pt>
                <c:pt idx="45">
                  <c:v>-0.10000000000000053</c:v>
                </c:pt>
                <c:pt idx="46">
                  <c:v>-1.0300000000000002</c:v>
                </c:pt>
                <c:pt idx="47">
                  <c:v>-0.12999999999999989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6-4CE4-863C-D96B37B0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85728"/>
        <c:axId val="1549999168"/>
      </c:scatterChart>
      <c:valAx>
        <c:axId val="15499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49999168"/>
        <c:crosses val="autoZero"/>
        <c:crossBetween val="midCat"/>
      </c:valAx>
      <c:valAx>
        <c:axId val="1549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499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8</xdr:row>
      <xdr:rowOff>3810</xdr:rowOff>
    </xdr:from>
    <xdr:to>
      <xdr:col>12</xdr:col>
      <xdr:colOff>426720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185EF-DB76-A923-671B-036B4263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P2" sqref="P2"/>
    </sheetView>
  </sheetViews>
  <sheetFormatPr defaultRowHeight="14.4" x14ac:dyDescent="0.3"/>
  <sheetData>
    <row r="1" spans="1:24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8</v>
      </c>
      <c r="F1" s="1" t="s">
        <v>39</v>
      </c>
      <c r="G1" s="1" t="s">
        <v>40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24" x14ac:dyDescent="0.3">
      <c r="A2" s="1"/>
      <c r="B2" s="2">
        <v>0</v>
      </c>
      <c r="C2" s="2">
        <v>1</v>
      </c>
      <c r="D2" s="2">
        <v>0</v>
      </c>
      <c r="E2" s="2">
        <v>1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0</v>
      </c>
      <c r="M2" s="2">
        <v>1</v>
      </c>
      <c r="N2" s="2">
        <v>2</v>
      </c>
      <c r="O2" s="2">
        <v>3</v>
      </c>
    </row>
    <row r="3" spans="1:24" x14ac:dyDescent="0.3">
      <c r="A3" s="1">
        <v>2022</v>
      </c>
      <c r="B3">
        <v>8.86</v>
      </c>
      <c r="C3">
        <v>5.71</v>
      </c>
      <c r="D3">
        <v>8.64</v>
      </c>
      <c r="E3">
        <v>7.9</v>
      </c>
      <c r="F3">
        <v>17.14</v>
      </c>
      <c r="G3">
        <v>16.23</v>
      </c>
      <c r="H3">
        <v>12.64</v>
      </c>
      <c r="I3">
        <v>6.83</v>
      </c>
      <c r="J3">
        <v>2.0499999999999998</v>
      </c>
      <c r="K3">
        <v>0.14000000000000001</v>
      </c>
      <c r="L3">
        <v>4.99</v>
      </c>
      <c r="M3">
        <v>5.44</v>
      </c>
      <c r="N3">
        <v>6.7</v>
      </c>
      <c r="O3">
        <v>7.43</v>
      </c>
      <c r="P3">
        <f>SUMPRODUCT($B$2:$O$2,B3:O3)</f>
        <v>125.64000000000001</v>
      </c>
      <c r="R3" s="4" t="s">
        <v>49</v>
      </c>
      <c r="S3" s="4" t="s">
        <v>50</v>
      </c>
      <c r="T3" s="4" t="s">
        <v>51</v>
      </c>
      <c r="U3" s="4" t="s">
        <v>52</v>
      </c>
      <c r="V3" s="4" t="s">
        <v>53</v>
      </c>
      <c r="W3" s="4" t="s">
        <v>54</v>
      </c>
      <c r="X3" s="4" t="s">
        <v>55</v>
      </c>
    </row>
    <row r="4" spans="1:24" x14ac:dyDescent="0.3">
      <c r="A4" s="1">
        <v>2023</v>
      </c>
      <c r="B4">
        <v>7.87</v>
      </c>
      <c r="C4">
        <v>7.47</v>
      </c>
      <c r="D4">
        <v>6.43</v>
      </c>
      <c r="E4">
        <v>8.94</v>
      </c>
      <c r="F4">
        <v>15.41</v>
      </c>
      <c r="G4">
        <v>17.8</v>
      </c>
      <c r="H4">
        <v>15.85</v>
      </c>
      <c r="I4">
        <v>10.33</v>
      </c>
      <c r="J4">
        <v>3.15</v>
      </c>
      <c r="K4">
        <v>0.34</v>
      </c>
      <c r="L4">
        <v>4.57</v>
      </c>
      <c r="M4">
        <v>5.34</v>
      </c>
      <c r="N4">
        <v>5.67</v>
      </c>
      <c r="O4">
        <v>7.3</v>
      </c>
      <c r="P4">
        <f>SUMPRODUCT($B$2:$O$2,B4:O4)</f>
        <v>149.78</v>
      </c>
      <c r="Q4">
        <f>P4-P3</f>
        <v>24.139999999999986</v>
      </c>
      <c r="R4">
        <f>K15-K14</f>
        <v>250</v>
      </c>
      <c r="S4">
        <f>L15-L14</f>
        <v>200</v>
      </c>
      <c r="T4">
        <f>M15-M14</f>
        <v>250</v>
      </c>
      <c r="U4">
        <f>N15-N14</f>
        <v>200</v>
      </c>
      <c r="V4">
        <f>O15-O14</f>
        <v>230</v>
      </c>
      <c r="W4">
        <f>P15-P14</f>
        <v>250</v>
      </c>
      <c r="X4">
        <f>Q15-Q14</f>
        <v>225</v>
      </c>
    </row>
    <row r="5" spans="1:24" x14ac:dyDescent="0.3">
      <c r="A5" s="1">
        <v>2024</v>
      </c>
      <c r="B5">
        <v>10.119999999999999</v>
      </c>
      <c r="C5">
        <v>12.17</v>
      </c>
      <c r="D5">
        <v>9.44</v>
      </c>
      <c r="E5">
        <v>10.4</v>
      </c>
      <c r="F5">
        <v>17.07</v>
      </c>
      <c r="G5">
        <v>18.5</v>
      </c>
      <c r="H5">
        <v>15.26</v>
      </c>
      <c r="I5">
        <v>9.3800000000000008</v>
      </c>
      <c r="J5">
        <v>2.97</v>
      </c>
      <c r="K5">
        <v>0.24</v>
      </c>
      <c r="L5">
        <v>3.53</v>
      </c>
      <c r="M5">
        <v>3.59</v>
      </c>
      <c r="N5">
        <v>3.41</v>
      </c>
      <c r="O5">
        <v>3.22</v>
      </c>
      <c r="P5">
        <f>SUMPRODUCT($B$2:$O$2,B5:O5)</f>
        <v>132.88</v>
      </c>
      <c r="Q5">
        <f>P5-P4</f>
        <v>-16.900000000000006</v>
      </c>
      <c r="R5">
        <f>K16-K15</f>
        <v>-250</v>
      </c>
      <c r="S5">
        <f>L16-L15</f>
        <v>-225</v>
      </c>
      <c r="T5">
        <f>M16-M15</f>
        <v>-350</v>
      </c>
      <c r="U5">
        <f>N16-N15</f>
        <v>-275</v>
      </c>
      <c r="V5">
        <f>O16-O15</f>
        <v>-275</v>
      </c>
      <c r="W5">
        <f>P16-P15</f>
        <v>-325</v>
      </c>
      <c r="X5">
        <f>Q16-Q15</f>
        <v>-325</v>
      </c>
    </row>
    <row r="6" spans="1:24" x14ac:dyDescent="0.3">
      <c r="A6" s="1">
        <v>2025</v>
      </c>
      <c r="B6">
        <v>10.19</v>
      </c>
      <c r="C6">
        <v>9.2799999999999994</v>
      </c>
      <c r="D6">
        <v>7.73</v>
      </c>
      <c r="E6">
        <v>10.11</v>
      </c>
      <c r="F6">
        <v>17.079999999999998</v>
      </c>
      <c r="G6">
        <v>17.260000000000002</v>
      </c>
      <c r="H6">
        <v>13.75</v>
      </c>
      <c r="I6">
        <v>6.94</v>
      </c>
      <c r="J6">
        <v>1.59</v>
      </c>
      <c r="K6">
        <v>0.16</v>
      </c>
      <c r="L6">
        <v>4.5199999999999996</v>
      </c>
      <c r="M6">
        <v>4.74</v>
      </c>
      <c r="N6">
        <v>4.22</v>
      </c>
      <c r="O6">
        <v>4.24</v>
      </c>
      <c r="P6">
        <f>SUMPRODUCT($B$2:$O$2,B6:O6)</f>
        <v>118.02999999999999</v>
      </c>
      <c r="Q6">
        <f>P6-P5</f>
        <v>-14.850000000000009</v>
      </c>
    </row>
    <row r="8" spans="1:24" x14ac:dyDescent="0.3">
      <c r="A8" s="1">
        <v>2022</v>
      </c>
    </row>
    <row r="9" spans="1:24" x14ac:dyDescent="0.3">
      <c r="A9" s="1">
        <v>2023</v>
      </c>
    </row>
    <row r="10" spans="1:24" x14ac:dyDescent="0.3">
      <c r="A10" s="1">
        <v>2024</v>
      </c>
    </row>
    <row r="11" spans="1:24" x14ac:dyDescent="0.3">
      <c r="A11" s="1">
        <v>2025</v>
      </c>
    </row>
    <row r="13" spans="1:24" x14ac:dyDescent="0.3">
      <c r="A13" s="1">
        <v>2022</v>
      </c>
      <c r="K13" s="4" t="s">
        <v>49</v>
      </c>
      <c r="L13" s="4" t="s">
        <v>50</v>
      </c>
      <c r="M13" s="4" t="s">
        <v>51</v>
      </c>
      <c r="N13" s="4" t="s">
        <v>52</v>
      </c>
      <c r="O13" s="4" t="s">
        <v>53</v>
      </c>
      <c r="P13" s="4" t="s">
        <v>54</v>
      </c>
      <c r="Q13" s="4" t="s">
        <v>55</v>
      </c>
    </row>
    <row r="14" spans="1:24" x14ac:dyDescent="0.3">
      <c r="A14" s="1">
        <v>2023</v>
      </c>
      <c r="J14">
        <v>2022</v>
      </c>
      <c r="K14">
        <v>18550</v>
      </c>
      <c r="L14">
        <v>18800</v>
      </c>
      <c r="M14">
        <v>18150</v>
      </c>
      <c r="N14">
        <v>18275</v>
      </c>
      <c r="O14">
        <v>18505</v>
      </c>
      <c r="P14">
        <v>18200</v>
      </c>
      <c r="Q14">
        <v>18075</v>
      </c>
    </row>
    <row r="15" spans="1:24" x14ac:dyDescent="0.3">
      <c r="A15" s="1">
        <v>2024</v>
      </c>
      <c r="K15">
        <v>18800</v>
      </c>
      <c r="L15">
        <v>19000</v>
      </c>
      <c r="M15">
        <v>18400</v>
      </c>
      <c r="N15">
        <v>18475</v>
      </c>
      <c r="O15">
        <v>18735</v>
      </c>
      <c r="P15">
        <v>18450</v>
      </c>
      <c r="Q15">
        <v>18300</v>
      </c>
    </row>
    <row r="16" spans="1:24" x14ac:dyDescent="0.3">
      <c r="A16" s="1">
        <v>2025</v>
      </c>
      <c r="K16">
        <v>18550</v>
      </c>
      <c r="L16">
        <v>18775</v>
      </c>
      <c r="M16">
        <v>18050</v>
      </c>
      <c r="N16">
        <v>18200</v>
      </c>
      <c r="O16">
        <v>18460</v>
      </c>
      <c r="P16">
        <v>18125</v>
      </c>
      <c r="Q16">
        <v>17975</v>
      </c>
    </row>
    <row r="18" spans="1:1" x14ac:dyDescent="0.3">
      <c r="A18" s="1">
        <v>2022</v>
      </c>
    </row>
    <row r="19" spans="1:1" x14ac:dyDescent="0.3">
      <c r="A19" s="1">
        <v>2023</v>
      </c>
    </row>
    <row r="20" spans="1:1" x14ac:dyDescent="0.3">
      <c r="A20" s="1">
        <v>2024</v>
      </c>
    </row>
    <row r="21" spans="1:1" x14ac:dyDescent="0.3">
      <c r="A21" s="1">
        <v>2025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826-AA68-4134-A04F-C482A7AEBC1E}">
  <dimension ref="A1:AW4"/>
  <sheetViews>
    <sheetView topLeftCell="AA1" workbookViewId="0">
      <selection activeCell="AK4" sqref="AF4:AK4"/>
    </sheetView>
  </sheetViews>
  <sheetFormatPr defaultRowHeight="14.4" x14ac:dyDescent="0.3"/>
  <sheetData>
    <row r="1" spans="1:49" x14ac:dyDescent="0.3">
      <c r="A1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1</v>
      </c>
      <c r="K1" s="3" t="s">
        <v>2</v>
      </c>
      <c r="L1" s="3" t="s">
        <v>3</v>
      </c>
      <c r="M1" s="3" t="s">
        <v>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5</v>
      </c>
      <c r="W1" t="s">
        <v>6</v>
      </c>
      <c r="X1" t="s">
        <v>7</v>
      </c>
      <c r="Y1" t="s">
        <v>8</v>
      </c>
      <c r="Z1" s="3" t="s">
        <v>33</v>
      </c>
      <c r="AA1" s="3" t="s">
        <v>34</v>
      </c>
      <c r="AB1" s="3" t="s">
        <v>35</v>
      </c>
      <c r="AC1" s="3" t="s">
        <v>36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9</v>
      </c>
      <c r="AI1" s="3" t="s">
        <v>10</v>
      </c>
      <c r="AJ1" s="3" t="s">
        <v>11</v>
      </c>
      <c r="AK1" s="3" t="s">
        <v>12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13</v>
      </c>
      <c r="AU1" t="s">
        <v>14</v>
      </c>
      <c r="AV1" t="s">
        <v>15</v>
      </c>
      <c r="AW1" t="s">
        <v>16</v>
      </c>
    </row>
    <row r="2" spans="1:49" x14ac:dyDescent="0.3">
      <c r="A2">
        <v>2022</v>
      </c>
      <c r="B2">
        <v>12.34</v>
      </c>
      <c r="C2">
        <v>18.41</v>
      </c>
      <c r="D2">
        <v>5.17</v>
      </c>
      <c r="E2">
        <v>4.99</v>
      </c>
      <c r="F2">
        <v>5.5</v>
      </c>
      <c r="G2">
        <v>6.41</v>
      </c>
      <c r="H2">
        <v>6.81</v>
      </c>
      <c r="I2">
        <v>7.43</v>
      </c>
      <c r="J2">
        <v>8.6199999999999992</v>
      </c>
      <c r="K2">
        <v>9.77</v>
      </c>
      <c r="L2">
        <v>8.86</v>
      </c>
      <c r="M2">
        <v>5.71</v>
      </c>
      <c r="N2">
        <v>17.87</v>
      </c>
      <c r="O2">
        <v>20.47</v>
      </c>
      <c r="P2">
        <v>4.46</v>
      </c>
      <c r="Q2">
        <v>4.4400000000000004</v>
      </c>
      <c r="R2">
        <v>4.82</v>
      </c>
      <c r="S2">
        <v>5.18</v>
      </c>
      <c r="T2">
        <v>5.49</v>
      </c>
      <c r="U2">
        <v>6.03</v>
      </c>
      <c r="V2">
        <v>6.77</v>
      </c>
      <c r="W2">
        <v>7.92</v>
      </c>
      <c r="X2">
        <v>8.64</v>
      </c>
      <c r="Y2">
        <v>7.9</v>
      </c>
      <c r="Z2">
        <v>1.54</v>
      </c>
      <c r="AA2">
        <v>7.5</v>
      </c>
      <c r="AB2">
        <v>4.01</v>
      </c>
      <c r="AC2">
        <v>6.6</v>
      </c>
      <c r="AD2">
        <v>11.08</v>
      </c>
      <c r="AE2">
        <v>14.24</v>
      </c>
      <c r="AF2">
        <v>17.14</v>
      </c>
      <c r="AG2">
        <v>16.23</v>
      </c>
      <c r="AH2">
        <v>12.64</v>
      </c>
      <c r="AI2">
        <v>6.83</v>
      </c>
      <c r="AJ2">
        <v>2.0499999999999998</v>
      </c>
      <c r="AK2">
        <v>0.14000000000000001</v>
      </c>
      <c r="AL2">
        <v>24.45</v>
      </c>
      <c r="AM2">
        <v>25.39</v>
      </c>
      <c r="AN2">
        <v>4.78</v>
      </c>
      <c r="AO2">
        <v>4.2300000000000004</v>
      </c>
      <c r="AP2">
        <v>3.83</v>
      </c>
      <c r="AQ2">
        <v>3.92</v>
      </c>
      <c r="AR2">
        <v>4.17</v>
      </c>
      <c r="AS2">
        <v>4.67</v>
      </c>
      <c r="AT2">
        <v>4.99</v>
      </c>
      <c r="AU2">
        <v>5.44</v>
      </c>
      <c r="AV2">
        <v>6.7</v>
      </c>
      <c r="AW2">
        <v>7.43</v>
      </c>
    </row>
    <row r="3" spans="1:49" x14ac:dyDescent="0.3">
      <c r="A3">
        <v>2023</v>
      </c>
      <c r="B3">
        <v>15.89</v>
      </c>
      <c r="C3">
        <v>23.61</v>
      </c>
      <c r="D3">
        <v>5.0999999999999996</v>
      </c>
      <c r="E3">
        <v>5.3</v>
      </c>
      <c r="F3">
        <v>5.12</v>
      </c>
      <c r="G3">
        <v>5.12</v>
      </c>
      <c r="H3">
        <v>5.23</v>
      </c>
      <c r="I3">
        <v>5.57</v>
      </c>
      <c r="J3">
        <v>6.52</v>
      </c>
      <c r="K3">
        <v>7.2</v>
      </c>
      <c r="L3">
        <v>7.87</v>
      </c>
      <c r="M3">
        <v>7.47</v>
      </c>
      <c r="N3">
        <v>21.8</v>
      </c>
      <c r="O3">
        <v>24.68</v>
      </c>
      <c r="P3">
        <v>4.38</v>
      </c>
      <c r="Q3">
        <v>4.46</v>
      </c>
      <c r="R3">
        <v>4.26</v>
      </c>
      <c r="S3">
        <v>4.4400000000000004</v>
      </c>
      <c r="T3">
        <v>4.41</v>
      </c>
      <c r="U3">
        <v>4.99</v>
      </c>
      <c r="V3">
        <v>5.27</v>
      </c>
      <c r="W3">
        <v>5.95</v>
      </c>
      <c r="X3">
        <v>6.43</v>
      </c>
      <c r="Y3">
        <v>8.94</v>
      </c>
      <c r="Z3">
        <v>1.56</v>
      </c>
      <c r="AA3">
        <v>6.21</v>
      </c>
      <c r="AB3">
        <v>3.47</v>
      </c>
      <c r="AC3">
        <v>5.54</v>
      </c>
      <c r="AD3">
        <v>8.23</v>
      </c>
      <c r="AE3">
        <v>12.12</v>
      </c>
      <c r="AF3">
        <v>15.41</v>
      </c>
      <c r="AG3">
        <v>17.8</v>
      </c>
      <c r="AH3">
        <v>15.85</v>
      </c>
      <c r="AI3">
        <v>10.33</v>
      </c>
      <c r="AJ3">
        <v>3.15</v>
      </c>
      <c r="AK3">
        <v>0.34</v>
      </c>
      <c r="AL3">
        <v>26.89</v>
      </c>
      <c r="AM3">
        <v>25.65</v>
      </c>
      <c r="AN3">
        <v>4.05</v>
      </c>
      <c r="AO3">
        <v>4.08</v>
      </c>
      <c r="AP3">
        <v>4.0599999999999996</v>
      </c>
      <c r="AQ3">
        <v>3.92</v>
      </c>
      <c r="AR3">
        <v>4.18</v>
      </c>
      <c r="AS3">
        <v>4.3099999999999996</v>
      </c>
      <c r="AT3">
        <v>4.57</v>
      </c>
      <c r="AU3">
        <v>5.34</v>
      </c>
      <c r="AV3">
        <v>5.67</v>
      </c>
      <c r="AW3">
        <v>7.3</v>
      </c>
    </row>
    <row r="4" spans="1:49" x14ac:dyDescent="0.3">
      <c r="B4">
        <f>B3-B2</f>
        <v>3.5500000000000007</v>
      </c>
      <c r="C4">
        <f t="shared" ref="C4:AW4" si="0">C3-C2</f>
        <v>5.1999999999999993</v>
      </c>
      <c r="D4">
        <f t="shared" si="0"/>
        <v>-7.0000000000000284E-2</v>
      </c>
      <c r="E4">
        <f t="shared" si="0"/>
        <v>0.30999999999999961</v>
      </c>
      <c r="F4">
        <f t="shared" si="0"/>
        <v>-0.37999999999999989</v>
      </c>
      <c r="G4">
        <f t="shared" si="0"/>
        <v>-1.29</v>
      </c>
      <c r="H4">
        <f t="shared" si="0"/>
        <v>-1.5799999999999992</v>
      </c>
      <c r="I4">
        <f t="shared" si="0"/>
        <v>-1.8599999999999994</v>
      </c>
      <c r="J4">
        <f t="shared" si="0"/>
        <v>-2.0999999999999996</v>
      </c>
      <c r="K4">
        <f t="shared" si="0"/>
        <v>-2.5699999999999994</v>
      </c>
      <c r="L4">
        <f t="shared" si="0"/>
        <v>-0.98999999999999932</v>
      </c>
      <c r="M4">
        <f t="shared" si="0"/>
        <v>1.7599999999999998</v>
      </c>
      <c r="N4">
        <f t="shared" si="0"/>
        <v>3.9299999999999997</v>
      </c>
      <c r="O4">
        <f t="shared" si="0"/>
        <v>4.2100000000000009</v>
      </c>
      <c r="P4">
        <f t="shared" si="0"/>
        <v>-8.0000000000000071E-2</v>
      </c>
      <c r="Q4">
        <f t="shared" si="0"/>
        <v>1.9999999999999574E-2</v>
      </c>
      <c r="R4">
        <f t="shared" si="0"/>
        <v>-0.5600000000000005</v>
      </c>
      <c r="S4">
        <f t="shared" si="0"/>
        <v>-0.73999999999999932</v>
      </c>
      <c r="T4">
        <f t="shared" si="0"/>
        <v>-1.08</v>
      </c>
      <c r="U4">
        <f t="shared" si="0"/>
        <v>-1.04</v>
      </c>
      <c r="V4">
        <f t="shared" si="0"/>
        <v>-1.5</v>
      </c>
      <c r="W4">
        <f t="shared" si="0"/>
        <v>-1.9699999999999998</v>
      </c>
      <c r="X4">
        <f t="shared" si="0"/>
        <v>-2.2100000000000009</v>
      </c>
      <c r="Y4">
        <f t="shared" si="0"/>
        <v>1.0399999999999991</v>
      </c>
      <c r="Z4">
        <f t="shared" si="0"/>
        <v>2.0000000000000018E-2</v>
      </c>
      <c r="AA4">
        <f t="shared" si="0"/>
        <v>-1.29</v>
      </c>
      <c r="AB4">
        <f t="shared" si="0"/>
        <v>-0.53999999999999959</v>
      </c>
      <c r="AC4">
        <f t="shared" si="0"/>
        <v>-1.0599999999999996</v>
      </c>
      <c r="AD4">
        <f t="shared" si="0"/>
        <v>-2.8499999999999996</v>
      </c>
      <c r="AE4">
        <f t="shared" si="0"/>
        <v>-2.120000000000001</v>
      </c>
      <c r="AF4">
        <f t="shared" si="0"/>
        <v>-1.7300000000000004</v>
      </c>
      <c r="AG4">
        <f t="shared" si="0"/>
        <v>1.5700000000000003</v>
      </c>
      <c r="AH4">
        <f t="shared" si="0"/>
        <v>3.2099999999999991</v>
      </c>
      <c r="AI4">
        <f t="shared" si="0"/>
        <v>3.5</v>
      </c>
      <c r="AJ4">
        <f t="shared" si="0"/>
        <v>1.1000000000000001</v>
      </c>
      <c r="AK4">
        <f t="shared" si="0"/>
        <v>0.2</v>
      </c>
      <c r="AL4">
        <f t="shared" si="0"/>
        <v>2.4400000000000013</v>
      </c>
      <c r="AM4">
        <f t="shared" si="0"/>
        <v>0.25999999999999801</v>
      </c>
      <c r="AN4">
        <f t="shared" si="0"/>
        <v>-0.73000000000000043</v>
      </c>
      <c r="AO4">
        <f t="shared" si="0"/>
        <v>-0.15000000000000036</v>
      </c>
      <c r="AP4">
        <f t="shared" si="0"/>
        <v>0.22999999999999954</v>
      </c>
      <c r="AQ4">
        <f t="shared" si="0"/>
        <v>0</v>
      </c>
      <c r="AR4">
        <f t="shared" si="0"/>
        <v>9.9999999999997868E-3</v>
      </c>
      <c r="AS4">
        <f t="shared" si="0"/>
        <v>-0.36000000000000032</v>
      </c>
      <c r="AT4">
        <f t="shared" si="0"/>
        <v>-0.41999999999999993</v>
      </c>
      <c r="AU4">
        <f t="shared" si="0"/>
        <v>-0.10000000000000053</v>
      </c>
      <c r="AV4">
        <f t="shared" si="0"/>
        <v>-1.0300000000000002</v>
      </c>
      <c r="AW4">
        <f t="shared" si="0"/>
        <v>-0.12999999999999989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Nikos Papadakis</cp:lastModifiedBy>
  <dcterms:created xsi:type="dcterms:W3CDTF">2025-06-26T15:56:40Z</dcterms:created>
  <dcterms:modified xsi:type="dcterms:W3CDTF">2025-06-26T18:13:44Z</dcterms:modified>
</cp:coreProperties>
</file>