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2\Share2\03_Javno_zdravstvo\03-07_Zajednicki\Cerovečki_I\HZSLj\2021\Objavljene tablice\"/>
    </mc:Choice>
  </mc:AlternateContent>
  <bookViews>
    <workbookView xWindow="-105" yWindow="-105" windowWidth="23250" windowHeight="12570"/>
  </bookViews>
  <sheets>
    <sheet name="Timovi, osiguranici, korisnici" sheetId="1" r:id="rId1"/>
    <sheet name="Pregledi trudnica" sheetId="2" r:id="rId2"/>
    <sheet name="Planiranje obitelji" sheetId="3" r:id="rId3"/>
    <sheet name="Preventivni pregledi" sheetId="4" r:id="rId4"/>
    <sheet name="Dijagnoze (HZZO)" sheetId="9" r:id="rId5"/>
    <sheet name="Dijagnoze (ne-HZZO)" sheetId="6" r:id="rId6"/>
  </sheets>
  <definedNames>
    <definedName name="_xlnm._FilterDatabase" localSheetId="4" hidden="1">'Dijagnoze (HZZO)'!$A$4:$G$147</definedName>
    <definedName name="_xlnm._FilterDatabase" localSheetId="5" hidden="1">'Dijagnoze (ne-HZZO)'!$A$4:$D$131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0" i="6" l="1"/>
  <c r="D119" i="6"/>
  <c r="D117" i="6"/>
  <c r="D115" i="6"/>
  <c r="D74" i="6"/>
  <c r="D38" i="6"/>
  <c r="D36" i="6"/>
  <c r="D32" i="6"/>
  <c r="D29" i="6"/>
  <c r="D11" i="6"/>
  <c r="D131" i="6" l="1"/>
</calcChain>
</file>

<file path=xl/sharedStrings.xml><?xml version="1.0" encoding="utf-8"?>
<sst xmlns="http://schemas.openxmlformats.org/spreadsheetml/2006/main" count="1034" uniqueCount="693">
  <si>
    <t xml:space="preserve"> Grad Zagreb</t>
  </si>
  <si>
    <t xml:space="preserve"> Zagrebačka</t>
  </si>
  <si>
    <t xml:space="preserve"> Krapinsko-zagorska</t>
  </si>
  <si>
    <t xml:space="preserve"> Sisačko-moslavačka</t>
  </si>
  <si>
    <t xml:space="preserve"> Karlovačka</t>
  </si>
  <si>
    <t xml:space="preserve"> Varaždinska</t>
  </si>
  <si>
    <t xml:space="preserve"> Koprivničko-križevačka</t>
  </si>
  <si>
    <t xml:space="preserve"> Bjelovarsko-bilogorska</t>
  </si>
  <si>
    <t xml:space="preserve"> Primorsko-goranska</t>
  </si>
  <si>
    <t xml:space="preserve"> Ličko-senjska</t>
  </si>
  <si>
    <t xml:space="preserve"> Virovitičko-podravska</t>
  </si>
  <si>
    <t xml:space="preserve"> Požeško-slavonska</t>
  </si>
  <si>
    <t xml:space="preserve"> Brodsko-posavska</t>
  </si>
  <si>
    <t xml:space="preserve"> Zadarska</t>
  </si>
  <si>
    <t xml:space="preserve"> Osječko-baranjska</t>
  </si>
  <si>
    <t xml:space="preserve"> Šibensko-kninska</t>
  </si>
  <si>
    <t xml:space="preserve"> Vukovarsko-srijemska</t>
  </si>
  <si>
    <t xml:space="preserve"> Splitsko-dalmatinska</t>
  </si>
  <si>
    <t xml:space="preserve"> Istarska</t>
  </si>
  <si>
    <t xml:space="preserve"> Dubrovačko-neretvanska</t>
  </si>
  <si>
    <t xml:space="preserve"> Međimurska</t>
  </si>
  <si>
    <t>20-29</t>
  </si>
  <si>
    <t>30-39</t>
  </si>
  <si>
    <t>40-49</t>
  </si>
  <si>
    <t>Ukupno</t>
  </si>
  <si>
    <t>Županija</t>
  </si>
  <si>
    <t>County</t>
  </si>
  <si>
    <t>Other</t>
  </si>
  <si>
    <t>16-19</t>
  </si>
  <si>
    <t>PRVI POSJETI</t>
  </si>
  <si>
    <t>PATOLOŠKA STANJA</t>
  </si>
  <si>
    <t>First visits</t>
  </si>
  <si>
    <t>Pathological conditions</t>
  </si>
  <si>
    <t>Total</t>
  </si>
  <si>
    <t>&lt;16</t>
  </si>
  <si>
    <t>Contraceptives prescribed</t>
  </si>
  <si>
    <t>First</t>
  </si>
  <si>
    <t>Oral</t>
  </si>
  <si>
    <t>PREGLEDI</t>
  </si>
  <si>
    <t>Pregled dojki</t>
  </si>
  <si>
    <t>PAPA-test</t>
  </si>
  <si>
    <t>Ciljani</t>
  </si>
  <si>
    <t>Examinations</t>
  </si>
  <si>
    <t>Breast examinations</t>
  </si>
  <si>
    <t>PAP-test</t>
  </si>
  <si>
    <t>HRVATSKA</t>
  </si>
  <si>
    <t>A59</t>
  </si>
  <si>
    <t>A60</t>
  </si>
  <si>
    <t>A55-A56</t>
  </si>
  <si>
    <t>A57-A58 A63-A64</t>
  </si>
  <si>
    <t>B37</t>
  </si>
  <si>
    <t>B48-B49</t>
  </si>
  <si>
    <t>C50</t>
  </si>
  <si>
    <t>C51-C52</t>
  </si>
  <si>
    <t>C53</t>
  </si>
  <si>
    <t>C54</t>
  </si>
  <si>
    <t>C55</t>
  </si>
  <si>
    <t>C56</t>
  </si>
  <si>
    <t>C57</t>
  </si>
  <si>
    <t>D05</t>
  </si>
  <si>
    <t>D09</t>
  </si>
  <si>
    <t>D24</t>
  </si>
  <si>
    <t>D25</t>
  </si>
  <si>
    <t>D26</t>
  </si>
  <si>
    <t>D27</t>
  </si>
  <si>
    <t>D28</t>
  </si>
  <si>
    <t>D30</t>
  </si>
  <si>
    <t>D39</t>
  </si>
  <si>
    <t>D50</t>
  </si>
  <si>
    <t>E28</t>
  </si>
  <si>
    <t>E30</t>
  </si>
  <si>
    <t>L00-L99</t>
  </si>
  <si>
    <t>N30</t>
  </si>
  <si>
    <t>N31</t>
  </si>
  <si>
    <t>N32</t>
  </si>
  <si>
    <t>N34</t>
  </si>
  <si>
    <t>N35</t>
  </si>
  <si>
    <t>N39</t>
  </si>
  <si>
    <t>N60</t>
  </si>
  <si>
    <t>N61</t>
  </si>
  <si>
    <t>N62</t>
  </si>
  <si>
    <t>N63</t>
  </si>
  <si>
    <t>N64</t>
  </si>
  <si>
    <t>N70</t>
  </si>
  <si>
    <t>N71</t>
  </si>
  <si>
    <t>N72</t>
  </si>
  <si>
    <t>N73</t>
  </si>
  <si>
    <t>N75</t>
  </si>
  <si>
    <t>N80</t>
  </si>
  <si>
    <t>N81</t>
  </si>
  <si>
    <t>N82</t>
  </si>
  <si>
    <t>N83</t>
  </si>
  <si>
    <t>N84</t>
  </si>
  <si>
    <t>N85</t>
  </si>
  <si>
    <t>N86</t>
  </si>
  <si>
    <t>N87</t>
  </si>
  <si>
    <t>N88</t>
  </si>
  <si>
    <t>N89-N90</t>
  </si>
  <si>
    <t>N91-N92</t>
  </si>
  <si>
    <t>N93</t>
  </si>
  <si>
    <t>N94</t>
  </si>
  <si>
    <t>N95</t>
  </si>
  <si>
    <t>N96</t>
  </si>
  <si>
    <t>N97</t>
  </si>
  <si>
    <t>N98</t>
  </si>
  <si>
    <t>O00</t>
  </si>
  <si>
    <t>O01-O02</t>
  </si>
  <si>
    <t>O03</t>
  </si>
  <si>
    <t>O04</t>
  </si>
  <si>
    <t>O05-O06</t>
  </si>
  <si>
    <t>O10-O11</t>
  </si>
  <si>
    <t>O12</t>
  </si>
  <si>
    <t>O13-O14</t>
  </si>
  <si>
    <t>O15</t>
  </si>
  <si>
    <t>O16</t>
  </si>
  <si>
    <t>O20</t>
  </si>
  <si>
    <t>O21</t>
  </si>
  <si>
    <t>O22</t>
  </si>
  <si>
    <t>O23</t>
  </si>
  <si>
    <t>O24</t>
  </si>
  <si>
    <t>O25-O29</t>
  </si>
  <si>
    <t>O30</t>
  </si>
  <si>
    <t>O31</t>
  </si>
  <si>
    <t>O32</t>
  </si>
  <si>
    <t>O33</t>
  </si>
  <si>
    <t>O34</t>
  </si>
  <si>
    <t>O35</t>
  </si>
  <si>
    <t>O40-O43</t>
  </si>
  <si>
    <t>O44</t>
  </si>
  <si>
    <t>O46</t>
  </si>
  <si>
    <t>O47</t>
  </si>
  <si>
    <t>O48</t>
  </si>
  <si>
    <t>O80</t>
  </si>
  <si>
    <t>O86</t>
  </si>
  <si>
    <t>O87</t>
  </si>
  <si>
    <t>O91-O92</t>
  </si>
  <si>
    <t>O99</t>
  </si>
  <si>
    <t>T19</t>
  </si>
  <si>
    <t>Z30</t>
  </si>
  <si>
    <t>Z31</t>
  </si>
  <si>
    <t>Z32</t>
  </si>
  <si>
    <t>Z33</t>
  </si>
  <si>
    <t>Z34</t>
  </si>
  <si>
    <t>Z35</t>
  </si>
  <si>
    <t>Z36</t>
  </si>
  <si>
    <t>Z39</t>
  </si>
  <si>
    <t>A00-Z99</t>
  </si>
  <si>
    <t>Međuzbroj za Z00-Z99</t>
  </si>
  <si>
    <t>Puno
radno
vrijeme</t>
  </si>
  <si>
    <t>Broj
posjeta</t>
  </si>
  <si>
    <t>Broj
pregleda</t>
  </si>
  <si>
    <t>Ponovni
posjeti</t>
  </si>
  <si>
    <t>Total
visits</t>
  </si>
  <si>
    <t>Posjeti
ukupno</t>
  </si>
  <si>
    <t>Od toga
prvi</t>
  </si>
  <si>
    <t>50 and over</t>
  </si>
  <si>
    <t>Visits total</t>
  </si>
  <si>
    <t>Intrauterine</t>
  </si>
  <si>
    <t>Diafragm</t>
  </si>
  <si>
    <t>O07</t>
  </si>
  <si>
    <t xml:space="preserve">Županija </t>
  </si>
  <si>
    <t>Broj korisnika zdravstvene zaštite</t>
  </si>
  <si>
    <t>Number of persons receiving care</t>
  </si>
  <si>
    <t>Broj pregleda trudnica</t>
  </si>
  <si>
    <t>Number of examinations of pregnant women</t>
  </si>
  <si>
    <t>Prvi sistematski pregled trudnice</t>
  </si>
  <si>
    <t>Initial check-up examination of a pregnant patient</t>
  </si>
  <si>
    <t>Ponovni sistematski pregled trudnice</t>
  </si>
  <si>
    <t>Subsequent check-up examination of a pregnant patient</t>
  </si>
  <si>
    <t>Ponovni sistematski pregled trudnice s rizičnom trudnoćom</t>
  </si>
  <si>
    <t>Subsequent check-up examination of a pregnant patient with a high-risk pregnancy</t>
  </si>
  <si>
    <t>Number of visits</t>
  </si>
  <si>
    <t>Number of examinations</t>
  </si>
  <si>
    <t xml:space="preserve">Ultrazvuk dojki </t>
  </si>
  <si>
    <t>Broj korisnica kod kojih je evidentiran ultrazvuk dojki</t>
  </si>
  <si>
    <t>Breast ultrasound examinations</t>
  </si>
  <si>
    <t>Number of users having undergone a breast ultrasound examination</t>
  </si>
  <si>
    <t>Broj PAPA-testova</t>
  </si>
  <si>
    <t>Broj korisnica kod kojih je evidentiran PAPA-test</t>
  </si>
  <si>
    <t>Number of Pap tests</t>
  </si>
  <si>
    <t>Number of users having undergone a Pap test</t>
  </si>
  <si>
    <t>Požeško-slavonska</t>
  </si>
  <si>
    <t>Repeated
visits</t>
  </si>
  <si>
    <t>7. i više mjeseci trudnoće</t>
  </si>
  <si>
    <t>Djelomično radno vrijeme</t>
  </si>
  <si>
    <t>Od toga
patoloških</t>
  </si>
  <si>
    <t>Number of visits for family planning</t>
  </si>
  <si>
    <t>50 i više</t>
  </si>
  <si>
    <t>Prepisana kontracepcijska sredstva</t>
  </si>
  <si>
    <t>Posjeti zbog planiranja obitelji</t>
  </si>
  <si>
    <t>Dob žena u godinama</t>
  </si>
  <si>
    <t>Woman's age in years</t>
  </si>
  <si>
    <t>Other local</t>
  </si>
  <si>
    <t>Broj timova*</t>
  </si>
  <si>
    <t>Number of teams*</t>
  </si>
  <si>
    <t>Broj žena u
 skrbi*</t>
  </si>
  <si>
    <t>Number of insured women*</t>
  </si>
  <si>
    <t>Table 4</t>
  </si>
  <si>
    <t>Table 4a</t>
  </si>
  <si>
    <t>Table 3</t>
  </si>
  <si>
    <t>Table 3a</t>
  </si>
  <si>
    <t>Tablica 3a.</t>
  </si>
  <si>
    <t>Table 2</t>
  </si>
  <si>
    <t>Table 2a</t>
  </si>
  <si>
    <t>Table 1</t>
  </si>
  <si>
    <t>Table 1a</t>
  </si>
  <si>
    <t xml:space="preserve">**Ukupan broj korisnika zdravstvene zaštite izračunat zbrajanjem korisnika po županijama ordinacije veći je od ukupnog broja korisnika na razini Republike Hrvatske jer su pojedine osobe tokom godine zdravstvenu zaštitu koristile u više različitih županija. </t>
  </si>
  <si>
    <t>Tablica 2a.</t>
  </si>
  <si>
    <t>Tablica 2.</t>
  </si>
  <si>
    <t>Tablica 4.</t>
  </si>
  <si>
    <t>Tablica 4a.</t>
  </si>
  <si>
    <t>Šifra / Code</t>
  </si>
  <si>
    <t>A50-A53</t>
  </si>
  <si>
    <t>A54</t>
  </si>
  <si>
    <t>A55, A56</t>
  </si>
  <si>
    <t>A57, A58, A63, A64</t>
  </si>
  <si>
    <t>B48, B49</t>
  </si>
  <si>
    <t xml:space="preserve">A00-B99, osim gore navedenih </t>
  </si>
  <si>
    <t>C58</t>
  </si>
  <si>
    <t>D06</t>
  </si>
  <si>
    <t>D07</t>
  </si>
  <si>
    <t>D41</t>
  </si>
  <si>
    <t>D51-D77</t>
  </si>
  <si>
    <t>E00-E90, osim gore navedenih </t>
  </si>
  <si>
    <t>N36</t>
  </si>
  <si>
    <t>N70-N77, osim gore navedenih</t>
  </si>
  <si>
    <t>N91, N92</t>
  </si>
  <si>
    <t>N99</t>
  </si>
  <si>
    <t>O36</t>
  </si>
  <si>
    <t>O45</t>
  </si>
  <si>
    <t>O60-O75</t>
  </si>
  <si>
    <t>O84</t>
  </si>
  <si>
    <t>O85</t>
  </si>
  <si>
    <t>O90</t>
  </si>
  <si>
    <t>O95</t>
  </si>
  <si>
    <t>O96</t>
  </si>
  <si>
    <t>O98</t>
  </si>
  <si>
    <t>T83</t>
  </si>
  <si>
    <t>V01-Y98, osim gore navedenih </t>
  </si>
  <si>
    <t>Z37</t>
  </si>
  <si>
    <t>Z00-Z13</t>
  </si>
  <si>
    <t>Z20, Z22-Z29</t>
  </si>
  <si>
    <t>Z40-Z54</t>
  </si>
  <si>
    <t>Z55-Z65</t>
  </si>
  <si>
    <t>Z70-Z76</t>
  </si>
  <si>
    <t>Z00-Z99, osim gore navedenih</t>
  </si>
  <si>
    <t>Tablica 5a.</t>
  </si>
  <si>
    <t>U00-U99</t>
  </si>
  <si>
    <t> 0</t>
  </si>
  <si>
    <t>0 </t>
  </si>
  <si>
    <t>Z21</t>
  </si>
  <si>
    <t>0-19</t>
  </si>
  <si>
    <t>20-64</t>
  </si>
  <si>
    <t>65+</t>
  </si>
  <si>
    <t xml:space="preserve">Broj timova, broj žena u skrbi, broj korisnika zdravstvene zaštite, broj posjeta i broj pregleda u djelatnosti zdravstvene zaštite žena po županijama Hrvatske u 2021. godini - zdravstvene ustanove i ordinacije bez ugovora s HZZO </t>
  </si>
  <si>
    <t>Utvrđene bolesti ili stanja u djelatnosti zdravstvene zaštite žena u Hrvatskoj u 2021. godini (ordinacije bez ugovora sa HZZO)</t>
  </si>
  <si>
    <t>4.</t>
  </si>
  <si>
    <t>5.</t>
  </si>
  <si>
    <t>6.</t>
  </si>
  <si>
    <t>7.</t>
  </si>
  <si>
    <t>9.</t>
  </si>
  <si>
    <t>10.</t>
  </si>
  <si>
    <t>12.</t>
  </si>
  <si>
    <t>13.</t>
  </si>
  <si>
    <t>14.</t>
  </si>
  <si>
    <t>15.</t>
  </si>
  <si>
    <t>16.</t>
  </si>
  <si>
    <t>17.</t>
  </si>
  <si>
    <t>18.</t>
  </si>
  <si>
    <t>20.</t>
  </si>
  <si>
    <t>21.</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</si>
  <si>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</si>
  <si>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</si>
  <si>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</si>
  <si>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</si>
  <si>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</si>
  <si>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</si>
  <si>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</si>
  <si>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</si>
  <si>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</si>
  <si>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</si>
  <si>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</si>
  <si>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</si>
  <si>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</si>
  <si>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</si>
  <si>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</si>
  <si>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</si>
  <si>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</si>
  <si>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</si>
  <si>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</si>
  <si>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</si>
  <si>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</si>
  <si>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</si>
  <si>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</si>
  <si>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</si>
  <si>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</si>
  <si>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</si>
  <si>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</si>
  <si>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</si>
  <si>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</si>
  <si>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</si>
  <si>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</si>
  <si>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</si>
  <si>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</si>
  <si>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</si>
  <si>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</si>
  <si>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</si>
  <si>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</si>
  <si>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</si>
  <si>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</si>
  <si>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</si>
  <si>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</si>
  <si>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</si>
  <si>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</si>
  <si>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</si>
  <si>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</si>
  <si>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</si>
  <si>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</si>
  <si>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</si>
  <si>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</si>
  <si>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</si>
  <si>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</si>
  <si>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</si>
  <si>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</si>
  <si>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</si>
  <si>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</si>
  <si>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</si>
  <si>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</si>
  <si>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</si>
  <si>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</si>
  <si>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</si>
  <si>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</si>
  <si>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</si>
  <si>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</si>
  <si>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</si>
  <si>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</si>
  <si>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</si>
  <si>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</si>
  <si>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</si>
  <si>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</si>
  <si>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</si>
  <si>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</si>
  <si>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</si>
  <si>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</si>
  <si>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</si>
  <si>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</si>
  <si>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</si>
  <si>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</si>
  <si>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</si>
  <si>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</si>
  <si>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</si>
  <si>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</si>
  <si>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</si>
  <si>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</si>
  <si>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108.</t>
  </si>
  <si>
    <t>109.</t>
  </si>
  <si>
    <t>112.</t>
  </si>
  <si>
    <t>113.</t>
  </si>
  <si>
    <t>117.</t>
  </si>
  <si>
    <t>118.</t>
  </si>
  <si>
    <t>119.</t>
  </si>
  <si>
    <t>122.</t>
  </si>
  <si>
    <t>Y76</t>
  </si>
  <si>
    <t>123.</t>
  </si>
  <si>
    <t>124.</t>
  </si>
  <si>
    <t>125.</t>
  </si>
  <si>
    <t>126.</t>
  </si>
  <si>
    <t>127.</t>
  </si>
  <si>
    <t>128.</t>
  </si>
  <si>
    <t>129.</t>
  </si>
  <si>
    <t>130.</t>
  </si>
  <si>
    <t>131.</t>
  </si>
  <si>
    <t>132.</t>
  </si>
  <si>
    <r>
      <t>Tablica</t>
    </r>
    <r>
      <rPr>
        <i/>
        <sz val="9"/>
        <color theme="1"/>
        <rFont val="Calibri"/>
        <family val="2"/>
        <charset val="238"/>
        <scheme val="minor"/>
      </rPr>
      <t xml:space="preserve"> </t>
    </r>
    <r>
      <rPr>
        <b/>
        <sz val="9"/>
        <color theme="1"/>
        <rFont val="Calibri"/>
        <family val="2"/>
        <charset val="238"/>
        <scheme val="minor"/>
      </rPr>
      <t>1.</t>
    </r>
  </si>
  <si>
    <r>
      <t xml:space="preserve">HRVATSKA - </t>
    </r>
    <r>
      <rPr>
        <i/>
        <sz val="10"/>
        <color theme="1"/>
        <rFont val="Calibri"/>
        <family val="2"/>
        <charset val="238"/>
        <scheme val="minor"/>
      </rPr>
      <t>CROATIA</t>
    </r>
  </si>
  <si>
    <r>
      <t xml:space="preserve">*Podaci Hrvatskog zavoda za zdravstveno osiguranje – </t>
    </r>
    <r>
      <rPr>
        <i/>
        <sz val="8"/>
        <color indexed="8"/>
        <rFont val="Calibri"/>
        <family val="2"/>
        <charset val="238"/>
        <scheme val="minor"/>
      </rPr>
      <t>Data is provided by the Croatian Health Insurance Fund</t>
    </r>
  </si>
  <si>
    <r>
      <t>Tablica</t>
    </r>
    <r>
      <rPr>
        <i/>
        <sz val="8"/>
        <color theme="1"/>
        <rFont val="Calibri"/>
        <family val="2"/>
        <charset val="238"/>
        <scheme val="minor"/>
      </rPr>
      <t xml:space="preserve"> </t>
    </r>
    <r>
      <rPr>
        <b/>
        <sz val="8"/>
        <color theme="1"/>
        <rFont val="Calibri"/>
        <family val="2"/>
        <charset val="238"/>
        <scheme val="minor"/>
      </rPr>
      <t>1a.</t>
    </r>
  </si>
  <si>
    <t>Number of teams, women in care, persons receiving medical care, visits and examinations in the women's health service by county, Croatia, 2021 – health facilities and medical offices contracted by the HZZO</t>
  </si>
  <si>
    <t xml:space="preserve">Broj timova, broj žena u skrbi, broj korisnika zdravstvene zaštite, broj posjeta i broj pregleda u djelatnosti zdravstvene zaštite žena po županijama Hrvatske u 2021. godini - zdravstvene ustanove i ordinacije s ugovorom s HZZO </t>
  </si>
  <si>
    <r>
      <t>**</t>
    </r>
    <r>
      <rPr>
        <i/>
        <sz val="8"/>
        <color indexed="8"/>
        <rFont val="Calibri"/>
        <family val="2"/>
        <charset val="238"/>
        <scheme val="minor"/>
      </rPr>
      <t>The total number of health care users, obtained by summing the number of users by counties where the practice is located, is higher than the total number of users at the national level in the Republic of Croatia as some users sought health care services in several different counties during the year.</t>
    </r>
  </si>
  <si>
    <t>Full
time</t>
  </si>
  <si>
    <t>Part
time</t>
  </si>
  <si>
    <t>Broj korisnika zdravstvene zaštite**</t>
  </si>
  <si>
    <t>Number of persons receiving care**</t>
  </si>
  <si>
    <r>
      <t>Broj pregleda trudnica u djelatnosti zdravstvene zaštite žena po županijama Hrvatske u 2021. godini</t>
    </r>
    <r>
      <rPr>
        <i/>
        <sz val="10"/>
        <color theme="1"/>
        <rFont val="Calibri"/>
        <family val="2"/>
        <charset val="238"/>
        <scheme val="minor"/>
      </rPr>
      <t xml:space="preserve"> </t>
    </r>
    <r>
      <rPr>
        <b/>
        <sz val="10"/>
        <color theme="1"/>
        <rFont val="Calibri"/>
        <family val="2"/>
        <charset val="238"/>
        <scheme val="minor"/>
      </rPr>
      <t xml:space="preserve">- zdravstvene ustanove i ordinacije s ugovorom HZZO </t>
    </r>
  </si>
  <si>
    <r>
      <t>Broj posjeta trudnica te broj utvrđenih patoloških stanja u trudnoći prema visini trudnoće u djelatnosti zdravstvene zaštite žena po županijama Hrvatske u 2021. godini</t>
    </r>
    <r>
      <rPr>
        <i/>
        <sz val="10"/>
        <color theme="1"/>
        <rFont val="Calibri"/>
        <family val="2"/>
        <charset val="238"/>
        <scheme val="minor"/>
      </rPr>
      <t xml:space="preserve"> </t>
    </r>
    <r>
      <rPr>
        <b/>
        <sz val="10"/>
        <color theme="1"/>
        <rFont val="Calibri"/>
        <family val="2"/>
        <charset val="238"/>
        <scheme val="minor"/>
      </rPr>
      <t xml:space="preserve">- zdravstvene ustanove i ordinacije bez ugovora s HZZO </t>
    </r>
  </si>
  <si>
    <t>od toga</t>
  </si>
  <si>
    <t>whereof</t>
  </si>
  <si>
    <t>do 3. 
mjeseca trudnoće</t>
  </si>
  <si>
    <t>Number of recorded examinations of pregnant women in the women's health service by county, Croatia, 2021 - health facilities and medical offices contracted by the HZZO</t>
  </si>
  <si>
    <t>Number of visits by pregnant women and pathological findings in the women's health service by stage of pregnancy and county, Croatia, 2021- health facilities and medical offices not contracted by the HZZO</t>
  </si>
  <si>
    <t>do 3. mjeseca trudnoće</t>
  </si>
  <si>
    <t>4. - 6. mjesec trudnoće</t>
  </si>
  <si>
    <t>up to 3rd month of pregnancy</t>
  </si>
  <si>
    <t>4 - 6 months of pregnancy</t>
  </si>
  <si>
    <t>7 months of pregnancy and later</t>
  </si>
  <si>
    <t>Ukupan broj
posjeta</t>
  </si>
  <si>
    <t>Tablica 3.</t>
  </si>
  <si>
    <r>
      <t>Posjeti zbog planiranja obitelji u djelatnosti zdravstvene zaštite žena po županijama Hrvatske u 2021. godini</t>
    </r>
    <r>
      <rPr>
        <i/>
        <sz val="9"/>
        <color theme="1"/>
        <rFont val="Calibri"/>
        <family val="2"/>
        <charset val="238"/>
        <scheme val="minor"/>
      </rPr>
      <t xml:space="preserve"> </t>
    </r>
    <r>
      <rPr>
        <b/>
        <sz val="9"/>
        <color theme="1"/>
        <rFont val="Calibri"/>
        <family val="2"/>
        <charset val="238"/>
        <scheme val="minor"/>
      </rPr>
      <t xml:space="preserve">- zdravstvene ustanove i ordinacije s ugovorom HZZO </t>
    </r>
  </si>
  <si>
    <r>
      <t xml:space="preserve">HRVATSKA - </t>
    </r>
    <r>
      <rPr>
        <b/>
        <i/>
        <sz val="8"/>
        <color theme="1"/>
        <rFont val="Calibri"/>
        <family val="2"/>
        <charset val="238"/>
        <scheme val="minor"/>
      </rPr>
      <t>Croatia</t>
    </r>
  </si>
  <si>
    <t xml:space="preserve">Posjeti zbog planiranja obitelji i prepisana kontracepcijska sredstva u djelatnosti zdravstvene zaštite žena po županijama Hrvatske u 2021. godini - zdravstvene ustanove i ordinacije bez ugovora s HZZO </t>
  </si>
  <si>
    <t>od toga
prvi</t>
  </si>
  <si>
    <t>oralna</t>
  </si>
  <si>
    <t>intrauterina</t>
  </si>
  <si>
    <t>dijafragma</t>
  </si>
  <si>
    <t>druga
lokalna</t>
  </si>
  <si>
    <t>drugi
oblici</t>
  </si>
  <si>
    <r>
      <t>Preventivni pregledi u djelatnosti zdravstvene zaštite žena po županijama Hrvatske u 2021. godini</t>
    </r>
    <r>
      <rPr>
        <i/>
        <sz val="10"/>
        <color theme="1"/>
        <rFont val="Calibri"/>
        <family val="2"/>
        <charset val="238"/>
        <scheme val="minor"/>
      </rPr>
      <t xml:space="preserve"> </t>
    </r>
    <r>
      <rPr>
        <b/>
        <sz val="10"/>
        <color theme="1"/>
        <rFont val="Calibri"/>
        <family val="2"/>
        <charset val="238"/>
        <scheme val="minor"/>
      </rPr>
      <t>- zdravstvene ustanove i ordinacije s ugovorom HZZO</t>
    </r>
  </si>
  <si>
    <r>
      <t>Preventivni pregledi u djelatnosti zdravstvene zaštite žena po županijama Hrvatske u 2021. godini</t>
    </r>
    <r>
      <rPr>
        <i/>
        <sz val="10"/>
        <color theme="1"/>
        <rFont val="Calibri"/>
        <family val="2"/>
        <charset val="238"/>
        <scheme val="minor"/>
      </rPr>
      <t xml:space="preserve"> </t>
    </r>
    <r>
      <rPr>
        <b/>
        <sz val="10"/>
        <color theme="1"/>
        <rFont val="Calibri"/>
        <family val="2"/>
        <charset val="238"/>
        <scheme val="minor"/>
      </rPr>
      <t xml:space="preserve">- zdravstvene ustanove i ordinacije bez ugovora s HZZO </t>
    </r>
  </si>
  <si>
    <t>Number of teams, women in care, persons receiving medical care, visits and examinations in the women's health service by county, Croatia, 2021 - health facilities and medical offices not contracted by the HZZO</t>
  </si>
  <si>
    <t>Number of visits for family planning in women's health service by county, Croatia, 2021 – health facilities and medical offices contracted by the HZZO</t>
  </si>
  <si>
    <t>Number of visits for family planning and perscription of birth control in women's health service by county, Croatia, 2021 – health facilities and medical offices not contracted by the HZZO</t>
  </si>
  <si>
    <t>Preventive examinations in women's health service by county, Croatia, 2021 – health facilities and medical offices contracted by the HZZO</t>
  </si>
  <si>
    <t>od toga 
patoloških</t>
  </si>
  <si>
    <t>ukupno</t>
  </si>
  <si>
    <t>sistematski</t>
  </si>
  <si>
    <t>kontrolni</t>
  </si>
  <si>
    <t>targeted</t>
  </si>
  <si>
    <t>general</t>
  </si>
  <si>
    <t>control</t>
  </si>
  <si>
    <t>total</t>
  </si>
  <si>
    <t>pathological results</t>
  </si>
  <si>
    <r>
      <t xml:space="preserve">Sifilis - </t>
    </r>
    <r>
      <rPr>
        <i/>
        <sz val="10"/>
        <color indexed="8"/>
        <rFont val="Calibri"/>
        <family val="2"/>
        <charset val="238"/>
        <scheme val="minor"/>
      </rPr>
      <t>Syphilis</t>
    </r>
  </si>
  <si>
    <r>
      <t xml:space="preserve">Naziv bolesti ili stanja / </t>
    </r>
    <r>
      <rPr>
        <sz val="10"/>
        <color theme="1"/>
        <rFont val="Calibri"/>
        <family val="2"/>
        <charset val="238"/>
        <scheme val="minor"/>
      </rPr>
      <t>Name of disease or condition</t>
    </r>
  </si>
  <si>
    <r>
      <t xml:space="preserve">Gonokokna infekcija – </t>
    </r>
    <r>
      <rPr>
        <i/>
        <sz val="10"/>
        <color indexed="8"/>
        <rFont val="Calibri"/>
        <family val="2"/>
        <charset val="238"/>
        <scheme val="minor"/>
      </rPr>
      <t>Gonococcal infection</t>
    </r>
  </si>
  <si>
    <t>Trihomonijaza – Trichomoniasis</t>
  </si>
  <si>
    <r>
      <t xml:space="preserve">Anogenitalni herpes (herpes simpleks) – </t>
    </r>
    <r>
      <rPr>
        <i/>
        <sz val="10"/>
        <color theme="1"/>
        <rFont val="Calibri"/>
        <family val="2"/>
        <charset val="238"/>
        <scheme val="minor"/>
      </rPr>
      <t>Anogenital herpesviral [herpes simplex] infection</t>
    </r>
  </si>
  <si>
    <r>
      <t xml:space="preserve">Spolno prenosive klamidijske bolesti – </t>
    </r>
    <r>
      <rPr>
        <i/>
        <sz val="10"/>
        <color theme="1"/>
        <rFont val="Calibri"/>
        <family val="2"/>
        <charset val="238"/>
        <scheme val="minor"/>
      </rPr>
      <t>Sexually transmitted chlamydial diseases</t>
    </r>
  </si>
  <si>
    <r>
      <t xml:space="preserve">Ostale bolesti koje se prenose spolnim putem – </t>
    </r>
    <r>
      <rPr>
        <i/>
        <sz val="10"/>
        <color theme="1"/>
        <rFont val="Calibri"/>
        <family val="2"/>
        <charset val="238"/>
        <scheme val="minor"/>
      </rPr>
      <t>Other predominantly sexually transmitted diseases</t>
    </r>
  </si>
  <si>
    <t>Kandidijaza - Candidiasis</t>
  </si>
  <si>
    <r>
      <t xml:space="preserve">Ostale mikoze – </t>
    </r>
    <r>
      <rPr>
        <i/>
        <sz val="10"/>
        <color theme="1"/>
        <rFont val="Calibri"/>
        <family val="2"/>
        <charset val="238"/>
        <scheme val="minor"/>
      </rPr>
      <t>Other mycoses</t>
    </r>
  </si>
  <si>
    <r>
      <t xml:space="preserve">Ostale zarazne i parazitarne bolesti – </t>
    </r>
    <r>
      <rPr>
        <i/>
        <sz val="10"/>
        <color indexed="8"/>
        <rFont val="Calibri"/>
        <family val="2"/>
        <charset val="238"/>
        <scheme val="minor"/>
      </rPr>
      <t>Other infectious and parasitic diseases</t>
    </r>
  </si>
  <si>
    <r>
      <t xml:space="preserve">Međuzbroj za A00-B99* – </t>
    </r>
    <r>
      <rPr>
        <b/>
        <i/>
        <sz val="10"/>
        <color theme="1"/>
        <rFont val="Calibri"/>
        <family val="2"/>
        <charset val="238"/>
        <scheme val="minor"/>
      </rPr>
      <t>Subtotal for A00-B99*</t>
    </r>
  </si>
  <si>
    <r>
      <t xml:space="preserve">Zloćudna novotvorina dojke – </t>
    </r>
    <r>
      <rPr>
        <i/>
        <sz val="10"/>
        <color theme="1"/>
        <rFont val="Calibri"/>
        <family val="2"/>
        <charset val="238"/>
        <scheme val="minor"/>
      </rPr>
      <t>Malignant neoplasm of breast</t>
    </r>
  </si>
  <si>
    <r>
      <t xml:space="preserve">Zloćudna novotvorina stidnice i rodnice – </t>
    </r>
    <r>
      <rPr>
        <i/>
        <sz val="10"/>
        <color theme="1"/>
        <rFont val="Calibri"/>
        <family val="2"/>
        <charset val="238"/>
        <scheme val="minor"/>
      </rPr>
      <t>Malignant neoplasm of vulva or vagina</t>
    </r>
  </si>
  <si>
    <r>
      <t xml:space="preserve">Zloćudna novotvorina vrata maternice (cerviksa) – </t>
    </r>
    <r>
      <rPr>
        <i/>
        <sz val="10"/>
        <color theme="1"/>
        <rFont val="Calibri"/>
        <family val="2"/>
        <charset val="238"/>
        <scheme val="minor"/>
      </rPr>
      <t>Malignant neoplasm of cervix uteri</t>
    </r>
  </si>
  <si>
    <r>
      <t xml:space="preserve">Zloćudna novotvorina tijela maternice – </t>
    </r>
    <r>
      <rPr>
        <i/>
        <sz val="10"/>
        <color theme="1"/>
        <rFont val="Calibri"/>
        <family val="2"/>
        <charset val="238"/>
        <scheme val="minor"/>
      </rPr>
      <t>Malignant neoplasm of corpus uteri</t>
    </r>
  </si>
  <si>
    <r>
      <t xml:space="preserve">Zloćudna novotvorina maternice, nespecificirani dio – </t>
    </r>
    <r>
      <rPr>
        <i/>
        <sz val="10"/>
        <color theme="1"/>
        <rFont val="Calibri"/>
        <family val="2"/>
        <charset val="238"/>
        <scheme val="minor"/>
      </rPr>
      <t>Malignant neoplasm of uterus, part unspecified</t>
    </r>
  </si>
  <si>
    <r>
      <t xml:space="preserve">Zloćudna novotvorina jajnika (ovarija) – </t>
    </r>
    <r>
      <rPr>
        <i/>
        <sz val="10"/>
        <color theme="1"/>
        <rFont val="Calibri"/>
        <family val="2"/>
        <charset val="238"/>
        <scheme val="minor"/>
      </rPr>
      <t>Malignant neoplasm of ovary</t>
    </r>
  </si>
  <si>
    <r>
      <t xml:space="preserve">Zloćudna novotvorina ostalih i nespecificiranih ženskih spolnih organa – </t>
    </r>
    <r>
      <rPr>
        <i/>
        <sz val="10"/>
        <color theme="1"/>
        <rFont val="Calibri"/>
        <family val="2"/>
        <charset val="238"/>
        <scheme val="minor"/>
      </rPr>
      <t>Malignant neoplasm of other and unspecified female genital organs</t>
    </r>
  </si>
  <si>
    <r>
      <t xml:space="preserve">Zloćudna novotvorina posteljice – </t>
    </r>
    <r>
      <rPr>
        <i/>
        <sz val="10"/>
        <color theme="1"/>
        <rFont val="Calibri"/>
        <family val="2"/>
        <charset val="238"/>
        <scheme val="minor"/>
      </rPr>
      <t>Malignant neoplasm of placenta</t>
    </r>
  </si>
  <si>
    <r>
      <t xml:space="preserve">Karcinom in situ dojke – </t>
    </r>
    <r>
      <rPr>
        <i/>
        <sz val="10"/>
        <color theme="1"/>
        <rFont val="Calibri"/>
        <family val="2"/>
        <charset val="238"/>
        <scheme val="minor"/>
      </rPr>
      <t>Carcinoma in situ of breast</t>
    </r>
  </si>
  <si>
    <r>
      <t xml:space="preserve">Karcinom in situ vrata maternice (cerviksa uterusa) – </t>
    </r>
    <r>
      <rPr>
        <i/>
        <sz val="10"/>
        <color theme="1"/>
        <rFont val="Calibri"/>
        <family val="2"/>
        <charset val="238"/>
        <scheme val="minor"/>
      </rPr>
      <t>Carcinoma in situ of cervix uteri</t>
    </r>
  </si>
  <si>
    <r>
      <t xml:space="preserve">Karcinom in situ ostalih i nespecificiranih spolnih organa – </t>
    </r>
    <r>
      <rPr>
        <i/>
        <sz val="10"/>
        <color theme="1"/>
        <rFont val="Calibri"/>
        <family val="2"/>
        <charset val="238"/>
        <scheme val="minor"/>
      </rPr>
      <t>Carcinoma in situ of other and unspecified genital organs</t>
    </r>
  </si>
  <si>
    <r>
      <t xml:space="preserve">Dobroćudna novotvorina dojke – </t>
    </r>
    <r>
      <rPr>
        <i/>
        <sz val="10"/>
        <color theme="1"/>
        <rFont val="Calibri"/>
        <family val="2"/>
        <charset val="238"/>
        <scheme val="minor"/>
      </rPr>
      <t>Benign neoplasm of breast</t>
    </r>
  </si>
  <si>
    <r>
      <t xml:space="preserve">Leiomiom maternice – </t>
    </r>
    <r>
      <rPr>
        <i/>
        <sz val="10"/>
        <color theme="1"/>
        <rFont val="Calibri"/>
        <family val="2"/>
        <charset val="238"/>
        <scheme val="minor"/>
      </rPr>
      <t>Leiomyoma of uterus</t>
    </r>
  </si>
  <si>
    <r>
      <t xml:space="preserve">Ostale dobroćudne novotvorine maternice – </t>
    </r>
    <r>
      <rPr>
        <i/>
        <sz val="10"/>
        <color theme="1"/>
        <rFont val="Calibri"/>
        <family val="2"/>
        <charset val="238"/>
        <scheme val="minor"/>
      </rPr>
      <t>Other benign neoplasms of uterus</t>
    </r>
  </si>
  <si>
    <r>
      <t xml:space="preserve">Dobroćudna novotvorina jajnika (ovarija) – </t>
    </r>
    <r>
      <rPr>
        <i/>
        <sz val="10"/>
        <color theme="1"/>
        <rFont val="Calibri"/>
        <family val="2"/>
        <charset val="238"/>
        <scheme val="minor"/>
      </rPr>
      <t>Benign neoplasm of ovary</t>
    </r>
  </si>
  <si>
    <r>
      <t xml:space="preserve">Dobroćudna novotvorina ostalih i nespecificiranih ženskih spolnih organa – </t>
    </r>
    <r>
      <rPr>
        <i/>
        <sz val="10"/>
        <color theme="1"/>
        <rFont val="Calibri"/>
        <family val="2"/>
        <charset val="238"/>
        <scheme val="minor"/>
      </rPr>
      <t>Benign neoplasm of other and unspecified female genital organs</t>
    </r>
  </si>
  <si>
    <r>
      <t xml:space="preserve">Dobroćudna novotvorina mokraćnih organa – </t>
    </r>
    <r>
      <rPr>
        <i/>
        <sz val="10"/>
        <color theme="1"/>
        <rFont val="Calibri"/>
        <family val="2"/>
        <charset val="238"/>
        <scheme val="minor"/>
      </rPr>
      <t>Benign neoplasm of urinary organs</t>
    </r>
  </si>
  <si>
    <r>
      <t xml:space="preserve">Novotvorina ženskih spolnih organa nesigurne ili nepoznate prirode – </t>
    </r>
    <r>
      <rPr>
        <i/>
        <sz val="10"/>
        <color theme="1"/>
        <rFont val="Calibri"/>
        <family val="2"/>
        <charset val="238"/>
        <scheme val="minor"/>
      </rPr>
      <t>Neoplasm of uncertain or unknown behaviour of female genital organs</t>
    </r>
  </si>
  <si>
    <r>
      <t xml:space="preserve">Novotvorina mokraćnih organa nesigurne i nepoznate prirode – </t>
    </r>
    <r>
      <rPr>
        <i/>
        <sz val="10"/>
        <color theme="1"/>
        <rFont val="Calibri"/>
        <family val="2"/>
        <charset val="238"/>
        <scheme val="minor"/>
      </rPr>
      <t>Neoplasm of uncertain or unknown behaviour of urinary organs</t>
    </r>
  </si>
  <si>
    <r>
      <t xml:space="preserve">Međuzbroj za C00-D48* – </t>
    </r>
    <r>
      <rPr>
        <b/>
        <i/>
        <sz val="10"/>
        <color theme="1"/>
        <rFont val="Calibri"/>
        <family val="2"/>
        <charset val="238"/>
        <scheme val="minor"/>
      </rPr>
      <t>Subtotal for C00-D48*</t>
    </r>
  </si>
  <si>
    <r>
      <t xml:space="preserve">Anemija zbog manjka željeza – </t>
    </r>
    <r>
      <rPr>
        <i/>
        <sz val="10"/>
        <color theme="1"/>
        <rFont val="Calibri"/>
        <family val="2"/>
        <charset val="238"/>
        <scheme val="minor"/>
      </rPr>
      <t>Iron deficiency anaemia</t>
    </r>
  </si>
  <si>
    <r>
      <t xml:space="preserve">Druge bolesti krvi i krvotvornog sustava – </t>
    </r>
    <r>
      <rPr>
        <i/>
        <sz val="10"/>
        <color theme="1"/>
        <rFont val="Calibri"/>
        <family val="2"/>
        <charset val="238"/>
        <scheme val="minor"/>
      </rPr>
      <t>Other diseases of the blood and blood-forming organs</t>
    </r>
  </si>
  <si>
    <r>
      <t xml:space="preserve">Međuzbroj za D50-D89* – </t>
    </r>
    <r>
      <rPr>
        <b/>
        <i/>
        <sz val="10"/>
        <color theme="1"/>
        <rFont val="Calibri"/>
        <family val="2"/>
        <charset val="238"/>
        <scheme val="minor"/>
      </rPr>
      <t>Subtotal for D50-D89*</t>
    </r>
  </si>
  <si>
    <r>
      <t xml:space="preserve">Međuzbroj za E00-E90* – </t>
    </r>
    <r>
      <rPr>
        <b/>
        <i/>
        <sz val="10"/>
        <color theme="1"/>
        <rFont val="Calibri"/>
        <family val="2"/>
        <charset val="238"/>
        <scheme val="minor"/>
      </rPr>
      <t>Subtotal for E00-E90*</t>
    </r>
  </si>
  <si>
    <r>
      <t xml:space="preserve">Međuzbroj za L00-L99* – </t>
    </r>
    <r>
      <rPr>
        <b/>
        <i/>
        <sz val="10"/>
        <color theme="1"/>
        <rFont val="Calibri"/>
        <family val="2"/>
        <charset val="238"/>
        <scheme val="minor"/>
      </rPr>
      <t>Subtotal for L00-L99*</t>
    </r>
  </si>
  <si>
    <r>
      <t xml:space="preserve">Međuzbroj za N00-N99* – </t>
    </r>
    <r>
      <rPr>
        <b/>
        <i/>
        <sz val="10"/>
        <color theme="1"/>
        <rFont val="Calibri"/>
        <family val="2"/>
        <charset val="238"/>
        <scheme val="minor"/>
      </rPr>
      <t>Subtotal for N00-N99*</t>
    </r>
  </si>
  <si>
    <r>
      <t xml:space="preserve">Međuzbroj za O00-O99* – </t>
    </r>
    <r>
      <rPr>
        <b/>
        <i/>
        <sz val="10"/>
        <color theme="1"/>
        <rFont val="Calibri"/>
        <family val="2"/>
        <charset val="238"/>
        <scheme val="minor"/>
      </rPr>
      <t>Subtotal for O00-O99*</t>
    </r>
  </si>
  <si>
    <r>
      <t xml:space="preserve">Međuzbroj za S00-T98* – </t>
    </r>
    <r>
      <rPr>
        <b/>
        <i/>
        <sz val="10"/>
        <color theme="1"/>
        <rFont val="Calibri"/>
        <family val="2"/>
        <charset val="238"/>
        <scheme val="minor"/>
      </rPr>
      <t>Subtotal for S00-T98*</t>
    </r>
  </si>
  <si>
    <r>
      <t xml:space="preserve">Međuzbroj za Z00-Z99 – </t>
    </r>
    <r>
      <rPr>
        <b/>
        <i/>
        <sz val="10"/>
        <color theme="1"/>
        <rFont val="Calibri"/>
        <family val="2"/>
        <charset val="238"/>
        <scheme val="minor"/>
      </rPr>
      <t>Subtotal for Z00-Z99</t>
    </r>
  </si>
  <si>
    <r>
      <t xml:space="preserve">Međuzbroj za U00-U99  – </t>
    </r>
    <r>
      <rPr>
        <b/>
        <i/>
        <sz val="10"/>
        <color theme="1"/>
        <rFont val="Calibri"/>
        <family val="2"/>
        <charset val="238"/>
        <scheme val="minor"/>
      </rPr>
      <t>Subtotal for U00-U99</t>
    </r>
  </si>
  <si>
    <r>
      <t xml:space="preserve">Poremećaj funkcije jajnika – </t>
    </r>
    <r>
      <rPr>
        <i/>
        <sz val="10"/>
        <color theme="1"/>
        <rFont val="Calibri"/>
        <family val="2"/>
        <charset val="238"/>
        <scheme val="minor"/>
      </rPr>
      <t>Ovarian dysfunction</t>
    </r>
  </si>
  <si>
    <r>
      <t xml:space="preserve">Poremećaji puberteta, nesvrstani drugamo – </t>
    </r>
    <r>
      <rPr>
        <i/>
        <sz val="10"/>
        <color theme="1"/>
        <rFont val="Calibri"/>
        <family val="2"/>
        <charset val="238"/>
        <scheme val="minor"/>
      </rPr>
      <t>Disorders of puberty, not elsewhere classified</t>
    </r>
  </si>
  <si>
    <r>
      <t xml:space="preserve">Ostale endokrine bolesti, bolesti prehrane i bolesti metabolizma – </t>
    </r>
    <r>
      <rPr>
        <i/>
        <sz val="10"/>
        <color indexed="8"/>
        <rFont val="Calibri"/>
        <family val="2"/>
        <charset val="238"/>
        <scheme val="minor"/>
      </rPr>
      <t>Other endocrine, nutritional and metabolic diseases</t>
    </r>
  </si>
  <si>
    <r>
      <t xml:space="preserve">Upala mokraćnog mjehura (cistitis) – </t>
    </r>
    <r>
      <rPr>
        <i/>
        <sz val="10"/>
        <color theme="1"/>
        <rFont val="Calibri"/>
        <family val="2"/>
        <charset val="238"/>
        <scheme val="minor"/>
      </rPr>
      <t>Cystitis</t>
    </r>
  </si>
  <si>
    <r>
      <t xml:space="preserve">Neuromuskularna disfunkcija mokraćnoga mjehura, nesvrstana drugamo – </t>
    </r>
    <r>
      <rPr>
        <i/>
        <sz val="10"/>
        <color theme="1"/>
        <rFont val="Calibri"/>
        <family val="2"/>
        <charset val="238"/>
        <scheme val="minor"/>
      </rPr>
      <t>Neuromuscular dysfunction of bladder, not elsewhere classified</t>
    </r>
  </si>
  <si>
    <r>
      <t xml:space="preserve">Drugi poremećaji mokraćnoga mjehura – </t>
    </r>
    <r>
      <rPr>
        <i/>
        <sz val="10"/>
        <color theme="1"/>
        <rFont val="Calibri"/>
        <family val="2"/>
        <charset val="238"/>
        <scheme val="minor"/>
      </rPr>
      <t>Other disorders of bladder</t>
    </r>
  </si>
  <si>
    <r>
      <t xml:space="preserve">Uretritis i uretralni sindrom – </t>
    </r>
    <r>
      <rPr>
        <i/>
        <sz val="10"/>
        <color theme="1"/>
        <rFont val="Calibri"/>
        <family val="2"/>
        <charset val="238"/>
        <scheme val="minor"/>
      </rPr>
      <t>Urethritis and urethral syndrome</t>
    </r>
  </si>
  <si>
    <r>
      <t xml:space="preserve">Striktura (suženje) uretre – </t>
    </r>
    <r>
      <rPr>
        <i/>
        <sz val="10"/>
        <color theme="1"/>
        <rFont val="Calibri"/>
        <family val="2"/>
        <charset val="238"/>
        <scheme val="minor"/>
      </rPr>
      <t>Urethral stricture</t>
    </r>
  </si>
  <si>
    <r>
      <t xml:space="preserve">Drugi poremećaji uretre – </t>
    </r>
    <r>
      <rPr>
        <i/>
        <sz val="10"/>
        <color theme="1"/>
        <rFont val="Calibri"/>
        <family val="2"/>
        <charset val="238"/>
        <scheme val="minor"/>
      </rPr>
      <t>Other disorders of urethra</t>
    </r>
  </si>
  <si>
    <r>
      <t xml:space="preserve">Drugi poremećaji urinarnog sustava – </t>
    </r>
    <r>
      <rPr>
        <i/>
        <sz val="10"/>
        <color theme="1"/>
        <rFont val="Calibri"/>
        <family val="2"/>
        <charset val="238"/>
        <scheme val="minor"/>
      </rPr>
      <t>Other disorders of urinary system</t>
    </r>
  </si>
  <si>
    <r>
      <t>Benigna (dobroćudna) displazija dojki –</t>
    </r>
    <r>
      <rPr>
        <i/>
        <sz val="10"/>
        <color theme="1"/>
        <rFont val="Calibri"/>
        <family val="2"/>
        <charset val="238"/>
        <scheme val="minor"/>
      </rPr>
      <t xml:space="preserve"> Benign mammary dysplasia</t>
    </r>
  </si>
  <si>
    <r>
      <t xml:space="preserve">Upalni poremećaji dojki – </t>
    </r>
    <r>
      <rPr>
        <i/>
        <sz val="10"/>
        <color theme="1"/>
        <rFont val="Calibri"/>
        <family val="2"/>
        <charset val="238"/>
        <scheme val="minor"/>
      </rPr>
      <t>Inflammatory disorders of breast</t>
    </r>
  </si>
  <si>
    <r>
      <t xml:space="preserve">Hipertrofija dojki – </t>
    </r>
    <r>
      <rPr>
        <i/>
        <sz val="10"/>
        <color theme="1"/>
        <rFont val="Calibri"/>
        <family val="2"/>
        <charset val="238"/>
        <scheme val="minor"/>
      </rPr>
      <t>Hypertrophy of breast</t>
    </r>
  </si>
  <si>
    <r>
      <t xml:space="preserve">Nespecificirana kvrga u dojkama – </t>
    </r>
    <r>
      <rPr>
        <i/>
        <sz val="10"/>
        <color theme="1"/>
        <rFont val="Calibri"/>
        <family val="2"/>
        <charset val="238"/>
        <scheme val="minor"/>
      </rPr>
      <t>Unspecified lump in breast</t>
    </r>
  </si>
  <si>
    <r>
      <t xml:space="preserve">Drugi poremećaji dojki – </t>
    </r>
    <r>
      <rPr>
        <i/>
        <sz val="10"/>
        <color theme="1"/>
        <rFont val="Calibri"/>
        <family val="2"/>
        <charset val="238"/>
        <scheme val="minor"/>
      </rPr>
      <t>Other disorders of breast</t>
    </r>
  </si>
  <si>
    <r>
      <t xml:space="preserve">Salpingitis i ooforitis – </t>
    </r>
    <r>
      <rPr>
        <i/>
        <sz val="10"/>
        <color theme="1"/>
        <rFont val="Calibri"/>
        <family val="2"/>
        <charset val="238"/>
        <scheme val="minor"/>
      </rPr>
      <t>Salpingitis and oophoritis</t>
    </r>
  </si>
  <si>
    <r>
      <t xml:space="preserve">Upala maternice, osim vrata (cerviksa) – </t>
    </r>
    <r>
      <rPr>
        <i/>
        <sz val="10"/>
        <color theme="1"/>
        <rFont val="Calibri"/>
        <family val="2"/>
        <charset val="238"/>
        <scheme val="minor"/>
      </rPr>
      <t>Inflammatory disease of uterus, except cervix</t>
    </r>
  </si>
  <si>
    <r>
      <t xml:space="preserve">Upala vrata maternice – </t>
    </r>
    <r>
      <rPr>
        <i/>
        <sz val="10"/>
        <color theme="1"/>
        <rFont val="Calibri"/>
        <family val="2"/>
        <charset val="238"/>
        <scheme val="minor"/>
      </rPr>
      <t>Inflammatory disease of cervix uteri</t>
    </r>
  </si>
  <si>
    <r>
      <t xml:space="preserve">Druge zdjelične upale u žena – </t>
    </r>
    <r>
      <rPr>
        <i/>
        <sz val="10"/>
        <color theme="1"/>
        <rFont val="Calibri"/>
        <family val="2"/>
        <charset val="238"/>
        <scheme val="minor"/>
      </rPr>
      <t>Other female pelvic inflammatory diseases</t>
    </r>
  </si>
  <si>
    <r>
      <t xml:space="preserve">Bolesti Bartholinove žlijezde – </t>
    </r>
    <r>
      <rPr>
        <i/>
        <sz val="10"/>
        <color theme="1"/>
        <rFont val="Calibri"/>
        <family val="2"/>
        <charset val="238"/>
        <scheme val="minor"/>
      </rPr>
      <t>Diseases of Bartholin's gland</t>
    </r>
  </si>
  <si>
    <r>
      <t xml:space="preserve">Bolesti kože i potkožnog tkiva – </t>
    </r>
    <r>
      <rPr>
        <i/>
        <sz val="10"/>
        <color theme="1"/>
        <rFont val="Calibri"/>
        <family val="2"/>
        <charset val="238"/>
        <scheme val="minor"/>
      </rPr>
      <t>Diseases of the skin and subcutaneous tissue</t>
    </r>
  </si>
  <si>
    <r>
      <t xml:space="preserve">Druge upalne bolesti ženskih zdjeličnih organa – </t>
    </r>
    <r>
      <rPr>
        <i/>
        <sz val="10"/>
        <color theme="1"/>
        <rFont val="Calibri"/>
        <family val="2"/>
        <charset val="238"/>
        <scheme val="minor"/>
      </rPr>
      <t>Other inflammatory diseases of female pelvic organs</t>
    </r>
  </si>
  <si>
    <r>
      <t xml:space="preserve">Endometrioza – </t>
    </r>
    <r>
      <rPr>
        <i/>
        <sz val="10"/>
        <color theme="1"/>
        <rFont val="Calibri"/>
        <family val="2"/>
        <charset val="238"/>
        <scheme val="minor"/>
      </rPr>
      <t>Endometriosis</t>
    </r>
  </si>
  <si>
    <r>
      <t xml:space="preserve">Prolaps ženskih genitala – </t>
    </r>
    <r>
      <rPr>
        <i/>
        <sz val="10"/>
        <color theme="1"/>
        <rFont val="Calibri"/>
        <family val="2"/>
        <charset val="238"/>
        <scheme val="minor"/>
      </rPr>
      <t>Female genital prolapse</t>
    </r>
  </si>
  <si>
    <r>
      <t xml:space="preserve">Fistule koje zahvaćaju ženski spolni sustav – </t>
    </r>
    <r>
      <rPr>
        <i/>
        <sz val="10"/>
        <color theme="1"/>
        <rFont val="Calibri"/>
        <family val="2"/>
        <charset val="238"/>
        <scheme val="minor"/>
      </rPr>
      <t>Fistulae involving female genital tract</t>
    </r>
  </si>
  <si>
    <r>
      <t xml:space="preserve">Neupalni poremećaji ovarija, jajovoda i širokog ligamenta – </t>
    </r>
    <r>
      <rPr>
        <i/>
        <sz val="10"/>
        <color theme="1"/>
        <rFont val="Calibri"/>
        <family val="2"/>
        <charset val="238"/>
        <scheme val="minor"/>
      </rPr>
      <t>Noninflammatory disorders of ovary, fallopian tube and broad ligament</t>
    </r>
  </si>
  <si>
    <r>
      <t xml:space="preserve">Polip ženskoga spolnog sustava – </t>
    </r>
    <r>
      <rPr>
        <i/>
        <sz val="10"/>
        <color theme="1"/>
        <rFont val="Calibri"/>
        <family val="2"/>
        <charset val="238"/>
        <scheme val="minor"/>
      </rPr>
      <t>Polyp of female genital tract</t>
    </r>
  </si>
  <si>
    <r>
      <t xml:space="preserve">Drugi neupalni poremećaji maternice, izuzevši vrat – </t>
    </r>
    <r>
      <rPr>
        <i/>
        <sz val="10"/>
        <color theme="1"/>
        <rFont val="Calibri"/>
        <family val="2"/>
        <charset val="238"/>
        <scheme val="minor"/>
      </rPr>
      <t>Other noninflammatory disorders of uterus, except cervix</t>
    </r>
  </si>
  <si>
    <r>
      <t xml:space="preserve">Erozija i ektropija vrata maternice – </t>
    </r>
    <r>
      <rPr>
        <i/>
        <sz val="10"/>
        <color theme="1"/>
        <rFont val="Calibri"/>
        <family val="2"/>
        <charset val="238"/>
        <scheme val="minor"/>
      </rPr>
      <t>Erosion and ectropion of cervix uteri</t>
    </r>
  </si>
  <si>
    <r>
      <t xml:space="preserve">Displazija vrata maternice – </t>
    </r>
    <r>
      <rPr>
        <i/>
        <sz val="10"/>
        <color theme="1"/>
        <rFont val="Calibri"/>
        <family val="2"/>
        <charset val="238"/>
        <scheme val="minor"/>
      </rPr>
      <t>Dysplasia of cervix uteri</t>
    </r>
  </si>
  <si>
    <r>
      <t xml:space="preserve">Drugi neupalni poremećaji vrata maternice – </t>
    </r>
    <r>
      <rPr>
        <i/>
        <sz val="10"/>
        <color theme="1"/>
        <rFont val="Calibri"/>
        <family val="2"/>
        <charset val="238"/>
        <scheme val="minor"/>
      </rPr>
      <t>Other noninflammatory disorders of cervix uteri</t>
    </r>
  </si>
  <si>
    <r>
      <t xml:space="preserve">Drugi neupalni poremećaji rodnice, stidnice i međice – </t>
    </r>
    <r>
      <rPr>
        <i/>
        <sz val="10"/>
        <color theme="1"/>
        <rFont val="Calibri"/>
        <family val="2"/>
        <charset val="238"/>
        <scheme val="minor"/>
      </rPr>
      <t>Other noninflammatory disorders of vagina, vulva and perineum</t>
    </r>
  </si>
  <si>
    <r>
      <t xml:space="preserve">Poremećaji menstruacije – </t>
    </r>
    <r>
      <rPr>
        <i/>
        <sz val="10"/>
        <color theme="1"/>
        <rFont val="Calibri"/>
        <family val="2"/>
        <charset val="238"/>
        <scheme val="minor"/>
      </rPr>
      <t>Menstrual disorders</t>
    </r>
  </si>
  <si>
    <r>
      <t xml:space="preserve">Drugo nenormalno maternično i vaginalno krvarenje – </t>
    </r>
    <r>
      <rPr>
        <i/>
        <sz val="10"/>
        <color theme="1"/>
        <rFont val="Calibri"/>
        <family val="2"/>
        <charset val="238"/>
        <scheme val="minor"/>
      </rPr>
      <t>Other abnormal uterine and vaginal bleeding</t>
    </r>
  </si>
  <si>
    <r>
      <t xml:space="preserve">Bol i druga stanja povezana sa ženskim spolnim organima i menstruacijskim ciklusom – </t>
    </r>
    <r>
      <rPr>
        <i/>
        <sz val="10"/>
        <color theme="1"/>
        <rFont val="Calibri"/>
        <family val="2"/>
        <charset val="238"/>
        <scheme val="minor"/>
      </rPr>
      <t>Pain and other conditions associated with female genital organs and menstrual cycle</t>
    </r>
  </si>
  <si>
    <r>
      <t xml:space="preserve">Menopauzalni i drugi perimenopauzalni poremećaji – </t>
    </r>
    <r>
      <rPr>
        <i/>
        <sz val="10"/>
        <color theme="1"/>
        <rFont val="Calibri"/>
        <family val="2"/>
        <charset val="238"/>
        <scheme val="minor"/>
      </rPr>
      <t>Menopausal and other perimenopausal disorders</t>
    </r>
  </si>
  <si>
    <r>
      <t xml:space="preserve">Žena s habitualnim pobačajima – </t>
    </r>
    <r>
      <rPr>
        <i/>
        <sz val="10"/>
        <color theme="1"/>
        <rFont val="Calibri"/>
        <family val="2"/>
        <charset val="238"/>
        <scheme val="minor"/>
      </rPr>
      <t>Habitual aborter</t>
    </r>
  </si>
  <si>
    <r>
      <t xml:space="preserve">Ženska neplodnost – </t>
    </r>
    <r>
      <rPr>
        <i/>
        <sz val="10"/>
        <color theme="1"/>
        <rFont val="Calibri"/>
        <family val="2"/>
        <charset val="238"/>
        <scheme val="minor"/>
      </rPr>
      <t>Female infertility</t>
    </r>
  </si>
  <si>
    <r>
      <t xml:space="preserve">Komplikacije povezane s umjetnom oplodnjom – </t>
    </r>
    <r>
      <rPr>
        <i/>
        <sz val="10"/>
        <color theme="1"/>
        <rFont val="Calibri"/>
        <family val="2"/>
        <charset val="238"/>
        <scheme val="minor"/>
      </rPr>
      <t>Complications associated with artificial fertilization</t>
    </r>
  </si>
  <si>
    <r>
      <t xml:space="preserve">Poremećaji genitourinarnog sustava nakon postupaka (operacija) nesvrstani drugamo – </t>
    </r>
    <r>
      <rPr>
        <i/>
        <sz val="10"/>
        <color theme="1"/>
        <rFont val="Calibri"/>
        <family val="2"/>
        <charset val="238"/>
        <scheme val="minor"/>
      </rPr>
      <t>Postprocedural disorders of genitourinary system, not elsewhere classified</t>
    </r>
  </si>
  <si>
    <r>
      <t xml:space="preserve">Izvanmaternična trudnoća – </t>
    </r>
    <r>
      <rPr>
        <i/>
        <sz val="10"/>
        <color theme="1"/>
        <rFont val="Calibri"/>
        <family val="2"/>
        <charset val="238"/>
        <scheme val="minor"/>
      </rPr>
      <t>Ectopic pregnancy</t>
    </r>
  </si>
  <si>
    <t>Mola hydatidosa i ostali abnormalni produkti začeća –  Hydatidiform mole and other abnormal products of conception</t>
  </si>
  <si>
    <r>
      <t xml:space="preserve">Spontani pobačaj – </t>
    </r>
    <r>
      <rPr>
        <i/>
        <sz val="10"/>
        <color theme="1"/>
        <rFont val="Calibri"/>
        <family val="2"/>
        <charset val="238"/>
        <scheme val="minor"/>
      </rPr>
      <t>Spontaneous abortion</t>
    </r>
  </si>
  <si>
    <r>
      <t xml:space="preserve">Legalno induciran (medicinski) pobačaj – </t>
    </r>
    <r>
      <rPr>
        <i/>
        <sz val="10"/>
        <color theme="1"/>
        <rFont val="Calibri"/>
        <family val="2"/>
        <charset val="238"/>
        <scheme val="minor"/>
      </rPr>
      <t>Medical abortion</t>
    </r>
  </si>
  <si>
    <r>
      <t xml:space="preserve">Ostali i nespecificirani pobačaj – </t>
    </r>
    <r>
      <rPr>
        <i/>
        <sz val="10"/>
        <color theme="1"/>
        <rFont val="Calibri"/>
        <family val="2"/>
        <charset val="238"/>
        <scheme val="minor"/>
      </rPr>
      <t>Other and unspecified abortions</t>
    </r>
  </si>
  <si>
    <r>
      <t xml:space="preserve">Neuspio pokušaj pobačaja – </t>
    </r>
    <r>
      <rPr>
        <i/>
        <sz val="10"/>
        <color theme="1"/>
        <rFont val="Calibri"/>
        <family val="2"/>
        <charset val="238"/>
        <scheme val="minor"/>
      </rPr>
      <t>Failed attempted abortion</t>
    </r>
  </si>
  <si>
    <r>
      <t xml:space="preserve">Hipertenzija koja je i prije postojala, kao komplikacija trudnoće, porođaja i babinja – </t>
    </r>
    <r>
      <rPr>
        <i/>
        <sz val="10"/>
        <color theme="1"/>
        <rFont val="Calibri"/>
        <family val="2"/>
        <charset val="238"/>
        <scheme val="minor"/>
      </rPr>
      <t xml:space="preserve">Pre-existing hypertension complicating pregnancy, childbirth and the puerperium  </t>
    </r>
  </si>
  <si>
    <r>
      <t xml:space="preserve">Edemi u trudnoći (uzrokovani trudnoćom) i proteinurija bez hipertenzije – </t>
    </r>
    <r>
      <rPr>
        <i/>
        <sz val="10"/>
        <color theme="1"/>
        <rFont val="Calibri"/>
        <family val="2"/>
        <charset val="238"/>
        <scheme val="minor"/>
      </rPr>
      <t>Gestational [pregnancy-induced] oedema and proteinuria without hypertension</t>
    </r>
  </si>
  <si>
    <r>
      <t xml:space="preserve">Hipertenzija u trudnoći (uzrokovana trudnoćom) – </t>
    </r>
    <r>
      <rPr>
        <i/>
        <sz val="10"/>
        <color theme="1"/>
        <rFont val="Calibri"/>
        <family val="2"/>
        <charset val="238"/>
        <scheme val="minor"/>
      </rPr>
      <t>Gestational [pregnancy-induced] hypertension</t>
    </r>
  </si>
  <si>
    <r>
      <t xml:space="preserve">Eklampsija – </t>
    </r>
    <r>
      <rPr>
        <i/>
        <sz val="10"/>
        <color theme="1"/>
        <rFont val="Calibri"/>
        <family val="2"/>
        <charset val="238"/>
        <scheme val="minor"/>
      </rPr>
      <t>Eclampsia</t>
    </r>
  </si>
  <si>
    <r>
      <t xml:space="preserve">Hipertenzija u majke, nespecificirana – </t>
    </r>
    <r>
      <rPr>
        <i/>
        <sz val="10"/>
        <color theme="1"/>
        <rFont val="Calibri"/>
        <family val="2"/>
        <charset val="238"/>
        <scheme val="minor"/>
      </rPr>
      <t>Unspecified maternal hypertension</t>
    </r>
  </si>
  <si>
    <r>
      <t xml:space="preserve">Krvarenje u ranoj trudnoći – </t>
    </r>
    <r>
      <rPr>
        <i/>
        <sz val="10"/>
        <color theme="1"/>
        <rFont val="Calibri"/>
        <family val="2"/>
        <charset val="238"/>
        <scheme val="minor"/>
      </rPr>
      <t>Haemorrhage in early pregnancy</t>
    </r>
  </si>
  <si>
    <r>
      <t xml:space="preserve">Prekomjerno povraćanje u trudnoći (hyperemesis gravidarum) – </t>
    </r>
    <r>
      <rPr>
        <i/>
        <sz val="10"/>
        <color theme="1"/>
        <rFont val="Calibri"/>
        <family val="2"/>
        <charset val="238"/>
        <scheme val="minor"/>
      </rPr>
      <t>Excessive vomiting in pregnancy</t>
    </r>
  </si>
  <si>
    <r>
      <t>Bolesti vena kao komplikacije trudnoće –</t>
    </r>
    <r>
      <rPr>
        <i/>
        <sz val="10"/>
        <color theme="1"/>
        <rFont val="Calibri"/>
        <family val="2"/>
        <charset val="238"/>
        <scheme val="minor"/>
      </rPr>
      <t xml:space="preserve"> Venous complications and haemorrhoids in pregnancy</t>
    </r>
  </si>
  <si>
    <r>
      <t xml:space="preserve">Infekcije mokraćnog i spolnog sustava u trudnoći – </t>
    </r>
    <r>
      <rPr>
        <i/>
        <sz val="10"/>
        <color theme="1"/>
        <rFont val="Calibri"/>
        <family val="2"/>
        <charset val="238"/>
        <scheme val="minor"/>
      </rPr>
      <t>Infections of genitourinary tract in pregnancy</t>
    </r>
  </si>
  <si>
    <r>
      <t xml:space="preserve">Dijabetes melitus (šećerna bolest) u trudnoći – </t>
    </r>
    <r>
      <rPr>
        <i/>
        <sz val="10"/>
        <color theme="1"/>
        <rFont val="Calibri"/>
        <family val="2"/>
        <charset val="238"/>
        <scheme val="minor"/>
      </rPr>
      <t>Diabetes mellitus in pregnancy</t>
    </r>
  </si>
  <si>
    <r>
      <t xml:space="preserve">Ostale bolesti i komplikacije u trudnoći – </t>
    </r>
    <r>
      <rPr>
        <i/>
        <sz val="10"/>
        <color theme="1"/>
        <rFont val="Calibri"/>
        <family val="2"/>
        <charset val="238"/>
        <scheme val="minor"/>
      </rPr>
      <t>Other disorders and complications of pregnancy</t>
    </r>
  </si>
  <si>
    <r>
      <t xml:space="preserve">Višeplodna trudnoća – </t>
    </r>
    <r>
      <rPr>
        <i/>
        <sz val="10"/>
        <color theme="1"/>
        <rFont val="Calibri"/>
        <family val="2"/>
        <charset val="238"/>
        <scheme val="minor"/>
      </rPr>
      <t>Multiple gestation</t>
    </r>
  </si>
  <si>
    <r>
      <t>Komplikacije specifične za višeplodnu trudnoću –</t>
    </r>
    <r>
      <rPr>
        <i/>
        <sz val="10"/>
        <color theme="1"/>
        <rFont val="Calibri"/>
        <family val="2"/>
        <charset val="238"/>
        <scheme val="minor"/>
      </rPr>
      <t xml:space="preserve"> Complications specific to multiple gestation</t>
    </r>
  </si>
  <si>
    <r>
      <t xml:space="preserve">Zbrinjavanje majke zbog utvrđenog ili suspektnoga nepravilnog stava fetusa – </t>
    </r>
    <r>
      <rPr>
        <i/>
        <sz val="10"/>
        <color theme="1"/>
        <rFont val="Calibri"/>
        <family val="2"/>
        <charset val="238"/>
        <scheme val="minor"/>
      </rPr>
      <t>Maternal care for known or suspected malpresentation of fetus</t>
    </r>
  </si>
  <si>
    <r>
      <t xml:space="preserve">Zbrinjavanje majke zbog poznate ili suspektne disproporcije – </t>
    </r>
    <r>
      <rPr>
        <i/>
        <sz val="10"/>
        <color theme="1"/>
        <rFont val="Calibri"/>
        <family val="2"/>
        <charset val="238"/>
        <scheme val="minor"/>
      </rPr>
      <t>Maternal care for known or suspected disproportion</t>
    </r>
  </si>
  <si>
    <r>
      <t xml:space="preserve">Zbrinjavanje majke zbog poznate ili suspektne abnormalnosti zdjeličnih organa – </t>
    </r>
    <r>
      <rPr>
        <i/>
        <sz val="10"/>
        <color theme="1"/>
        <rFont val="Calibri"/>
        <family val="2"/>
        <charset val="238"/>
        <scheme val="minor"/>
      </rPr>
      <t>Maternal care for known or suspected abnormality of pelvic organs</t>
    </r>
  </si>
  <si>
    <r>
      <t xml:space="preserve">Zbrinjavanje majke zbog poznate ili suspektne abnormalnosti i oštećenja fetusa – </t>
    </r>
    <r>
      <rPr>
        <i/>
        <sz val="10"/>
        <color theme="1"/>
        <rFont val="Calibri"/>
        <family val="2"/>
        <charset val="238"/>
        <scheme val="minor"/>
      </rPr>
      <t>Maternal care for known or suspected fetal abnormality and damage</t>
    </r>
  </si>
  <si>
    <r>
      <t xml:space="preserve">Zbrinjavanje majke zbog drugih poznatih ili suspektnih problema fetusa – </t>
    </r>
    <r>
      <rPr>
        <i/>
        <sz val="10"/>
        <color theme="1"/>
        <rFont val="Calibri"/>
        <family val="2"/>
        <charset val="238"/>
        <scheme val="minor"/>
      </rPr>
      <t>Maternal care for other known or suspected fetal problems</t>
    </r>
  </si>
  <si>
    <r>
      <t xml:space="preserve">Poremećaji amnionske tekućine, ovojnica i posteljice – </t>
    </r>
    <r>
      <rPr>
        <i/>
        <sz val="10"/>
        <color theme="1"/>
        <rFont val="Calibri"/>
        <family val="2"/>
        <charset val="238"/>
        <scheme val="minor"/>
      </rPr>
      <t>Disorders of amniotic fluid, membranes and placenta</t>
    </r>
  </si>
  <si>
    <r>
      <t xml:space="preserve">Placenta praevia – </t>
    </r>
    <r>
      <rPr>
        <i/>
        <sz val="10"/>
        <color theme="1"/>
        <rFont val="Calibri"/>
        <family val="2"/>
        <charset val="238"/>
        <scheme val="minor"/>
      </rPr>
      <t>Placenta praevia</t>
    </r>
  </si>
  <si>
    <r>
      <t xml:space="preserve">Prijevremeno odljuštenje posteljice (abruptio placentae) – </t>
    </r>
    <r>
      <rPr>
        <i/>
        <sz val="10"/>
        <color theme="1"/>
        <rFont val="Calibri"/>
        <family val="2"/>
        <charset val="238"/>
        <scheme val="minor"/>
      </rPr>
      <t>Premature separation of placenta [abruptio placentae]</t>
    </r>
  </si>
  <si>
    <r>
      <t xml:space="preserve">Krvarenje prije porođaja nesvrstano drugamo – </t>
    </r>
    <r>
      <rPr>
        <i/>
        <sz val="10"/>
        <color theme="1"/>
        <rFont val="Calibri"/>
        <family val="2"/>
        <charset val="238"/>
        <scheme val="minor"/>
      </rPr>
      <t>Antepartum haemorrhage, not elsewhere classified</t>
    </r>
  </si>
  <si>
    <r>
      <t xml:space="preserve">Lažni trudovi – </t>
    </r>
    <r>
      <rPr>
        <i/>
        <sz val="10"/>
        <color theme="1"/>
        <rFont val="Calibri"/>
        <family val="2"/>
        <charset val="238"/>
        <scheme val="minor"/>
      </rPr>
      <t>False labour</t>
    </r>
  </si>
  <si>
    <r>
      <t xml:space="preserve">Produžena trudnoća – </t>
    </r>
    <r>
      <rPr>
        <i/>
        <sz val="10"/>
        <color theme="1"/>
        <rFont val="Calibri"/>
        <family val="2"/>
        <charset val="238"/>
        <scheme val="minor"/>
      </rPr>
      <t>Prolonged pregnancy</t>
    </r>
  </si>
  <si>
    <r>
      <t xml:space="preserve">Komplikacije porođaja i rađanja –  </t>
    </r>
    <r>
      <rPr>
        <i/>
        <sz val="10"/>
        <color theme="1"/>
        <rFont val="Calibri"/>
        <family val="2"/>
        <charset val="238"/>
        <scheme val="minor"/>
      </rPr>
      <t>Complications of labour and delivery</t>
    </r>
  </si>
  <si>
    <r>
      <t xml:space="preserve">Jednoplodni spontani porođaj – </t>
    </r>
    <r>
      <rPr>
        <i/>
        <sz val="10"/>
        <color theme="1"/>
        <rFont val="Calibri"/>
        <family val="2"/>
        <charset val="238"/>
        <scheme val="minor"/>
      </rPr>
      <t>Single spontaneous delivery</t>
    </r>
  </si>
  <si>
    <r>
      <t xml:space="preserve">Višeplodni porođaj – </t>
    </r>
    <r>
      <rPr>
        <i/>
        <sz val="10"/>
        <color theme="1"/>
        <rFont val="Calibri"/>
        <family val="2"/>
        <charset val="238"/>
        <scheme val="minor"/>
      </rPr>
      <t>Multiple delivery</t>
    </r>
  </si>
  <si>
    <r>
      <t xml:space="preserve">Sepsa u babinjama (puerperalna sepsa) – </t>
    </r>
    <r>
      <rPr>
        <i/>
        <sz val="10"/>
        <color theme="1"/>
        <rFont val="Calibri"/>
        <family val="2"/>
        <charset val="238"/>
        <scheme val="minor"/>
      </rPr>
      <t>Puerperal sepsis</t>
    </r>
  </si>
  <si>
    <r>
      <t xml:space="preserve">Druge infekcije u babinjama – </t>
    </r>
    <r>
      <rPr>
        <i/>
        <sz val="10"/>
        <color theme="1"/>
        <rFont val="Calibri"/>
        <family val="2"/>
        <charset val="238"/>
        <scheme val="minor"/>
      </rPr>
      <t>Other puerperal infections</t>
    </r>
  </si>
  <si>
    <r>
      <t xml:space="preserve">Bolesti vena kao komplikacije babinja – </t>
    </r>
    <r>
      <rPr>
        <i/>
        <sz val="10"/>
        <color theme="1"/>
        <rFont val="Calibri"/>
        <family val="2"/>
        <charset val="238"/>
        <scheme val="minor"/>
      </rPr>
      <t>Venous complications and haemorrhoids in the puerperium</t>
    </r>
  </si>
  <si>
    <r>
      <t xml:space="preserve">Komplikacije u babinjama nesvrstane drugamo – </t>
    </r>
    <r>
      <rPr>
        <i/>
        <sz val="10"/>
        <color theme="1"/>
        <rFont val="Calibri"/>
        <family val="2"/>
        <charset val="238"/>
        <scheme val="minor"/>
      </rPr>
      <t>Complications of the puerperium, not elsewhere classified</t>
    </r>
  </si>
  <si>
    <r>
      <t xml:space="preserve">Infekcije dojke i drugi poremećaji dojke i laktacije povezani s trudnoćom i porođajem – </t>
    </r>
    <r>
      <rPr>
        <i/>
        <sz val="10"/>
        <color theme="1"/>
        <rFont val="Calibri"/>
        <family val="2"/>
        <charset val="238"/>
        <scheme val="minor"/>
      </rPr>
      <t>Infections of breast and other disorders of breast and lactation associated with childbirth</t>
    </r>
  </si>
  <si>
    <r>
      <t xml:space="preserve">Porodnička smrt nespecificirana uzroka – </t>
    </r>
    <r>
      <rPr>
        <i/>
        <sz val="10"/>
        <color theme="1"/>
        <rFont val="Calibri"/>
        <family val="2"/>
        <charset val="238"/>
        <scheme val="minor"/>
      </rPr>
      <t>Obstetric death of unspecified cause</t>
    </r>
  </si>
  <si>
    <r>
      <t xml:space="preserve">Smrt zbog bilo kojeg porodničkog uzroka koja je nastupila više od 42 dana, ali manje od jedne godine nakon – </t>
    </r>
    <r>
      <rPr>
        <i/>
        <sz val="10"/>
        <color theme="1"/>
        <rFont val="Calibri"/>
        <family val="2"/>
        <charset val="238"/>
        <scheme val="minor"/>
      </rPr>
      <t>Death from any obstetric cause occurring more than 42 days but less than one year after delivery</t>
    </r>
  </si>
  <si>
    <r>
      <t xml:space="preserve">Infektivne i parazitarne bolesti majke koje su svrstane drugamo, kada kompliciraju trudnoću, porođaj i babinje – </t>
    </r>
    <r>
      <rPr>
        <i/>
        <sz val="10"/>
        <color theme="1"/>
        <rFont val="Calibri"/>
        <family val="2"/>
        <charset val="238"/>
        <scheme val="minor"/>
      </rPr>
      <t>Maternal infectious and parasitic diseases classifiable elsewhere but complicating pregnancy, childbirth and the puerperium</t>
    </r>
  </si>
  <si>
    <r>
      <t xml:space="preserve">Druge bolesti majke svrstane drugamo, kada kompliciraju trudnoću, porođaj i babinje – </t>
    </r>
    <r>
      <rPr>
        <i/>
        <sz val="10"/>
        <color theme="1"/>
        <rFont val="Calibri"/>
        <family val="2"/>
        <charset val="238"/>
        <scheme val="minor"/>
      </rPr>
      <t>Other maternal diseases classifiable elsewhere but complicating pregnancy, childbirth and the puerperium</t>
    </r>
  </si>
  <si>
    <r>
      <t xml:space="preserve">Strano tijelo u genitourinarnom sustavu – </t>
    </r>
    <r>
      <rPr>
        <i/>
        <sz val="10"/>
        <color theme="1"/>
        <rFont val="Calibri"/>
        <family val="2"/>
        <charset val="238"/>
        <scheme val="minor"/>
      </rPr>
      <t>Foreign body in genitourinary tract</t>
    </r>
  </si>
  <si>
    <r>
      <t xml:space="preserve">Komplikacije genitourinarnih protetskih naprava, implantata i transplantata – </t>
    </r>
    <r>
      <rPr>
        <i/>
        <sz val="10"/>
        <color theme="1"/>
        <rFont val="Calibri"/>
        <family val="2"/>
        <charset val="238"/>
        <scheme val="minor"/>
      </rPr>
      <t>Complications of genitourinary prosthetic devices, implants and grafts</t>
    </r>
  </si>
  <si>
    <r>
      <t xml:space="preserve">Ostale ozljede, otrovanja i djelovanja vanjskih uzroka – </t>
    </r>
    <r>
      <rPr>
        <i/>
        <sz val="10"/>
        <color indexed="8"/>
        <rFont val="Calibri"/>
        <family val="2"/>
        <charset val="238"/>
        <scheme val="minor"/>
      </rPr>
      <t>Other injuries, poisoning and consequences of external causes</t>
    </r>
  </si>
  <si>
    <r>
      <t xml:space="preserve">Kodovi za posebne svrhe – </t>
    </r>
    <r>
      <rPr>
        <i/>
        <sz val="10"/>
        <color indexed="8"/>
        <rFont val="Calibri"/>
        <family val="2"/>
        <charset val="238"/>
        <scheme val="minor"/>
      </rPr>
      <t>Codes for special purposes</t>
    </r>
  </si>
  <si>
    <r>
      <t xml:space="preserve">Postupci u vezi sa sprečavanjem neželjene trudnoće – </t>
    </r>
    <r>
      <rPr>
        <i/>
        <sz val="10"/>
        <color theme="1"/>
        <rFont val="Calibri"/>
        <family val="2"/>
        <charset val="238"/>
        <scheme val="minor"/>
      </rPr>
      <t>Contraceptive management</t>
    </r>
  </si>
  <si>
    <r>
      <t xml:space="preserve">Postupci u vezi s oplodnjom – </t>
    </r>
    <r>
      <rPr>
        <i/>
        <sz val="10"/>
        <color theme="1"/>
        <rFont val="Calibri"/>
        <family val="2"/>
        <charset val="238"/>
        <scheme val="minor"/>
      </rPr>
      <t>Procreative management</t>
    </r>
  </si>
  <si>
    <r>
      <t xml:space="preserve">Pregledi i testovi na trudnoću – </t>
    </r>
    <r>
      <rPr>
        <i/>
        <sz val="10"/>
        <color theme="1"/>
        <rFont val="Calibri"/>
        <family val="2"/>
        <charset val="238"/>
        <scheme val="minor"/>
      </rPr>
      <t>Pregnancy examination and test</t>
    </r>
  </si>
  <si>
    <r>
      <t xml:space="preserve">Trudnoća, slučajna (neplanirana) – </t>
    </r>
    <r>
      <rPr>
        <i/>
        <sz val="10"/>
        <color theme="1"/>
        <rFont val="Calibri"/>
        <family val="2"/>
        <charset val="238"/>
        <scheme val="minor"/>
      </rPr>
      <t>Pregnant state, incidental</t>
    </r>
  </si>
  <si>
    <r>
      <t xml:space="preserve">Nadzor nad normalnom trudnoćom – </t>
    </r>
    <r>
      <rPr>
        <i/>
        <sz val="10"/>
        <color theme="1"/>
        <rFont val="Calibri"/>
        <family val="2"/>
        <charset val="238"/>
        <scheme val="minor"/>
      </rPr>
      <t>Supervision of normal pregnancy</t>
    </r>
  </si>
  <si>
    <r>
      <t xml:space="preserve">Nadzor nad visokorizičnom trudnoćom – </t>
    </r>
    <r>
      <rPr>
        <i/>
        <sz val="10"/>
        <color theme="1"/>
        <rFont val="Calibri"/>
        <family val="2"/>
        <charset val="238"/>
        <scheme val="minor"/>
      </rPr>
      <t>Supervision of high-risk pregnancy</t>
    </r>
  </si>
  <si>
    <r>
      <t xml:space="preserve">Antenatalni skrining (depistaža) – </t>
    </r>
    <r>
      <rPr>
        <i/>
        <sz val="10"/>
        <color theme="1"/>
        <rFont val="Calibri"/>
        <family val="2"/>
        <charset val="238"/>
        <scheme val="minor"/>
      </rPr>
      <t>Antenatal screening</t>
    </r>
  </si>
  <si>
    <r>
      <t xml:space="preserve">Ishod porođaja – </t>
    </r>
    <r>
      <rPr>
        <i/>
        <sz val="10"/>
        <color theme="1"/>
        <rFont val="Calibri"/>
        <family val="2"/>
        <charset val="238"/>
        <scheme val="minor"/>
      </rPr>
      <t>Outcome of delivery</t>
    </r>
  </si>
  <si>
    <r>
      <t xml:space="preserve">Skrb i pretrage nakon porođaja – </t>
    </r>
    <r>
      <rPr>
        <i/>
        <sz val="10"/>
        <color theme="1"/>
        <rFont val="Calibri"/>
        <family val="2"/>
        <charset val="238"/>
        <scheme val="minor"/>
      </rPr>
      <t>Postpartum care and examination</t>
    </r>
  </si>
  <si>
    <r>
      <t xml:space="preserve">Osobe koje se koriste zdravstvenom službom zbog pregleda i istraživanja – </t>
    </r>
    <r>
      <rPr>
        <i/>
        <sz val="10"/>
        <color indexed="8"/>
        <rFont val="Calibri"/>
        <family val="2"/>
        <charset val="238"/>
        <scheme val="minor"/>
      </rPr>
      <t>Persons encountering health services for examination and investigation</t>
    </r>
  </si>
  <si>
    <r>
      <t xml:space="preserve">Druge osobe s opasnošću po zdravlje zbog zaraznih bolesti – </t>
    </r>
    <r>
      <rPr>
        <i/>
        <sz val="10"/>
        <color indexed="8"/>
        <rFont val="Calibri"/>
        <family val="2"/>
        <charset val="238"/>
        <scheme val="minor"/>
      </rPr>
      <t>Other persons with potential health hazards related to communicable diseases</t>
    </r>
  </si>
  <si>
    <r>
      <t xml:space="preserve">Stanje asimptomatske infekcije humanim imunodeficijencijskim virusom (HIV) – </t>
    </r>
    <r>
      <rPr>
        <i/>
        <sz val="10"/>
        <color theme="1"/>
        <rFont val="Calibri"/>
        <family val="2"/>
        <charset val="238"/>
        <scheme val="minor"/>
      </rPr>
      <t>Asymptomatic HIV infection</t>
    </r>
  </si>
  <si>
    <r>
      <t xml:space="preserve">Osobe koje se koriste uslugama zdravstvene službe zbog specifičnih zahvata i njege – </t>
    </r>
    <r>
      <rPr>
        <i/>
        <sz val="10"/>
        <color theme="1"/>
        <rFont val="Calibri"/>
        <family val="2"/>
        <charset val="238"/>
        <scheme val="minor"/>
      </rPr>
      <t>Persons encountering health services for specific procedures and health care</t>
    </r>
  </si>
  <si>
    <r>
      <t xml:space="preserve">Osobe s potencijalnom opasnošću za zdravlje ljudi zbog socioekonomskih i psihosocijalnih okolnosti – </t>
    </r>
    <r>
      <rPr>
        <i/>
        <sz val="10"/>
        <color theme="1"/>
        <rFont val="Calibri"/>
        <family val="2"/>
        <charset val="238"/>
        <scheme val="minor"/>
      </rPr>
      <t>Persons with potential health hazards related to socioeconomic and psychosocial circumstances</t>
    </r>
  </si>
  <si>
    <r>
      <t xml:space="preserve">Osobe koje se koriste uslugama zdravstvene službe zbog ostalih okolnosti – </t>
    </r>
    <r>
      <rPr>
        <i/>
        <sz val="10"/>
        <color theme="1"/>
        <rFont val="Calibri"/>
        <family val="2"/>
        <charset val="238"/>
        <scheme val="minor"/>
      </rPr>
      <t>Persons encountering health services for family reasons and personal history</t>
    </r>
  </si>
  <si>
    <r>
      <t xml:space="preserve">Ostali čimbenici koji utječu na stanje zdravlja i kontakt sa zdravstvenom službom - </t>
    </r>
    <r>
      <rPr>
        <i/>
        <sz val="10"/>
        <color indexed="8"/>
        <rFont val="Calibri"/>
        <family val="2"/>
        <charset val="238"/>
        <scheme val="minor"/>
      </rPr>
      <t>Other factors influencing health status and contact with health services</t>
    </r>
  </si>
  <si>
    <r>
      <t xml:space="preserve">*Međuzbroj se odnosi na broj jedinstvenih osoba u navedenoj MKB-10 podgrupi, dakle svaka osoba se broji jedanput, neovisno o broju dijagnoza koje ima. - </t>
    </r>
    <r>
      <rPr>
        <i/>
        <sz val="10"/>
        <color theme="1"/>
        <rFont val="Calibri"/>
        <family val="2"/>
        <charset val="238"/>
        <scheme val="minor"/>
      </rPr>
      <t>The subtotal refers to the number of unique persons in the specified ICD-10 subgroup, so each person is counted once, regardless of the number of diagnoses he/she has been attributed with.</t>
    </r>
  </si>
  <si>
    <t xml:space="preserve">Tablica 5. - Broj osoba kod kojih su zabilježene navedene dijagnoze u djelatnosti zdravstvene zaštite žena u Hrvatskoj u 2021. godini (ordinacije s ugovorom s HZZO)
</t>
  </si>
  <si>
    <t>Diseases and conditions diagnosed by the women's health service (medical offices without a contract with the HZZO), Croatia, 2021</t>
  </si>
  <si>
    <t>Table 5a</t>
  </si>
  <si>
    <t>Table 5 - Number of persons with listed diagnosis in women's health service, Croatia, 2021 (offices contracted by the HZZO)</t>
  </si>
  <si>
    <r>
      <t xml:space="preserve">Broj / </t>
    </r>
    <r>
      <rPr>
        <i/>
        <sz val="10"/>
        <color rgb="FF000000"/>
        <rFont val="Calibri"/>
        <family val="2"/>
        <charset val="238"/>
        <scheme val="minor"/>
      </rPr>
      <t>Number</t>
    </r>
  </si>
  <si>
    <r>
      <t xml:space="preserve">Naziv bolesti ili stanja / </t>
    </r>
    <r>
      <rPr>
        <i/>
        <sz val="10"/>
        <color rgb="FF000000"/>
        <rFont val="Calibri"/>
        <family val="2"/>
        <charset val="238"/>
        <scheme val="minor"/>
      </rPr>
      <t>Name of disease or condition</t>
    </r>
  </si>
  <si>
    <r>
      <t xml:space="preserve">Šifra / </t>
    </r>
    <r>
      <rPr>
        <i/>
        <sz val="10"/>
        <color rgb="FF000000"/>
        <rFont val="Calibri"/>
        <family val="2"/>
        <charset val="238"/>
        <scheme val="minor"/>
      </rPr>
      <t>Code</t>
    </r>
  </si>
  <si>
    <r>
      <t>Ukupno /</t>
    </r>
    <r>
      <rPr>
        <i/>
        <sz val="10"/>
        <color rgb="FF000000"/>
        <rFont val="Calibri"/>
        <family val="2"/>
        <charset val="238"/>
        <scheme val="minor"/>
      </rPr>
      <t xml:space="preserve"> Total</t>
    </r>
  </si>
  <si>
    <r>
      <t xml:space="preserve">Anogenitalni herpes (herpes simpleks) – </t>
    </r>
    <r>
      <rPr>
        <i/>
        <sz val="10"/>
        <color rgb="FF000000"/>
        <rFont val="Calibri"/>
        <family val="2"/>
        <charset val="238"/>
        <scheme val="minor"/>
      </rPr>
      <t>Anogenital herpesviral [herpes simplex] infection</t>
    </r>
  </si>
  <si>
    <r>
      <t xml:space="preserve">Međuzbroj za A00-B99 – </t>
    </r>
    <r>
      <rPr>
        <b/>
        <i/>
        <sz val="10"/>
        <color theme="1"/>
        <rFont val="Calibri"/>
        <family val="2"/>
        <charset val="238"/>
        <scheme val="minor"/>
      </rPr>
      <t>Subtotal for A00-B99</t>
    </r>
  </si>
  <si>
    <r>
      <t xml:space="preserve">Međuzbroj za C00-D48 – </t>
    </r>
    <r>
      <rPr>
        <b/>
        <i/>
        <sz val="10"/>
        <color theme="1"/>
        <rFont val="Calibri"/>
        <family val="2"/>
        <charset val="238"/>
        <scheme val="minor"/>
      </rPr>
      <t>Subtotal for C00-D48</t>
    </r>
  </si>
  <si>
    <r>
      <t xml:space="preserve">Međuzbroj za D50-D89 – </t>
    </r>
    <r>
      <rPr>
        <b/>
        <i/>
        <sz val="10"/>
        <color theme="1"/>
        <rFont val="Calibri"/>
        <family val="2"/>
        <charset val="238"/>
        <scheme val="minor"/>
      </rPr>
      <t>Subtotal for D50-D89</t>
    </r>
  </si>
  <si>
    <r>
      <t xml:space="preserve">Međuzbroj za E00-E90 – </t>
    </r>
    <r>
      <rPr>
        <b/>
        <i/>
        <sz val="10"/>
        <color theme="1"/>
        <rFont val="Calibri"/>
        <family val="2"/>
        <charset val="238"/>
        <scheme val="minor"/>
      </rPr>
      <t>Subtotal for E00-E90</t>
    </r>
  </si>
  <si>
    <r>
      <t xml:space="preserve">Međuzbroj za L00-L99 – </t>
    </r>
    <r>
      <rPr>
        <b/>
        <i/>
        <sz val="10"/>
        <color theme="1"/>
        <rFont val="Calibri"/>
        <family val="2"/>
        <charset val="238"/>
        <scheme val="minor"/>
      </rPr>
      <t>Subtotal for L00-L99</t>
    </r>
  </si>
  <si>
    <r>
      <t xml:space="preserve">Upala mokraćnog mjehura (cistitis) – </t>
    </r>
    <r>
      <rPr>
        <i/>
        <sz val="10"/>
        <color rgb="FF000000"/>
        <rFont val="Calibri"/>
        <family val="2"/>
        <charset val="238"/>
        <scheme val="minor"/>
      </rPr>
      <t>Cystitis</t>
    </r>
  </si>
  <si>
    <r>
      <t xml:space="preserve">Zloćudna novotvorina dojke – </t>
    </r>
    <r>
      <rPr>
        <i/>
        <sz val="10"/>
        <color rgb="FF000000"/>
        <rFont val="Calibri"/>
        <family val="2"/>
        <charset val="238"/>
        <scheme val="minor"/>
      </rPr>
      <t>Malignant neoplasm of breast</t>
    </r>
  </si>
  <si>
    <r>
      <t xml:space="preserve">Zloćudna novotvorina stidnice i rodnice – </t>
    </r>
    <r>
      <rPr>
        <i/>
        <sz val="10"/>
        <color rgb="FF000000"/>
        <rFont val="Calibri"/>
        <family val="2"/>
        <charset val="238"/>
        <scheme val="minor"/>
      </rPr>
      <t>Malignant neoplasm of vulva or vagina</t>
    </r>
  </si>
  <si>
    <r>
      <t xml:space="preserve">Zloćudna novotvorina vrata maternice (cerviksa) – </t>
    </r>
    <r>
      <rPr>
        <i/>
        <sz val="10"/>
        <color rgb="FF000000"/>
        <rFont val="Calibri"/>
        <family val="2"/>
        <charset val="238"/>
        <scheme val="minor"/>
      </rPr>
      <t>Malignant neoplasm of cervix uteri</t>
    </r>
  </si>
  <si>
    <r>
      <t xml:space="preserve">Zloćudna novotvorina maternice, nespecificirani dio – </t>
    </r>
    <r>
      <rPr>
        <i/>
        <sz val="10"/>
        <color rgb="FF000000"/>
        <rFont val="Calibri"/>
        <family val="2"/>
        <charset val="238"/>
        <scheme val="minor"/>
      </rPr>
      <t>Malignant neoplasm of uterus, part unspecified</t>
    </r>
  </si>
  <si>
    <r>
      <t xml:space="preserve">Zloćudna novotvorina tijela maternice – </t>
    </r>
    <r>
      <rPr>
        <i/>
        <sz val="10"/>
        <color rgb="FF000000"/>
        <rFont val="Calibri"/>
        <family val="2"/>
        <charset val="238"/>
        <scheme val="minor"/>
      </rPr>
      <t>Malignant neoplasm of corpus uteri</t>
    </r>
  </si>
  <si>
    <r>
      <t xml:space="preserve">Zloćudna novotvorina jajnika (ovarija) – </t>
    </r>
    <r>
      <rPr>
        <i/>
        <sz val="10"/>
        <color rgb="FF000000"/>
        <rFont val="Calibri"/>
        <family val="2"/>
        <charset val="238"/>
        <scheme val="minor"/>
      </rPr>
      <t>Malignant neoplasm of ovary</t>
    </r>
  </si>
  <si>
    <r>
      <t xml:space="preserve">Zloćudna novotvorina ostalih i nespecificiranih ženskih spolnih organa – </t>
    </r>
    <r>
      <rPr>
        <i/>
        <sz val="10"/>
        <color rgb="FF000000"/>
        <rFont val="Calibri"/>
        <family val="2"/>
        <charset val="238"/>
        <scheme val="minor"/>
      </rPr>
      <t>Malignant neoplasm of other and unspecified female genital organs</t>
    </r>
  </si>
  <si>
    <r>
      <t xml:space="preserve">Karcinom in situ dojke – </t>
    </r>
    <r>
      <rPr>
        <i/>
        <sz val="10"/>
        <color rgb="FF000000"/>
        <rFont val="Calibri"/>
        <family val="2"/>
        <charset val="238"/>
        <scheme val="minor"/>
      </rPr>
      <t>Carcinoma in situ of breast</t>
    </r>
  </si>
  <si>
    <r>
      <t xml:space="preserve">Dobroćudna novotvorina dojke – </t>
    </r>
    <r>
      <rPr>
        <i/>
        <sz val="10"/>
        <color rgb="FF000000"/>
        <rFont val="Calibri"/>
        <family val="2"/>
        <charset val="238"/>
        <scheme val="minor"/>
      </rPr>
      <t>Benign neoplasm of breast</t>
    </r>
  </si>
  <si>
    <r>
      <t xml:space="preserve">Leiomiom maternice – </t>
    </r>
    <r>
      <rPr>
        <i/>
        <sz val="10"/>
        <color rgb="FF000000"/>
        <rFont val="Calibri"/>
        <family val="2"/>
        <charset val="238"/>
        <scheme val="minor"/>
      </rPr>
      <t>Leiomyoma of uterus</t>
    </r>
  </si>
  <si>
    <r>
      <t xml:space="preserve">Ostale dobroćudne novotvorine maternice – </t>
    </r>
    <r>
      <rPr>
        <i/>
        <sz val="10"/>
        <color rgb="FF000000"/>
        <rFont val="Calibri"/>
        <family val="2"/>
        <charset val="238"/>
        <scheme val="minor"/>
      </rPr>
      <t>Other benign neoplasms of uterus</t>
    </r>
  </si>
  <si>
    <r>
      <t xml:space="preserve">Dobroćudna novotvorina jajnika (ovarija) – </t>
    </r>
    <r>
      <rPr>
        <i/>
        <sz val="10"/>
        <color rgb="FF000000"/>
        <rFont val="Calibri"/>
        <family val="2"/>
        <charset val="238"/>
        <scheme val="minor"/>
      </rPr>
      <t>Benign neoplasm of ovary</t>
    </r>
  </si>
  <si>
    <r>
      <t xml:space="preserve">Dobroćudna novotvorina ostalih i nespecificiranih ženskih spolnih organa – </t>
    </r>
    <r>
      <rPr>
        <i/>
        <sz val="10"/>
        <color rgb="FF000000"/>
        <rFont val="Calibri"/>
        <family val="2"/>
        <charset val="238"/>
        <scheme val="minor"/>
      </rPr>
      <t>Benign neoplasm of other and unspecified female genital organs</t>
    </r>
  </si>
  <si>
    <r>
      <t xml:space="preserve">Dobroćudna novotvorina mokraćnih organa – </t>
    </r>
    <r>
      <rPr>
        <i/>
        <sz val="10"/>
        <color rgb="FF000000"/>
        <rFont val="Calibri"/>
        <family val="2"/>
        <charset val="238"/>
        <scheme val="minor"/>
      </rPr>
      <t>Benign neoplasm of urinary organs</t>
    </r>
  </si>
  <si>
    <r>
      <t xml:space="preserve">Novotvorina ženskih spolnih organa nesigurne ili nepoznate prirode – </t>
    </r>
    <r>
      <rPr>
        <i/>
        <sz val="10"/>
        <color rgb="FF000000"/>
        <rFont val="Calibri"/>
        <family val="2"/>
        <charset val="238"/>
        <scheme val="minor"/>
      </rPr>
      <t>Neoplasm of uncertain or unknown behaviour of female genital organs</t>
    </r>
  </si>
  <si>
    <r>
      <t xml:space="preserve">Novotvorina mokraćnih organa nesigurne i nepoznate prirode – </t>
    </r>
    <r>
      <rPr>
        <i/>
        <sz val="10"/>
        <color rgb="FF000000"/>
        <rFont val="Calibri"/>
        <family val="2"/>
        <charset val="238"/>
        <scheme val="minor"/>
      </rPr>
      <t>Neoplasm of uncertain or unknown behaviour of urinary organs</t>
    </r>
  </si>
  <si>
    <r>
      <t xml:space="preserve">Anemija zbog manjka željeza – </t>
    </r>
    <r>
      <rPr>
        <i/>
        <sz val="10"/>
        <color rgb="FF000000"/>
        <rFont val="Calibri"/>
        <family val="2"/>
        <charset val="238"/>
        <scheme val="minor"/>
      </rPr>
      <t>Iron deficiency anaemia</t>
    </r>
  </si>
  <si>
    <r>
      <t xml:space="preserve">Poremećaj funkcije jajnika – </t>
    </r>
    <r>
      <rPr>
        <i/>
        <sz val="10"/>
        <color rgb="FF000000"/>
        <rFont val="Calibri"/>
        <family val="2"/>
        <charset val="238"/>
        <scheme val="minor"/>
      </rPr>
      <t>Ovarian dysfunction</t>
    </r>
  </si>
  <si>
    <r>
      <t xml:space="preserve">Poremećaji puberteta, nesvrstani drugamo – </t>
    </r>
    <r>
      <rPr>
        <i/>
        <sz val="10"/>
        <color rgb="FF000000"/>
        <rFont val="Calibri"/>
        <family val="2"/>
        <charset val="238"/>
        <scheme val="minor"/>
      </rPr>
      <t>Disorders of puberty, not elsewhere classified</t>
    </r>
  </si>
  <si>
    <r>
      <t xml:space="preserve">Druge endokrine bolesti, bolesti pankreasa i bolesti metabolizma – </t>
    </r>
    <r>
      <rPr>
        <i/>
        <sz val="10"/>
        <color rgb="FF000000"/>
        <rFont val="Calibri"/>
        <family val="2"/>
        <charset val="238"/>
        <scheme val="minor"/>
      </rPr>
      <t>Other endocrine, pancreatic and metabolic diseases</t>
    </r>
  </si>
  <si>
    <r>
      <t xml:space="preserve">Bolesti kože i potkožnog tkiva – </t>
    </r>
    <r>
      <rPr>
        <i/>
        <sz val="10"/>
        <color rgb="FF000000"/>
        <rFont val="Calibri"/>
        <family val="2"/>
        <charset val="238"/>
        <scheme val="minor"/>
      </rPr>
      <t>Diseases of the skin and subcutaneous tissue</t>
    </r>
  </si>
  <si>
    <r>
      <t xml:space="preserve">Neuromuskularna disfunkcija mokraćnoga mjehura, nesvrstana drugamo – </t>
    </r>
    <r>
      <rPr>
        <i/>
        <sz val="10"/>
        <color rgb="FF000000"/>
        <rFont val="Calibri"/>
        <family val="2"/>
        <charset val="238"/>
        <scheme val="minor"/>
      </rPr>
      <t>Neuromuscular dysfunction of bladder, not elsewhere classified</t>
    </r>
  </si>
  <si>
    <r>
      <t xml:space="preserve">Drugi poremećaji mokraćnoga mjehura – </t>
    </r>
    <r>
      <rPr>
        <i/>
        <sz val="10"/>
        <color rgb="FF000000"/>
        <rFont val="Calibri"/>
        <family val="2"/>
        <charset val="238"/>
        <scheme val="minor"/>
      </rPr>
      <t>Other disorders of bladder</t>
    </r>
  </si>
  <si>
    <r>
      <t xml:space="preserve">Uretritis i uretralni sindrom – </t>
    </r>
    <r>
      <rPr>
        <i/>
        <sz val="10"/>
        <color rgb="FF000000"/>
        <rFont val="Calibri"/>
        <family val="2"/>
        <charset val="238"/>
        <scheme val="minor"/>
      </rPr>
      <t>Urethritis and urethral syndrome</t>
    </r>
  </si>
  <si>
    <r>
      <t xml:space="preserve">Striktura (suženje) uretre – </t>
    </r>
    <r>
      <rPr>
        <i/>
        <sz val="10"/>
        <color rgb="FF000000"/>
        <rFont val="Calibri"/>
        <family val="2"/>
        <charset val="238"/>
        <scheme val="minor"/>
      </rPr>
      <t>Urethral stricture</t>
    </r>
  </si>
  <si>
    <r>
      <t xml:space="preserve">Drugi poremećaji uretre – </t>
    </r>
    <r>
      <rPr>
        <i/>
        <sz val="10"/>
        <color rgb="FF000000"/>
        <rFont val="Calibri"/>
        <family val="2"/>
        <charset val="238"/>
        <scheme val="minor"/>
      </rPr>
      <t>Other disorders of urethra</t>
    </r>
  </si>
  <si>
    <r>
      <t xml:space="preserve">Drugi poremećaji urinarnog sustava – </t>
    </r>
    <r>
      <rPr>
        <i/>
        <sz val="10"/>
        <color rgb="FF000000"/>
        <rFont val="Calibri"/>
        <family val="2"/>
        <charset val="238"/>
        <scheme val="minor"/>
      </rPr>
      <t>Other disorders of urinary system</t>
    </r>
  </si>
  <si>
    <r>
      <t xml:space="preserve">Benigna (dobroćudna) displazija dojki – </t>
    </r>
    <r>
      <rPr>
        <i/>
        <sz val="10"/>
        <color rgb="FF000000"/>
        <rFont val="Calibri"/>
        <family val="2"/>
        <charset val="238"/>
        <scheme val="minor"/>
      </rPr>
      <t>Benign mammary dysplasia</t>
    </r>
  </si>
  <si>
    <r>
      <t xml:space="preserve">Upalni poremećaji dojki – </t>
    </r>
    <r>
      <rPr>
        <i/>
        <sz val="10"/>
        <color rgb="FF000000"/>
        <rFont val="Calibri"/>
        <family val="2"/>
        <charset val="238"/>
        <scheme val="minor"/>
      </rPr>
      <t>Inflammatory disorders of breast</t>
    </r>
  </si>
  <si>
    <r>
      <t xml:space="preserve">Hipertrofija dojki – </t>
    </r>
    <r>
      <rPr>
        <i/>
        <sz val="10"/>
        <color rgb="FF000000"/>
        <rFont val="Calibri"/>
        <family val="2"/>
        <charset val="238"/>
        <scheme val="minor"/>
      </rPr>
      <t>Hypertrophy of breast</t>
    </r>
  </si>
  <si>
    <r>
      <t xml:space="preserve">Nespecificirana kvrga u dojkama – </t>
    </r>
    <r>
      <rPr>
        <i/>
        <sz val="10"/>
        <color rgb="FF000000"/>
        <rFont val="Calibri"/>
        <family val="2"/>
        <charset val="238"/>
        <scheme val="minor"/>
      </rPr>
      <t>Unspecified lump in breast</t>
    </r>
  </si>
  <si>
    <r>
      <t xml:space="preserve">Drugi poremećaji dojki – </t>
    </r>
    <r>
      <rPr>
        <i/>
        <sz val="10"/>
        <color rgb="FF000000"/>
        <rFont val="Calibri"/>
        <family val="2"/>
        <charset val="238"/>
        <scheme val="minor"/>
      </rPr>
      <t>Other disorders of breast</t>
    </r>
  </si>
  <si>
    <r>
      <t xml:space="preserve">Upala maternice, osim vrata (cerviksa) – </t>
    </r>
    <r>
      <rPr>
        <i/>
        <sz val="10"/>
        <color rgb="FF000000"/>
        <rFont val="Calibri"/>
        <family val="2"/>
        <charset val="238"/>
        <scheme val="minor"/>
      </rPr>
      <t>Inflammatory disease of uterus, except cervix</t>
    </r>
  </si>
  <si>
    <r>
      <t xml:space="preserve">Salpingitis i ooforitis – </t>
    </r>
    <r>
      <rPr>
        <i/>
        <sz val="10"/>
        <color rgb="FF000000"/>
        <rFont val="Calibri"/>
        <family val="2"/>
        <charset val="238"/>
        <scheme val="minor"/>
      </rPr>
      <t>Salpingitis and oophoritis</t>
    </r>
  </si>
  <si>
    <r>
      <t xml:space="preserve">Upala vrata maternice – </t>
    </r>
    <r>
      <rPr>
        <i/>
        <sz val="10"/>
        <color rgb="FF000000"/>
        <rFont val="Calibri"/>
        <family val="2"/>
        <charset val="238"/>
        <scheme val="minor"/>
      </rPr>
      <t>Inflammatory disease of cervix uteri</t>
    </r>
  </si>
  <si>
    <r>
      <t xml:space="preserve">Druge zdjelične upale u žena – </t>
    </r>
    <r>
      <rPr>
        <i/>
        <sz val="10"/>
        <color rgb="FF000000"/>
        <rFont val="Calibri"/>
        <family val="2"/>
        <charset val="238"/>
        <scheme val="minor"/>
      </rPr>
      <t>Other female pelvic inflammatory diseases</t>
    </r>
  </si>
  <si>
    <r>
      <t xml:space="preserve">Bolesti Bartholinove žlijezde – </t>
    </r>
    <r>
      <rPr>
        <i/>
        <sz val="10"/>
        <color rgb="FF000000"/>
        <rFont val="Calibri"/>
        <family val="2"/>
        <charset val="238"/>
        <scheme val="minor"/>
      </rPr>
      <t>Diseases of Bartholin's gland</t>
    </r>
  </si>
  <si>
    <r>
      <t xml:space="preserve">Endometrioza – </t>
    </r>
    <r>
      <rPr>
        <i/>
        <sz val="10"/>
        <color rgb="FF000000"/>
        <rFont val="Calibri"/>
        <family val="2"/>
        <charset val="238"/>
        <scheme val="minor"/>
      </rPr>
      <t>Endometriosis</t>
    </r>
  </si>
  <si>
    <r>
      <t xml:space="preserve">Prolaps ženskih genitala – </t>
    </r>
    <r>
      <rPr>
        <i/>
        <sz val="10"/>
        <color rgb="FF000000"/>
        <rFont val="Calibri"/>
        <family val="2"/>
        <charset val="238"/>
        <scheme val="minor"/>
      </rPr>
      <t>Female genital prolapse</t>
    </r>
  </si>
  <si>
    <r>
      <t xml:space="preserve">Fistule koje zahvaćaju ženski spolni sustav – </t>
    </r>
    <r>
      <rPr>
        <i/>
        <sz val="10"/>
        <color rgb="FF000000"/>
        <rFont val="Calibri"/>
        <family val="2"/>
        <charset val="238"/>
        <scheme val="minor"/>
      </rPr>
      <t>Fistulae involving female genital tract</t>
    </r>
  </si>
  <si>
    <r>
      <t xml:space="preserve">Neupalni poremećaji ovarija, jajovoda i širokog ligamenta – </t>
    </r>
    <r>
      <rPr>
        <i/>
        <sz val="10"/>
        <color rgb="FF000000"/>
        <rFont val="Calibri"/>
        <family val="2"/>
        <charset val="238"/>
        <scheme val="minor"/>
      </rPr>
      <t>Noninflammatory disorders of ovary, fallopian tube and broad ligament</t>
    </r>
  </si>
  <si>
    <r>
      <t xml:space="preserve">Polip ženskoga spolnog sustava – </t>
    </r>
    <r>
      <rPr>
        <i/>
        <sz val="10"/>
        <color rgb="FF000000"/>
        <rFont val="Calibri"/>
        <family val="2"/>
        <charset val="238"/>
        <scheme val="minor"/>
      </rPr>
      <t>Polyp of female genital tract</t>
    </r>
  </si>
  <si>
    <r>
      <t xml:space="preserve">Drugi neupalni poremećaji maternice, izuzevši vrat – </t>
    </r>
    <r>
      <rPr>
        <i/>
        <sz val="10"/>
        <color rgb="FF000000"/>
        <rFont val="Calibri"/>
        <family val="2"/>
        <charset val="238"/>
        <scheme val="minor"/>
      </rPr>
      <t>Other noninflammatory disorders of uterus, except cervix</t>
    </r>
  </si>
  <si>
    <r>
      <t xml:space="preserve">Erozija i ektropija vrata maternice – </t>
    </r>
    <r>
      <rPr>
        <i/>
        <sz val="10"/>
        <color rgb="FF000000"/>
        <rFont val="Calibri"/>
        <family val="2"/>
        <charset val="238"/>
        <scheme val="minor"/>
      </rPr>
      <t>Erosion and ectropion of cervix uteri</t>
    </r>
  </si>
  <si>
    <r>
      <t xml:space="preserve">Displazija vrata maternice – </t>
    </r>
    <r>
      <rPr>
        <i/>
        <sz val="10"/>
        <color rgb="FF000000"/>
        <rFont val="Calibri"/>
        <family val="2"/>
        <charset val="238"/>
        <scheme val="minor"/>
      </rPr>
      <t>Dysplasia of cervix uteri</t>
    </r>
  </si>
  <si>
    <r>
      <t xml:space="preserve">Drugi neupalni poremećaji vrata maternice – </t>
    </r>
    <r>
      <rPr>
        <i/>
        <sz val="10"/>
        <color rgb="FF000000"/>
        <rFont val="Calibri"/>
        <family val="2"/>
        <charset val="238"/>
        <scheme val="minor"/>
      </rPr>
      <t>Other noninflammatory disorders of cervix uteri</t>
    </r>
  </si>
  <si>
    <r>
      <t xml:space="preserve">Drugi neupalni poremećaji rodnice, stidnice i međice – </t>
    </r>
    <r>
      <rPr>
        <i/>
        <sz val="10"/>
        <color rgb="FF000000"/>
        <rFont val="Calibri"/>
        <family val="2"/>
        <charset val="238"/>
        <scheme val="minor"/>
      </rPr>
      <t>Other noninflammatory disorders of vagina, vulva and perineum</t>
    </r>
  </si>
  <si>
    <r>
      <t xml:space="preserve">Drugo nenormalno maternično i vaginalno krvarenje – </t>
    </r>
    <r>
      <rPr>
        <i/>
        <sz val="10"/>
        <color rgb="FF000000"/>
        <rFont val="Calibri"/>
        <family val="2"/>
        <charset val="238"/>
        <scheme val="minor"/>
      </rPr>
      <t>Other abnormal uterine and vaginal bleeding</t>
    </r>
  </si>
  <si>
    <r>
      <t xml:space="preserve">Bol i druga stanja povezana sa ženskim spolnim organima i menstruacijskim ciklusom – </t>
    </r>
    <r>
      <rPr>
        <i/>
        <sz val="10"/>
        <color rgb="FF000000"/>
        <rFont val="Calibri"/>
        <family val="2"/>
        <charset val="238"/>
        <scheme val="minor"/>
      </rPr>
      <t>Pain and other conditions associated with female genital organs and menstrual cycle</t>
    </r>
  </si>
  <si>
    <r>
      <t xml:space="preserve">Menopauzalni i drugi perimenopauzalni poremećaji – </t>
    </r>
    <r>
      <rPr>
        <i/>
        <sz val="10"/>
        <color rgb="FF000000"/>
        <rFont val="Calibri"/>
        <family val="2"/>
        <charset val="238"/>
        <scheme val="minor"/>
      </rPr>
      <t>Menopausal and other perimenopausal disorders</t>
    </r>
  </si>
  <si>
    <r>
      <t xml:space="preserve">Žena s habitualnim pobačajima – </t>
    </r>
    <r>
      <rPr>
        <i/>
        <sz val="10"/>
        <color rgb="FF000000"/>
        <rFont val="Calibri"/>
        <family val="2"/>
        <charset val="238"/>
        <scheme val="minor"/>
      </rPr>
      <t>Habitual aborter</t>
    </r>
  </si>
  <si>
    <r>
      <t xml:space="preserve">Ženska neplodnost – </t>
    </r>
    <r>
      <rPr>
        <i/>
        <sz val="10"/>
        <color rgb="FF000000"/>
        <rFont val="Calibri"/>
        <family val="2"/>
        <charset val="238"/>
        <scheme val="minor"/>
      </rPr>
      <t>Female infertility</t>
    </r>
  </si>
  <si>
    <r>
      <t xml:space="preserve">Komplikacije povezane s umjetnom oplodnjom – </t>
    </r>
    <r>
      <rPr>
        <i/>
        <sz val="10"/>
        <color rgb="FF000000"/>
        <rFont val="Calibri"/>
        <family val="2"/>
        <charset val="238"/>
        <scheme val="minor"/>
      </rPr>
      <t>Complications associated with artificial fertilization</t>
    </r>
  </si>
  <si>
    <r>
      <t xml:space="preserve">Izvanmaternična trudnoća – </t>
    </r>
    <r>
      <rPr>
        <i/>
        <sz val="10"/>
        <color rgb="FF000000"/>
        <rFont val="Calibri"/>
        <family val="2"/>
        <charset val="238"/>
        <scheme val="minor"/>
      </rPr>
      <t>Ectopic pregnancy</t>
    </r>
  </si>
  <si>
    <r>
      <t xml:space="preserve">Mola hydatidosa i ostali abnormalni produkti začeća –  </t>
    </r>
    <r>
      <rPr>
        <i/>
        <sz val="10"/>
        <color rgb="FF000000"/>
        <rFont val="Calibri"/>
        <family val="2"/>
        <charset val="238"/>
        <scheme val="minor"/>
      </rPr>
      <t>Hydatidiform mole and other abnormal products of conception</t>
    </r>
  </si>
  <si>
    <r>
      <t xml:space="preserve">Spontani pobačaj – </t>
    </r>
    <r>
      <rPr>
        <i/>
        <sz val="10"/>
        <color rgb="FF000000"/>
        <rFont val="Calibri"/>
        <family val="2"/>
        <charset val="238"/>
        <scheme val="minor"/>
      </rPr>
      <t>Spontaneous abortion</t>
    </r>
  </si>
  <si>
    <r>
      <t xml:space="preserve">Legalno induciran (medicinski) pobačaj – </t>
    </r>
    <r>
      <rPr>
        <i/>
        <sz val="10"/>
        <color rgb="FF000000"/>
        <rFont val="Calibri"/>
        <family val="2"/>
        <charset val="238"/>
        <scheme val="minor"/>
      </rPr>
      <t>Medical abortion</t>
    </r>
  </si>
  <si>
    <r>
      <t xml:space="preserve">Ostali i nespecificirani pobačaj – </t>
    </r>
    <r>
      <rPr>
        <i/>
        <sz val="10"/>
        <color rgb="FF000000"/>
        <rFont val="Calibri"/>
        <family val="2"/>
        <charset val="238"/>
        <scheme val="minor"/>
      </rPr>
      <t>Other and unspecified abortions</t>
    </r>
  </si>
  <si>
    <r>
      <t>Neuspio pokušaj pobačaja –</t>
    </r>
    <r>
      <rPr>
        <i/>
        <sz val="10"/>
        <color rgb="FF000000"/>
        <rFont val="Calibri"/>
        <family val="2"/>
        <charset val="238"/>
        <scheme val="minor"/>
      </rPr>
      <t xml:space="preserve"> Failed attempted abortion</t>
    </r>
  </si>
  <si>
    <t>O08</t>
  </si>
  <si>
    <r>
      <t xml:space="preserve">Komplikacije nakon pobačaja i izvanmaternične i molarne trudnoće – </t>
    </r>
    <r>
      <rPr>
        <i/>
        <sz val="10"/>
        <color rgb="FF000000"/>
        <rFont val="Calibri"/>
        <family val="2"/>
        <charset val="238"/>
        <scheme val="minor"/>
      </rPr>
      <t>Complications following abortion and ectopic and molar pregnancy</t>
    </r>
  </si>
  <si>
    <r>
      <t xml:space="preserve">Edemi u trudnoći (uzrokovani trudnoćom) i proteinurija bez hipertenzije – </t>
    </r>
    <r>
      <rPr>
        <i/>
        <sz val="10"/>
        <color rgb="FF000000"/>
        <rFont val="Calibri"/>
        <family val="2"/>
        <charset val="238"/>
        <scheme val="minor"/>
      </rPr>
      <t>Gestational [pregnancy-induced] oedema and proteinuria without hypertension</t>
    </r>
  </si>
  <si>
    <r>
      <t xml:space="preserve">Hipertenzija u trudnoći (uzrokovana trudnoćom) – </t>
    </r>
    <r>
      <rPr>
        <i/>
        <sz val="10"/>
        <color rgb="FF000000"/>
        <rFont val="Calibri"/>
        <family val="2"/>
        <charset val="238"/>
        <scheme val="minor"/>
      </rPr>
      <t>Gestational [pregnancy-induced] hypertension</t>
    </r>
  </si>
  <si>
    <r>
      <t xml:space="preserve">Eklampsija – </t>
    </r>
    <r>
      <rPr>
        <i/>
        <sz val="10"/>
        <color rgb="FF000000"/>
        <rFont val="Calibri"/>
        <family val="2"/>
        <charset val="238"/>
        <scheme val="minor"/>
      </rPr>
      <t>Eclampsia</t>
    </r>
  </si>
  <si>
    <r>
      <t xml:space="preserve">Hipertenzija u majke, nespecificirana – </t>
    </r>
    <r>
      <rPr>
        <i/>
        <sz val="10"/>
        <color rgb="FF000000"/>
        <rFont val="Calibri"/>
        <family val="2"/>
        <charset val="238"/>
        <scheme val="minor"/>
      </rPr>
      <t>Unspecified maternal hypertension</t>
    </r>
  </si>
  <si>
    <r>
      <t xml:space="preserve">Krvarenje u ranoj trudnoći – </t>
    </r>
    <r>
      <rPr>
        <i/>
        <sz val="10"/>
        <color rgb="FF000000"/>
        <rFont val="Calibri"/>
        <family val="2"/>
        <charset val="238"/>
        <scheme val="minor"/>
      </rPr>
      <t>Haemorrhage in early pregnancy</t>
    </r>
  </si>
  <si>
    <r>
      <t xml:space="preserve">Prekomjerno povraćanje u trudnoći (hyperemesis gravidarum) – </t>
    </r>
    <r>
      <rPr>
        <i/>
        <sz val="10"/>
        <color rgb="FF000000"/>
        <rFont val="Calibri"/>
        <family val="2"/>
        <charset val="238"/>
        <scheme val="minor"/>
      </rPr>
      <t>Excessive vomiting in pregnancy</t>
    </r>
  </si>
  <si>
    <r>
      <t xml:space="preserve">Bolesti vena kao komplikacije trudnoće – </t>
    </r>
    <r>
      <rPr>
        <i/>
        <sz val="10"/>
        <color rgb="FF000000"/>
        <rFont val="Calibri"/>
        <family val="2"/>
        <charset val="238"/>
        <scheme val="minor"/>
      </rPr>
      <t>Venous complications and haemorrhoids in pregnancy</t>
    </r>
  </si>
  <si>
    <r>
      <t xml:space="preserve">Infekcije mokraćnog i spolnog sustava u trudnoći – </t>
    </r>
    <r>
      <rPr>
        <i/>
        <sz val="10"/>
        <color rgb="FF000000"/>
        <rFont val="Calibri"/>
        <family val="2"/>
        <charset val="238"/>
        <scheme val="minor"/>
      </rPr>
      <t>Infections of genitourinary tract in pregnancy</t>
    </r>
  </si>
  <si>
    <r>
      <t xml:space="preserve">Dijabetes melitus (šećerna bolest) u trudnoći – </t>
    </r>
    <r>
      <rPr>
        <i/>
        <sz val="10"/>
        <color rgb="FF000000"/>
        <rFont val="Calibri"/>
        <family val="2"/>
        <charset val="238"/>
        <scheme val="minor"/>
      </rPr>
      <t>Diabetes mellitus in pregnancy</t>
    </r>
  </si>
  <si>
    <r>
      <t xml:space="preserve">Ostale bolesti i komplikacije u trudnoći – </t>
    </r>
    <r>
      <rPr>
        <i/>
        <sz val="10"/>
        <color rgb="FF000000"/>
        <rFont val="Calibri"/>
        <family val="2"/>
        <charset val="238"/>
        <scheme val="minor"/>
      </rPr>
      <t>Other disorders and complications of pregnancy</t>
    </r>
  </si>
  <si>
    <r>
      <t xml:space="preserve">Višeplodna trudnoća – </t>
    </r>
    <r>
      <rPr>
        <i/>
        <sz val="10"/>
        <color rgb="FF000000"/>
        <rFont val="Calibri"/>
        <family val="2"/>
        <charset val="238"/>
        <scheme val="minor"/>
      </rPr>
      <t>Multiple gestation</t>
    </r>
  </si>
  <si>
    <r>
      <t xml:space="preserve">Komplikacije specifične za višeplodnu trudnoću – </t>
    </r>
    <r>
      <rPr>
        <i/>
        <sz val="10"/>
        <color rgb="FF000000"/>
        <rFont val="Calibri"/>
        <family val="2"/>
        <charset val="238"/>
        <scheme val="minor"/>
      </rPr>
      <t>Complications specific to multiple gestation</t>
    </r>
  </si>
  <si>
    <r>
      <t xml:space="preserve">Zbrinjavanje majke zbog utvrđenog ili suspektnoga nepravilnog stava fetusa – </t>
    </r>
    <r>
      <rPr>
        <i/>
        <sz val="10"/>
        <color rgb="FF000000"/>
        <rFont val="Calibri"/>
        <family val="2"/>
        <charset val="238"/>
        <scheme val="minor"/>
      </rPr>
      <t>Maternal care for known or suspected malpresentation of fetus</t>
    </r>
  </si>
  <si>
    <r>
      <t xml:space="preserve">Zbrinjavanje majke zbog poznate ili suspektne disproporcije – </t>
    </r>
    <r>
      <rPr>
        <i/>
        <sz val="10"/>
        <color rgb="FF000000"/>
        <rFont val="Calibri"/>
        <family val="2"/>
        <charset val="238"/>
        <scheme val="minor"/>
      </rPr>
      <t>Maternal care for known or suspected disproportion</t>
    </r>
  </si>
  <si>
    <r>
      <t>Zbrinjavanje majke zbog poznate ili suspektne abnormalnosti zdjeličnih organa –</t>
    </r>
    <r>
      <rPr>
        <i/>
        <sz val="10"/>
        <color rgb="FF000000"/>
        <rFont val="Calibri"/>
        <family val="2"/>
        <charset val="238"/>
        <scheme val="minor"/>
      </rPr>
      <t xml:space="preserve"> Maternal care for known or suspected abnormality of pelvic organs</t>
    </r>
  </si>
  <si>
    <r>
      <t>Zbrinjavanje majke zbog poznate ili suspektne abnormalnosti i oštećenja fetusa –</t>
    </r>
    <r>
      <rPr>
        <i/>
        <sz val="10"/>
        <color rgb="FF000000"/>
        <rFont val="Calibri"/>
        <family val="2"/>
        <charset val="238"/>
        <scheme val="minor"/>
      </rPr>
      <t xml:space="preserve"> Maternal care for known or suspected fetal abnormality and damage</t>
    </r>
  </si>
  <si>
    <r>
      <t xml:space="preserve">Zbrinjavanje majke zbog drugih poznatih ili suspektnih problema fetusa – </t>
    </r>
    <r>
      <rPr>
        <i/>
        <sz val="10"/>
        <color rgb="FF000000"/>
        <rFont val="Calibri"/>
        <family val="2"/>
        <charset val="238"/>
        <scheme val="minor"/>
      </rPr>
      <t>Maternal care for other known or suspected fetal problems</t>
    </r>
  </si>
  <si>
    <r>
      <t xml:space="preserve">Poremećaji amnionske tekućine, ovojnica i posteljice – </t>
    </r>
    <r>
      <rPr>
        <i/>
        <sz val="10"/>
        <color rgb="FF000000"/>
        <rFont val="Calibri"/>
        <family val="2"/>
        <charset val="238"/>
        <scheme val="minor"/>
      </rPr>
      <t>Disorders of amniotic fluid, membranes and placenta</t>
    </r>
  </si>
  <si>
    <r>
      <t xml:space="preserve">Placenta praevia – </t>
    </r>
    <r>
      <rPr>
        <i/>
        <sz val="10"/>
        <color rgb="FF000000"/>
        <rFont val="Calibri"/>
        <family val="2"/>
        <charset val="238"/>
        <scheme val="minor"/>
      </rPr>
      <t>Placenta praevia</t>
    </r>
  </si>
  <si>
    <r>
      <t xml:space="preserve">Prijevremeno odljuštenje posteljice (abruptio placentae) – </t>
    </r>
    <r>
      <rPr>
        <i/>
        <sz val="10"/>
        <color rgb="FF000000"/>
        <rFont val="Calibri"/>
        <family val="2"/>
        <charset val="238"/>
        <scheme val="minor"/>
      </rPr>
      <t>Premature separation of placenta [abruptio placentae]</t>
    </r>
  </si>
  <si>
    <r>
      <t xml:space="preserve">Krvarenje prije porođaja nesvrstano drugamo – </t>
    </r>
    <r>
      <rPr>
        <i/>
        <sz val="10"/>
        <color rgb="FF000000"/>
        <rFont val="Calibri"/>
        <family val="2"/>
        <charset val="238"/>
        <scheme val="minor"/>
      </rPr>
      <t>Antepartum haemorrhage, not elsewhere classified</t>
    </r>
  </si>
  <si>
    <r>
      <t xml:space="preserve">Lažni trudovi – </t>
    </r>
    <r>
      <rPr>
        <i/>
        <sz val="10"/>
        <color rgb="FF000000"/>
        <rFont val="Calibri"/>
        <family val="2"/>
        <charset val="238"/>
        <scheme val="minor"/>
      </rPr>
      <t>False labour</t>
    </r>
  </si>
  <si>
    <r>
      <t xml:space="preserve">Produžena trudnoća – </t>
    </r>
    <r>
      <rPr>
        <i/>
        <sz val="10"/>
        <color rgb="FF000000"/>
        <rFont val="Calibri"/>
        <family val="2"/>
        <charset val="238"/>
        <scheme val="minor"/>
      </rPr>
      <t>Prolonged pregnancy</t>
    </r>
  </si>
  <si>
    <r>
      <t xml:space="preserve">Komplikacije porođaja i rađanja – </t>
    </r>
    <r>
      <rPr>
        <i/>
        <sz val="10"/>
        <color rgb="FF000000"/>
        <rFont val="Calibri"/>
        <family val="2"/>
        <charset val="238"/>
        <scheme val="minor"/>
      </rPr>
      <t>Complications of labour and delivery</t>
    </r>
  </si>
  <si>
    <r>
      <t xml:space="preserve">Jednoplodni spontani porođaj – </t>
    </r>
    <r>
      <rPr>
        <i/>
        <sz val="10"/>
        <color rgb="FF000000"/>
        <rFont val="Calibri"/>
        <family val="2"/>
        <charset val="238"/>
        <scheme val="minor"/>
      </rPr>
      <t>Single spontaneous delivery</t>
    </r>
  </si>
  <si>
    <r>
      <t xml:space="preserve">Višeplodni porođaj – </t>
    </r>
    <r>
      <rPr>
        <i/>
        <sz val="10"/>
        <color rgb="FF000000"/>
        <rFont val="Calibri"/>
        <family val="2"/>
        <charset val="238"/>
        <scheme val="minor"/>
      </rPr>
      <t>Multiple delivery</t>
    </r>
  </si>
  <si>
    <r>
      <t xml:space="preserve">Druge infekcije u babinjama – </t>
    </r>
    <r>
      <rPr>
        <i/>
        <sz val="10"/>
        <color rgb="FF000000"/>
        <rFont val="Calibri"/>
        <family val="2"/>
        <charset val="238"/>
        <scheme val="minor"/>
      </rPr>
      <t>Other puerperal infections</t>
    </r>
  </si>
  <si>
    <r>
      <t xml:space="preserve">Bolesti vena kao komplikacije babinja – </t>
    </r>
    <r>
      <rPr>
        <i/>
        <sz val="10"/>
        <color rgb="FF000000"/>
        <rFont val="Calibri"/>
        <family val="2"/>
        <charset val="238"/>
        <scheme val="minor"/>
      </rPr>
      <t>Venous complications and haemorrhoids in the puerperium</t>
    </r>
  </si>
  <si>
    <r>
      <t xml:space="preserve">Komplikacije u babinjama nesvrstane drugamo – </t>
    </r>
    <r>
      <rPr>
        <i/>
        <sz val="10"/>
        <color rgb="FF000000"/>
        <rFont val="Calibri"/>
        <family val="2"/>
        <charset val="238"/>
        <scheme val="minor"/>
      </rPr>
      <t>Complications of the puerperium, not elsewhere classified</t>
    </r>
  </si>
  <si>
    <r>
      <t xml:space="preserve">Infekcije dojke i drugi poremećaji dojke i laktacije povezani s trudnoćom i porođajem – </t>
    </r>
    <r>
      <rPr>
        <i/>
        <sz val="10"/>
        <color rgb="FF000000"/>
        <rFont val="Calibri"/>
        <family val="2"/>
        <charset val="238"/>
        <scheme val="minor"/>
      </rPr>
      <t>Infections of breast and other disorders of breast and lactation associated with childbirth</t>
    </r>
  </si>
  <si>
    <r>
      <t xml:space="preserve">Infektivne i parazitarne bolesti majke koje su svrstane drugamo, kada kompliciraju trudnoću, porođaj i babinje – </t>
    </r>
    <r>
      <rPr>
        <i/>
        <sz val="10"/>
        <color rgb="FF000000"/>
        <rFont val="Calibri"/>
        <family val="2"/>
        <charset val="238"/>
        <scheme val="minor"/>
      </rPr>
      <t>Maternal infectious and parasitic diseases classifiable elsewhere but complicating pregnancy, childbirth and the puerperium</t>
    </r>
  </si>
  <si>
    <r>
      <t xml:space="preserve">Druge bolesti majke svrstane drugamo, kada kompliciraju trudnoću, porođaj i babinje – </t>
    </r>
    <r>
      <rPr>
        <i/>
        <sz val="10"/>
        <color rgb="FF000000"/>
        <rFont val="Calibri"/>
        <family val="2"/>
        <charset val="238"/>
        <scheme val="minor"/>
      </rPr>
      <t>Other maternal diseases classifiable elsewhere but complicating pregnancy, childbirth and the puerperium</t>
    </r>
  </si>
  <si>
    <r>
      <t xml:space="preserve">Strano tijelo u genitourinarnom sustavu – </t>
    </r>
    <r>
      <rPr>
        <i/>
        <sz val="10"/>
        <color rgb="FF000000"/>
        <rFont val="Calibri"/>
        <family val="2"/>
        <charset val="238"/>
        <scheme val="minor"/>
      </rPr>
      <t>Foreign body in genitourinary tract</t>
    </r>
  </si>
  <si>
    <r>
      <t xml:space="preserve">Porodnička i ginekološka sredstva povezana s nepovoljnim događajem – </t>
    </r>
    <r>
      <rPr>
        <i/>
        <sz val="10"/>
        <color rgb="FF000000"/>
        <rFont val="Calibri"/>
        <family val="2"/>
        <charset val="238"/>
        <scheme val="minor"/>
      </rPr>
      <t>Obstetric and gynaecological devices associated with adverse incidents</t>
    </r>
  </si>
  <si>
    <r>
      <t xml:space="preserve">Međuzbroj za N00-N99 – </t>
    </r>
    <r>
      <rPr>
        <b/>
        <i/>
        <sz val="10"/>
        <color rgb="FF000000"/>
        <rFont val="Calibri"/>
        <family val="2"/>
        <charset val="238"/>
        <scheme val="minor"/>
      </rPr>
      <t>Subtotal for N00-N99</t>
    </r>
  </si>
  <si>
    <r>
      <t xml:space="preserve">Međuzbroj za O00-O99 – </t>
    </r>
    <r>
      <rPr>
        <b/>
        <i/>
        <sz val="10"/>
        <color rgb="FF000000"/>
        <rFont val="Calibri"/>
        <family val="2"/>
        <charset val="238"/>
        <scheme val="minor"/>
      </rPr>
      <t>Subtotal for O00-O99</t>
    </r>
  </si>
  <si>
    <r>
      <t xml:space="preserve">Međuzbroj za S00-T98 – </t>
    </r>
    <r>
      <rPr>
        <b/>
        <i/>
        <sz val="10"/>
        <color rgb="FF000000"/>
        <rFont val="Calibri"/>
        <family val="2"/>
        <charset val="238"/>
        <scheme val="minor"/>
      </rPr>
      <t>Subtotal for S00-T98</t>
    </r>
  </si>
  <si>
    <r>
      <t xml:space="preserve">Međuzbroj za V01-Y98 – </t>
    </r>
    <r>
      <rPr>
        <b/>
        <i/>
        <sz val="10"/>
        <color rgb="FF000000"/>
        <rFont val="Calibri"/>
        <family val="2"/>
        <charset val="238"/>
        <scheme val="minor"/>
      </rPr>
      <t>Subtotal for V01-Y98</t>
    </r>
  </si>
  <si>
    <r>
      <t xml:space="preserve">Postupci u vezi sa sprečavanjem neželjene trudnoće – </t>
    </r>
    <r>
      <rPr>
        <i/>
        <sz val="10"/>
        <color rgb="FF000000"/>
        <rFont val="Calibri"/>
        <family val="2"/>
        <charset val="238"/>
        <scheme val="minor"/>
      </rPr>
      <t>Contraceptive management</t>
    </r>
  </si>
  <si>
    <r>
      <t xml:space="preserve">Postupci u vezi s oplodnjom – </t>
    </r>
    <r>
      <rPr>
        <i/>
        <sz val="10"/>
        <color rgb="FF000000"/>
        <rFont val="Calibri"/>
        <family val="2"/>
        <charset val="238"/>
        <scheme val="minor"/>
      </rPr>
      <t>Procreative management</t>
    </r>
  </si>
  <si>
    <r>
      <t xml:space="preserve">Pregledi i testovi na trudnoću – </t>
    </r>
    <r>
      <rPr>
        <i/>
        <sz val="10"/>
        <color rgb="FF000000"/>
        <rFont val="Calibri"/>
        <family val="2"/>
        <charset val="238"/>
        <scheme val="minor"/>
      </rPr>
      <t>Pregnancy examination and test</t>
    </r>
  </si>
  <si>
    <r>
      <t xml:space="preserve">Trudnoća, slučajna (neplanirana) – </t>
    </r>
    <r>
      <rPr>
        <i/>
        <sz val="10"/>
        <color rgb="FF000000"/>
        <rFont val="Calibri"/>
        <family val="2"/>
        <charset val="238"/>
        <scheme val="minor"/>
      </rPr>
      <t>Pregnant state, incidental</t>
    </r>
  </si>
  <si>
    <r>
      <t xml:space="preserve">Nadzor nad normalnom trudnoćom – </t>
    </r>
    <r>
      <rPr>
        <i/>
        <sz val="10"/>
        <color rgb="FF000000"/>
        <rFont val="Calibri"/>
        <family val="2"/>
        <charset val="238"/>
        <scheme val="minor"/>
      </rPr>
      <t>Supervision of normal pregnancy</t>
    </r>
  </si>
  <si>
    <r>
      <t xml:space="preserve">Nadzor nad visokorizičnom trudnoćom – </t>
    </r>
    <r>
      <rPr>
        <i/>
        <sz val="10"/>
        <color rgb="FF000000"/>
        <rFont val="Calibri"/>
        <family val="2"/>
        <charset val="238"/>
        <scheme val="minor"/>
      </rPr>
      <t>Supervision of high-risk pregnancy</t>
    </r>
  </si>
  <si>
    <r>
      <t xml:space="preserve">Antenatalni skrining (depistaža) – </t>
    </r>
    <r>
      <rPr>
        <i/>
        <sz val="10"/>
        <color rgb="FF000000"/>
        <rFont val="Calibri"/>
        <family val="2"/>
        <charset val="238"/>
        <scheme val="minor"/>
      </rPr>
      <t>Antenatal screening</t>
    </r>
  </si>
  <si>
    <r>
      <t xml:space="preserve">Ishod porođaja – </t>
    </r>
    <r>
      <rPr>
        <i/>
        <sz val="10"/>
        <color rgb="FF000000"/>
        <rFont val="Calibri"/>
        <family val="2"/>
        <charset val="238"/>
        <scheme val="minor"/>
      </rPr>
      <t>Outcome of delivery</t>
    </r>
  </si>
  <si>
    <r>
      <t xml:space="preserve">Skrb i pretrage nakon porođaja – </t>
    </r>
    <r>
      <rPr>
        <i/>
        <sz val="10"/>
        <color rgb="FF000000"/>
        <rFont val="Calibri"/>
        <family val="2"/>
        <charset val="238"/>
        <scheme val="minor"/>
      </rPr>
      <t>Postpartum care and examination</t>
    </r>
  </si>
  <si>
    <r>
      <t xml:space="preserve">Ukupan broj bolesti ili stanja - </t>
    </r>
    <r>
      <rPr>
        <b/>
        <i/>
        <sz val="10"/>
        <color rgb="FF000000"/>
        <rFont val="Calibri"/>
        <family val="2"/>
        <charset val="238"/>
        <scheme val="minor"/>
      </rPr>
      <t>Total disorders and conditions</t>
    </r>
  </si>
  <si>
    <r>
      <t xml:space="preserve">Trihomonijaza – </t>
    </r>
    <r>
      <rPr>
        <i/>
        <sz val="10"/>
        <color rgb="FF000000"/>
        <rFont val="Calibri"/>
        <family val="2"/>
        <charset val="238"/>
        <scheme val="minor"/>
      </rPr>
      <t>Trichomoniasis</t>
    </r>
  </si>
  <si>
    <r>
      <t xml:space="preserve">Kandidijaza - </t>
    </r>
    <r>
      <rPr>
        <i/>
        <sz val="10"/>
        <color rgb="FF000000"/>
        <rFont val="Calibri"/>
        <family val="2"/>
        <charset val="238"/>
        <scheme val="minor"/>
      </rPr>
      <t>Candidiasis</t>
    </r>
  </si>
  <si>
    <r>
      <t xml:space="preserve">Hipertenzija koja je i prije postojala, kao komplikacija trudnoće, porođaja i babinja – </t>
    </r>
    <r>
      <rPr>
        <i/>
        <sz val="10"/>
        <color rgb="FF000000"/>
        <rFont val="Calibri"/>
        <family val="2"/>
        <charset val="238"/>
        <scheme val="minor"/>
      </rPr>
      <t xml:space="preserve">Pre-existing hypertension complicating pregnancy, childbirth and the puerperium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</si>
</sst>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charset val="238"/>
      <scheme val="minor"/>
    </font>
    <font>
      <sz val="8"/>
      <color theme="1"/>
      <name val="Calibri"/>
      <family val="2"/>
      <charset val="238"/>
      <scheme val="minor"/>
    </font>
    <font>
      <i/>
      <sz val="10"/>
      <color theme="1"/>
      <name val="Calibri"/>
      <family val="2"/>
      <charset val="238"/>
      <scheme val="minor"/>
    </font>
    <font>
      <i/>
      <sz val="11"/>
      <color theme="1"/>
      <name val="Calibri"/>
      <family val="2"/>
      <charset val="238"/>
      <scheme val="minor"/>
    </font>
    <font>
      <i/>
      <sz val="8"/>
      <color theme="1"/>
      <name val="Calibri"/>
      <family val="2"/>
      <charset val="238"/>
      <scheme val="minor"/>
    </font>
    <font>
      <b/>
      <sz val="9"/>
      <color theme="1"/>
      <name val="Calibri"/>
      <family val="2"/>
      <charset val="238"/>
      <scheme val="minor"/>
    </font>
    <font>
      <i/>
      <sz val="9"/>
      <color theme="1"/>
      <name val="Calibri"/>
      <family val="2"/>
      <charset val="238"/>
      <scheme val="minor"/>
    </font>
    <font>
      <b/>
      <sz val="1"/>
      <color theme="1"/>
      <name val="Calibri"/>
      <family val="2"/>
      <charset val="238"/>
      <scheme val="minor"/>
    </font>
    <font>
      <b/>
      <sz val="10"/>
      <color indexed="8"/>
      <name val="Calibri"/>
      <family val="2"/>
      <charset val="238"/>
      <scheme val="minor"/>
    </font>
    <font>
      <b/>
      <sz val="10"/>
      <color theme="1"/>
      <name val="Calibri"/>
      <family val="2"/>
      <charset val="238"/>
      <scheme val="minor"/>
    </font>
    <font>
      <i/>
      <sz val="10"/>
      <color indexed="8"/>
      <name val="Calibri"/>
      <family val="2"/>
      <charset val="238"/>
      <scheme val="minor"/>
    </font>
    <font>
      <sz val="10"/>
      <color theme="1"/>
      <name val="Calibri"/>
      <family val="2"/>
      <charset val="238"/>
      <scheme val="minor"/>
    </font>
    <font>
      <sz val="8"/>
      <color indexed="8"/>
      <name val="Calibri"/>
      <family val="2"/>
      <charset val="238"/>
      <scheme val="minor"/>
    </font>
    <font>
      <i/>
      <sz val="8"/>
      <color indexed="8"/>
      <name val="Calibri"/>
      <family val="2"/>
      <charset val="238"/>
      <scheme val="minor"/>
    </font>
    <font>
      <b/>
      <sz val="8"/>
      <color theme="1"/>
      <name val="Calibri"/>
      <family val="2"/>
      <charset val="238"/>
      <scheme val="minor"/>
    </font>
    <font>
      <b/>
      <sz val="8"/>
      <color rgb="FF000000"/>
      <name val="Calibri"/>
      <family val="2"/>
      <charset val="238"/>
      <scheme val="minor"/>
    </font>
    <font>
      <i/>
      <sz val="8"/>
      <color rgb="FF000000"/>
      <name val="Calibri"/>
      <family val="2"/>
      <charset val="238"/>
      <scheme val="minor"/>
    </font>
    <font>
      <i/>
      <u/>
      <sz val="10"/>
      <color theme="1"/>
      <name val="Calibri"/>
      <family val="2"/>
      <charset val="238"/>
      <scheme val="minor"/>
    </font>
    <font>
      <b/>
      <sz val="10"/>
      <color rgb="FF000000"/>
      <name val="Calibri"/>
      <family val="2"/>
      <charset val="238"/>
      <scheme val="minor"/>
    </font>
    <font>
      <sz val="10"/>
      <color rgb="FF000000"/>
      <name val="Calibri"/>
      <family val="2"/>
      <charset val="238"/>
      <scheme val="minor"/>
    </font>
    <font>
      <i/>
      <sz val="10"/>
      <color rgb="FF000000"/>
      <name val="Calibri"/>
      <family val="2"/>
      <charset val="238"/>
      <scheme val="minor"/>
    </font>
    <font>
      <b/>
      <sz val="4"/>
      <color theme="1"/>
      <name val="Calibri"/>
      <family val="2"/>
      <charset val="238"/>
      <scheme val="minor"/>
    </font>
    <font>
      <i/>
      <sz val="7"/>
      <color theme="1"/>
      <name val="Calibri"/>
      <family val="2"/>
      <charset val="238"/>
      <scheme val="minor"/>
    </font>
    <font>
      <b/>
      <sz val="8"/>
      <name val="Calibri"/>
      <family val="2"/>
      <charset val="238"/>
      <scheme val="minor"/>
    </font>
    <font>
      <b/>
      <i/>
      <sz val="8"/>
      <color theme="1"/>
      <name val="Calibri"/>
      <family val="2"/>
      <charset val="238"/>
      <scheme val="minor"/>
    </font>
    <font>
      <sz val="10"/>
      <color indexed="8"/>
      <name val="Calibri"/>
      <family val="2"/>
      <charset val="238"/>
      <scheme val="minor"/>
    </font>
    <font>
      <b/>
      <i/>
      <sz val="10"/>
      <color theme="1"/>
      <name val="Calibri"/>
      <family val="2"/>
      <charset val="238"/>
      <scheme val="minor"/>
    </font>
    <font>
      <b/>
      <i/>
      <sz val="10"/>
      <color rgb="FF000000"/>
      <name val="Calibri"/>
      <family val="2"/>
      <charset val="238"/>
      <scheme val="minor"/>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0">
    <xf numFmtId="0" fontId="0" fillId="0" borderId="0" xfId="0"/>
    <xf numFmtId="0" fontId="1" fillId="0" borderId="0" xfId="0" applyFont="1"/>
    <xf numFmtId="0" fontId="2" fillId="0" borderId="2" xfId="0" applyFont="1" applyFill="1" applyBorder="1" applyAlignment="1">
      <alignment horizontal="center" vertical="center" wrapText="1"/>
    </xf>
    <xf numFmtId="0" fontId="3" fillId="0" borderId="0" xfId="0" applyFont="1"/>
    <xf numFmtId="0" fontId="3" fillId="0" borderId="0" xfId="0" applyFont="1" applyFill="1" applyAlignment="1"/>
    <xf numFmtId="0" fontId="3" fillId="0" borderId="0" xfId="0" applyFont="1" applyFill="1"/>
    <xf numFmtId="3" fontId="3" fillId="0" borderId="0" xfId="0" applyNumberFormat="1" applyFont="1" applyFill="1"/>
    <xf numFmtId="0" fontId="3" fillId="0" borderId="0" xfId="0" applyFont="1" applyAlignment="1"/>
    <xf numFmtId="0" fontId="1" fillId="0" borderId="0" xfId="0" applyFont="1" applyAlignment="1"/>
    <xf numFmtId="0" fontId="4" fillId="0" borderId="0" xfId="0" applyFont="1" applyAlignment="1"/>
    <xf numFmtId="0" fontId="4" fillId="0" borderId="0" xfId="0" applyFont="1"/>
    <xf numFmtId="0" fontId="0" fillId="0" borderId="0" xfId="0" applyFont="1" applyAlignment="1"/>
    <xf numFmtId="0" fontId="0" fillId="0" borderId="0" xfId="0" applyFont="1"/>
    <xf numFmtId="3" fontId="0" fillId="0" borderId="0" xfId="0" applyNumberFormat="1" applyFont="1"/>
    <xf numFmtId="3" fontId="0" fillId="0" borderId="0" xfId="0" applyNumberFormat="1" applyFont="1" applyFill="1"/>
    <xf numFmtId="0" fontId="0" fillId="0" borderId="0" xfId="0" applyFont="1" applyFill="1"/>
    <xf numFmtId="0" fontId="5" fillId="0" borderId="0" xfId="0" applyFont="1" applyAlignment="1"/>
    <xf numFmtId="0" fontId="6" fillId="0" borderId="0" xfId="0" applyFont="1" applyAlignment="1"/>
    <xf numFmtId="0" fontId="7" fillId="0" borderId="0" xfId="0" applyFont="1"/>
    <xf numFmtId="0" fontId="8" fillId="0" borderId="3" xfId="0" applyFont="1" applyBorder="1" applyAlignment="1">
      <alignment horizontal="left" vertical="center"/>
    </xf>
    <xf numFmtId="0" fontId="9"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Border="1" applyAlignment="1">
      <alignment horizontal="left" vertical="center"/>
    </xf>
    <xf numFmtId="0" fontId="9" fillId="0" borderId="6"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0" fillId="0" borderId="5" xfId="0" applyFont="1" applyBorder="1" applyAlignment="1">
      <alignment horizontal="left" vertical="center"/>
    </xf>
    <xf numFmtId="0" fontId="10" fillId="0" borderId="3" xfId="0" applyFont="1" applyFill="1" applyBorder="1" applyAlignment="1">
      <alignment horizontal="center" vertical="center" wrapText="1"/>
    </xf>
    <xf numFmtId="0" fontId="2" fillId="0" borderId="2" xfId="0" applyFont="1" applyFill="1" applyBorder="1" applyAlignment="1">
      <alignment horizontal="center" vertical="center"/>
    </xf>
    <xf numFmtId="0" fontId="9" fillId="0" borderId="2" xfId="0" applyFont="1" applyBorder="1"/>
    <xf numFmtId="0" fontId="9" fillId="0" borderId="2" xfId="0" applyFont="1" applyFill="1" applyBorder="1" applyAlignment="1">
      <alignment horizontal="center"/>
    </xf>
    <xf numFmtId="3" fontId="9" fillId="0" borderId="2" xfId="0" applyNumberFormat="1" applyFont="1" applyFill="1" applyBorder="1" applyAlignment="1">
      <alignment horizontal="center"/>
    </xf>
    <xf numFmtId="0" fontId="11" fillId="0" borderId="2" xfId="0" applyFont="1" applyBorder="1"/>
    <xf numFmtId="0" fontId="11" fillId="0" borderId="2" xfId="0" applyFont="1" applyFill="1" applyBorder="1" applyAlignment="1">
      <alignment horizontal="center"/>
    </xf>
    <xf numFmtId="3" fontId="11" fillId="0" borderId="2" xfId="0" applyNumberFormat="1" applyFont="1" applyFill="1" applyBorder="1" applyAlignment="1">
      <alignment horizontal="center"/>
    </xf>
    <xf numFmtId="0" fontId="12" fillId="0" borderId="0" xfId="0" applyFont="1" applyFill="1" applyBorder="1"/>
    <xf numFmtId="3" fontId="12" fillId="0" borderId="0" xfId="0" applyNumberFormat="1" applyFont="1" applyFill="1" applyBorder="1"/>
    <xf numFmtId="3" fontId="12" fillId="0" borderId="0" xfId="0" applyNumberFormat="1" applyFont="1" applyFill="1" applyBorder="1" applyAlignment="1">
      <alignment horizontal="right"/>
    </xf>
    <xf numFmtId="0" fontId="12" fillId="0" borderId="0" xfId="0" applyFont="1"/>
    <xf numFmtId="3" fontId="12" fillId="0" borderId="0" xfId="0" applyNumberFormat="1" applyFont="1"/>
    <xf numFmtId="0" fontId="14" fillId="0" borderId="0" xfId="0" applyFont="1" applyFill="1" applyAlignment="1"/>
    <xf numFmtId="0" fontId="14" fillId="0" borderId="0" xfId="0" applyFont="1" applyAlignment="1"/>
    <xf numFmtId="3" fontId="15" fillId="0" borderId="0" xfId="0" applyNumberFormat="1" applyFont="1"/>
    <xf numFmtId="0" fontId="4" fillId="0" borderId="0" xfId="0" applyFont="1" applyFill="1" applyAlignment="1"/>
    <xf numFmtId="3" fontId="16" fillId="0" borderId="0" xfId="0" applyNumberFormat="1" applyFont="1"/>
    <xf numFmtId="0" fontId="14" fillId="0" borderId="0" xfId="0" applyFont="1"/>
    <xf numFmtId="0" fontId="1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14" fillId="0" borderId="2" xfId="0" applyFont="1" applyFill="1" applyBorder="1"/>
    <xf numFmtId="3" fontId="14" fillId="0" borderId="2" xfId="0" applyNumberFormat="1" applyFont="1" applyFill="1" applyBorder="1" applyAlignment="1">
      <alignment horizontal="center"/>
    </xf>
    <xf numFmtId="0" fontId="1" fillId="0" borderId="2" xfId="0" applyFont="1" applyFill="1" applyBorder="1"/>
    <xf numFmtId="0" fontId="1" fillId="0" borderId="2" xfId="0" applyFont="1" applyFill="1" applyBorder="1" applyAlignment="1">
      <alignment horizontal="center"/>
    </xf>
    <xf numFmtId="3" fontId="1" fillId="0" borderId="2" xfId="0" applyNumberFormat="1" applyFont="1" applyFill="1" applyBorder="1" applyAlignment="1">
      <alignment horizontal="center"/>
    </xf>
    <xf numFmtId="0" fontId="1" fillId="0" borderId="0" xfId="0" applyFont="1" applyFill="1"/>
    <xf numFmtId="3" fontId="1" fillId="0" borderId="0" xfId="0" applyNumberFormat="1" applyFont="1" applyFill="1"/>
    <xf numFmtId="3" fontId="1" fillId="0" borderId="0" xfId="0" applyNumberFormat="1" applyFont="1"/>
    <xf numFmtId="0" fontId="9" fillId="0" borderId="2" xfId="0" applyFont="1" applyFill="1" applyBorder="1" applyAlignment="1">
      <alignment horizontal="left" vertical="center"/>
    </xf>
    <xf numFmtId="0" fontId="9" fillId="0" borderId="2" xfId="0" applyFont="1" applyFill="1" applyBorder="1" applyAlignment="1">
      <alignment horizontal="center" vertical="center" wrapText="1"/>
    </xf>
    <xf numFmtId="0" fontId="2" fillId="0" borderId="2" xfId="0" applyFont="1" applyFill="1" applyBorder="1" applyAlignment="1">
      <alignment horizontal="left" vertical="center"/>
    </xf>
    <xf numFmtId="0" fontId="10" fillId="0" borderId="2" xfId="0" applyFont="1" applyFill="1" applyBorder="1" applyAlignment="1">
      <alignment horizontal="center" vertical="center" wrapText="1"/>
    </xf>
    <xf numFmtId="0" fontId="9" fillId="0" borderId="2" xfId="0" applyFont="1" applyFill="1" applyBorder="1"/>
    <xf numFmtId="0" fontId="11" fillId="0" borderId="2" xfId="0" applyFont="1" applyFill="1" applyBorder="1"/>
    <xf numFmtId="0" fontId="15" fillId="0" borderId="0" xfId="0" applyFont="1" applyFill="1"/>
    <xf numFmtId="0" fontId="9" fillId="0" borderId="0" xfId="0" applyFont="1" applyAlignment="1"/>
    <xf numFmtId="0" fontId="11" fillId="0" borderId="0" xfId="0" applyFont="1" applyAlignment="1"/>
    <xf numFmtId="0" fontId="11" fillId="0" borderId="0" xfId="0" applyFont="1"/>
    <xf numFmtId="0" fontId="2" fillId="0" borderId="0" xfId="0" applyFont="1" applyAlignment="1"/>
    <xf numFmtId="0" fontId="2" fillId="0" borderId="0" xfId="0" applyFont="1"/>
    <xf numFmtId="0" fontId="9" fillId="0" borderId="2" xfId="0" applyFont="1" applyFill="1" applyBorder="1" applyAlignment="1">
      <alignment horizontal="left" vertical="center"/>
    </xf>
    <xf numFmtId="0" fontId="9" fillId="0" borderId="2" xfId="0" applyFont="1" applyFill="1" applyBorder="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xf>
    <xf numFmtId="0" fontId="2" fillId="0" borderId="2" xfId="0" applyFont="1" applyFill="1" applyBorder="1" applyAlignment="1">
      <alignment horizontal="left" vertical="center"/>
    </xf>
    <xf numFmtId="0" fontId="2" fillId="0" borderId="2" xfId="0" applyFont="1" applyFill="1" applyBorder="1" applyAlignment="1">
      <alignment horizontal="center" vertical="center" wrapText="1"/>
    </xf>
    <xf numFmtId="0" fontId="2" fillId="0" borderId="0" xfId="0" applyFont="1" applyAlignment="1">
      <alignment horizontal="center" wrapText="1"/>
    </xf>
    <xf numFmtId="0" fontId="17" fillId="0" borderId="0" xfId="0" applyFont="1" applyAlignment="1">
      <alignment horizontal="center" wrapText="1"/>
    </xf>
    <xf numFmtId="0" fontId="2" fillId="0" borderId="0" xfId="0" applyFont="1" applyAlignment="1">
      <alignment horizontal="center"/>
    </xf>
    <xf numFmtId="3" fontId="9" fillId="0" borderId="0" xfId="0" applyNumberFormat="1" applyFont="1"/>
    <xf numFmtId="3" fontId="11" fillId="0" borderId="0" xfId="0" applyNumberFormat="1" applyFont="1"/>
    <xf numFmtId="0" fontId="18" fillId="0" borderId="0" xfId="0" applyFont="1" applyFill="1"/>
    <xf numFmtId="3" fontId="19" fillId="0" borderId="0" xfId="0" applyNumberFormat="1" applyFont="1" applyFill="1"/>
    <xf numFmtId="3" fontId="19" fillId="0" borderId="0" xfId="0" applyNumberFormat="1" applyFont="1"/>
    <xf numFmtId="3" fontId="18" fillId="0" borderId="0" xfId="0" applyNumberFormat="1" applyFont="1"/>
    <xf numFmtId="0" fontId="18" fillId="0" borderId="0" xfId="0" applyFont="1"/>
    <xf numFmtId="0" fontId="9" fillId="0" borderId="0" xfId="0" applyFont="1" applyFill="1" applyAlignment="1"/>
    <xf numFmtId="0" fontId="2" fillId="0" borderId="0" xfId="0" applyFont="1" applyFill="1" applyAlignment="1"/>
    <xf numFmtId="3" fontId="20" fillId="0" borderId="0" xfId="0" applyNumberFormat="1" applyFont="1"/>
    <xf numFmtId="0" fontId="9" fillId="0" borderId="3" xfId="0" applyFont="1" applyBorder="1" applyAlignment="1">
      <alignment horizontal="left" vertical="center"/>
    </xf>
    <xf numFmtId="0" fontId="9" fillId="0" borderId="2" xfId="0" applyFont="1" applyBorder="1" applyAlignment="1">
      <alignment horizontal="center" vertical="center"/>
    </xf>
    <xf numFmtId="0" fontId="11" fillId="0" borderId="2" xfId="0" applyFont="1" applyBorder="1" applyAlignment="1">
      <alignment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left" vertical="center"/>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3" fontId="9" fillId="0" borderId="2" xfId="0" applyNumberFormat="1" applyFont="1" applyBorder="1" applyAlignment="1">
      <alignment horizontal="center"/>
    </xf>
    <xf numFmtId="3" fontId="11" fillId="0" borderId="2" xfId="0" applyNumberFormat="1" applyFont="1" applyBorder="1" applyAlignment="1">
      <alignment horizontal="center"/>
    </xf>
    <xf numFmtId="0" fontId="11" fillId="0" borderId="2" xfId="0" applyFont="1" applyBorder="1" applyAlignment="1">
      <alignment horizontal="center"/>
    </xf>
    <xf numFmtId="0" fontId="8" fillId="0" borderId="2" xfId="0" applyFont="1" applyBorder="1" applyAlignment="1">
      <alignment horizontal="left" vertical="top" wrapText="1"/>
    </xf>
    <xf numFmtId="0" fontId="8" fillId="0" borderId="7" xfId="0"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vertical="top" wrapText="1"/>
    </xf>
    <xf numFmtId="0" fontId="8" fillId="0" borderId="0" xfId="0" applyFont="1" applyAlignment="1">
      <alignment vertical="top" wrapText="1"/>
    </xf>
    <xf numFmtId="0" fontId="10" fillId="0" borderId="2" xfId="0" applyFont="1" applyBorder="1" applyAlignment="1">
      <alignment horizontal="left" wrapText="1"/>
    </xf>
    <xf numFmtId="0" fontId="10" fillId="0" borderId="0" xfId="0" applyFont="1" applyBorder="1" applyAlignment="1">
      <alignment horizontal="center"/>
    </xf>
    <xf numFmtId="0" fontId="10" fillId="0" borderId="0" xfId="0" applyFont="1" applyBorder="1"/>
    <xf numFmtId="0" fontId="10" fillId="0" borderId="0" xfId="0" applyFont="1"/>
    <xf numFmtId="0" fontId="10" fillId="0" borderId="2" xfId="0" applyFont="1" applyBorder="1" applyAlignment="1">
      <alignment horizontal="left" wrapText="1"/>
    </xf>
    <xf numFmtId="0" fontId="10" fillId="0" borderId="2" xfId="0" applyFont="1" applyBorder="1" applyAlignment="1">
      <alignment horizontal="left"/>
    </xf>
    <xf numFmtId="0" fontId="0" fillId="0" borderId="0" xfId="0" applyFont="1" applyFill="1" applyAlignment="1"/>
    <xf numFmtId="0" fontId="5" fillId="0" borderId="0" xfId="0" applyFont="1" applyFill="1" applyAlignment="1"/>
    <xf numFmtId="0" fontId="6" fillId="0" borderId="0" xfId="0" applyFont="1" applyFill="1" applyAlignment="1"/>
    <xf numFmtId="0" fontId="21" fillId="0" borderId="0" xfId="0" applyFont="1" applyFill="1"/>
    <xf numFmtId="0" fontId="9" fillId="0" borderId="3" xfId="0" applyFont="1" applyFill="1" applyBorder="1" applyAlignment="1">
      <alignment horizontal="left" vertic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5" xfId="0" applyFont="1" applyFill="1" applyBorder="1" applyAlignment="1">
      <alignment horizontal="center" vertical="center"/>
    </xf>
    <xf numFmtId="0" fontId="14" fillId="0" borderId="0" xfId="0" applyFont="1" applyFill="1"/>
    <xf numFmtId="0" fontId="9" fillId="0" borderId="4" xfId="0" applyFont="1" applyFill="1" applyBorder="1" applyAlignment="1">
      <alignment horizontal="left" vertical="center"/>
    </xf>
    <xf numFmtId="0" fontId="9" fillId="0" borderId="6" xfId="0" applyFont="1" applyFill="1" applyBorder="1" applyAlignment="1">
      <alignment horizontal="left" vertical="center"/>
    </xf>
    <xf numFmtId="0" fontId="9" fillId="0" borderId="2" xfId="0" applyFont="1" applyFill="1" applyBorder="1" applyAlignment="1">
      <alignment horizontal="center" vertical="center"/>
    </xf>
    <xf numFmtId="0" fontId="14" fillId="0" borderId="0" xfId="0" applyFont="1" applyFill="1" applyAlignment="1">
      <alignment horizontal="center"/>
    </xf>
    <xf numFmtId="0" fontId="14" fillId="0" borderId="0" xfId="0" applyFont="1" applyFill="1" applyAlignment="1">
      <alignment horizontal="center" wrapText="1"/>
    </xf>
    <xf numFmtId="0" fontId="2" fillId="0" borderId="3" xfId="0" applyFont="1" applyFill="1" applyBorder="1" applyAlignment="1">
      <alignment horizontal="left"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4" xfId="0" applyFont="1" applyFill="1" applyBorder="1" applyAlignment="1">
      <alignment horizontal="left" vertical="center"/>
    </xf>
    <xf numFmtId="0" fontId="4" fillId="0" borderId="0" xfId="0" applyFont="1" applyFill="1"/>
    <xf numFmtId="0" fontId="2" fillId="0" borderId="6" xfId="0" applyFont="1" applyFill="1" applyBorder="1" applyAlignment="1">
      <alignment horizontal="left" vertical="center"/>
    </xf>
    <xf numFmtId="0" fontId="22" fillId="0" borderId="0" xfId="0" applyFont="1" applyFill="1"/>
    <xf numFmtId="3" fontId="23" fillId="0" borderId="2" xfId="0" applyNumberFormat="1" applyFont="1" applyFill="1" applyBorder="1" applyAlignment="1">
      <alignment horizontal="center"/>
    </xf>
    <xf numFmtId="3" fontId="14" fillId="0" borderId="0" xfId="0" applyNumberFormat="1" applyFont="1" applyFill="1"/>
    <xf numFmtId="3" fontId="15" fillId="0" borderId="0" xfId="0" applyNumberFormat="1" applyFont="1" applyFill="1"/>
    <xf numFmtId="0" fontId="14" fillId="0" borderId="3" xfId="0" applyFont="1" applyFill="1" applyBorder="1" applyAlignment="1">
      <alignment horizontal="left"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left" vertical="center"/>
    </xf>
    <xf numFmtId="0" fontId="1" fillId="0" borderId="2"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6" xfId="0" applyFont="1" applyFill="1" applyBorder="1" applyAlignment="1">
      <alignment horizontal="left" vertical="center"/>
    </xf>
    <xf numFmtId="0" fontId="14" fillId="0" borderId="2" xfId="0" applyFont="1" applyFill="1" applyBorder="1" applyAlignment="1">
      <alignment horizontal="center" vertical="center"/>
    </xf>
    <xf numFmtId="0" fontId="4" fillId="0" borderId="3" xfId="0" applyFont="1" applyFill="1" applyBorder="1" applyAlignment="1">
      <alignment horizontal="left"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6" xfId="0" applyFont="1" applyFill="1" applyBorder="1" applyAlignment="1">
      <alignment horizontal="left" vertical="center"/>
    </xf>
    <xf numFmtId="0" fontId="9" fillId="0" borderId="0" xfId="0" applyFont="1"/>
    <xf numFmtId="0" fontId="9" fillId="0" borderId="2" xfId="0" applyFont="1" applyFill="1" applyBorder="1" applyAlignment="1">
      <alignment horizontal="left" vertical="center" wrapText="1"/>
    </xf>
    <xf numFmtId="164" fontId="11" fillId="0" borderId="0" xfId="0" applyNumberFormat="1" applyFont="1"/>
    <xf numFmtId="3" fontId="25" fillId="0" borderId="2" xfId="0" applyNumberFormat="1" applyFont="1" applyBorder="1"/>
    <xf numFmtId="0" fontId="11" fillId="0" borderId="0" xfId="0" applyFont="1" applyBorder="1"/>
    <xf numFmtId="0" fontId="11" fillId="0" borderId="10" xfId="0" applyFont="1" applyBorder="1"/>
    <xf numFmtId="3" fontId="11" fillId="0" borderId="2" xfId="0" applyNumberFormat="1" applyFont="1" applyBorder="1" applyAlignment="1">
      <alignment horizontal="center" vertical="center"/>
    </xf>
    <xf numFmtId="0" fontId="9" fillId="0" borderId="2" xfId="0" applyFont="1" applyBorder="1" applyAlignment="1">
      <alignment vertical="center"/>
    </xf>
    <xf numFmtId="3" fontId="9" fillId="0" borderId="2" xfId="0" applyNumberFormat="1" applyFont="1" applyBorder="1" applyAlignment="1">
      <alignment horizontal="center" vertical="center"/>
    </xf>
    <xf numFmtId="0" fontId="9" fillId="0" borderId="2" xfId="0" applyFont="1" applyBorder="1" applyAlignment="1">
      <alignment vertical="top"/>
    </xf>
    <xf numFmtId="3" fontId="25" fillId="0" borderId="2" xfId="0" applyNumberFormat="1" applyFont="1" applyBorder="1" applyAlignment="1">
      <alignment wrapText="1"/>
    </xf>
    <xf numFmtId="0" fontId="11" fillId="0" borderId="2" xfId="0" applyFont="1" applyBorder="1" applyAlignment="1">
      <alignment horizontal="center" vertical="center"/>
    </xf>
    <xf numFmtId="0" fontId="11" fillId="0" borderId="2" xfId="0" applyFont="1" applyBorder="1" applyAlignment="1">
      <alignment horizontal="center" vertical="top"/>
    </xf>
    <xf numFmtId="0" fontId="11" fillId="0" borderId="10" xfId="0" applyFont="1" applyBorder="1" applyAlignment="1">
      <alignment horizontal="left" vertical="top" wrapText="1"/>
    </xf>
    <xf numFmtId="3" fontId="11" fillId="0" borderId="0" xfId="0" applyNumberFormat="1" applyFont="1" applyBorder="1"/>
    <xf numFmtId="0" fontId="18" fillId="0" borderId="1" xfId="0" applyFont="1" applyBorder="1" applyAlignment="1">
      <alignment horizontal="right"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3" fontId="19" fillId="0" borderId="1" xfId="0" applyNumberFormat="1" applyFont="1" applyBorder="1" applyAlignment="1">
      <alignment horizontal="center" vertical="center"/>
    </xf>
    <xf numFmtId="3" fontId="18" fillId="0" borderId="1" xfId="0" applyNumberFormat="1" applyFont="1" applyBorder="1" applyAlignment="1">
      <alignment horizontal="center" vertical="center"/>
    </xf>
    <xf numFmtId="0" fontId="9" fillId="0" borderId="0" xfId="0" applyFont="1" applyAlignment="1">
      <alignment horizontal="right" vertical="center"/>
    </xf>
    <xf numFmtId="0" fontId="9" fillId="0" borderId="0" xfId="0" applyFont="1" applyAlignment="1">
      <alignment vertical="center"/>
    </xf>
    <xf numFmtId="0" fontId="11" fillId="0" borderId="0" xfId="0" applyFont="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9" fillId="0" borderId="1" xfId="0" applyFont="1" applyBorder="1" applyAlignment="1">
      <alignment horizontal="right" vertical="center"/>
    </xf>
    <xf numFmtId="3" fontId="19" fillId="0" borderId="1" xfId="0" applyNumberFormat="1" applyFont="1" applyBorder="1" applyAlignment="1">
      <alignment horizontal="left" vertical="center"/>
    </xf>
    <xf numFmtId="3" fontId="11" fillId="0" borderId="1" xfId="0" applyNumberFormat="1" applyFont="1" applyBorder="1" applyAlignment="1">
      <alignment horizontal="center" vertical="center"/>
    </xf>
    <xf numFmtId="3" fontId="18" fillId="0" borderId="1" xfId="0" applyNumberFormat="1" applyFont="1" applyBorder="1" applyAlignment="1">
      <alignment horizontal="left" vertical="center"/>
    </xf>
    <xf numFmtId="0" fontId="18" fillId="0" borderId="1" xfId="0" applyFont="1" applyBorder="1" applyAlignment="1">
      <alignment horizontal="center" vertical="center"/>
    </xf>
    <xf numFmtId="0" fontId="11" fillId="0" borderId="0" xfId="0" applyFont="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zoomScaleNormal="100" workbookViewId="0"/>
  </sheetViews>
  <sheetFormatPr defaultRowHeight="15" outlineLevelRow="1" x14ac:dyDescent="0.25"/>
  <cols>
    <col min="1" max="1" width="21.5703125" style="12" bestFit="1" customWidth="1"/>
    <col min="2" max="2" width="18" style="12" customWidth="1"/>
    <col min="3" max="3" width="29.140625" style="12" customWidth="1"/>
    <col min="4" max="4" width="15.85546875" style="12" customWidth="1"/>
    <col min="5" max="5" width="18.85546875" style="12" customWidth="1"/>
    <col min="6" max="6" width="19.5703125" style="12" customWidth="1"/>
    <col min="7" max="7" width="16.5703125" style="12" customWidth="1"/>
    <col min="8" max="8" width="9.140625" style="12"/>
    <col min="9" max="9" width="11.5703125" style="12" customWidth="1"/>
    <col min="10" max="10" width="9.85546875" style="12" customWidth="1"/>
    <col min="11" max="12" width="9.140625" style="12"/>
    <col min="13" max="13" width="13" style="12" customWidth="1"/>
    <col min="14" max="16384" width="9.140625" style="12"/>
  </cols>
  <sheetData>
    <row r="1" spans="1:9" x14ac:dyDescent="0.25">
      <c r="A1" s="16" t="s">
        <v>373</v>
      </c>
      <c r="B1" s="16" t="s">
        <v>378</v>
      </c>
      <c r="C1" s="11"/>
    </row>
    <row r="2" spans="1:9" s="3" customFormat="1" x14ac:dyDescent="0.25">
      <c r="A2" s="17" t="s">
        <v>204</v>
      </c>
      <c r="B2" s="17" t="s">
        <v>377</v>
      </c>
      <c r="C2" s="7"/>
    </row>
    <row r="3" spans="1:9" x14ac:dyDescent="0.25">
      <c r="A3" s="18"/>
    </row>
    <row r="4" spans="1:9" x14ac:dyDescent="0.25">
      <c r="A4" s="19" t="s">
        <v>160</v>
      </c>
      <c r="B4" s="20" t="s">
        <v>193</v>
      </c>
      <c r="C4" s="20" t="s">
        <v>195</v>
      </c>
      <c r="D4" s="21" t="s">
        <v>382</v>
      </c>
      <c r="E4" s="20" t="s">
        <v>149</v>
      </c>
      <c r="F4" s="20" t="s">
        <v>150</v>
      </c>
    </row>
    <row r="5" spans="1:9" s="1" customFormat="1" ht="24.75" customHeight="1" x14ac:dyDescent="0.2">
      <c r="A5" s="22"/>
      <c r="B5" s="23"/>
      <c r="C5" s="23"/>
      <c r="D5" s="24"/>
      <c r="E5" s="23"/>
      <c r="F5" s="23"/>
    </row>
    <row r="6" spans="1:9" s="1" customFormat="1" ht="25.5" x14ac:dyDescent="0.2">
      <c r="A6" s="25" t="s">
        <v>26</v>
      </c>
      <c r="B6" s="2" t="s">
        <v>194</v>
      </c>
      <c r="C6" s="2" t="s">
        <v>196</v>
      </c>
      <c r="D6" s="26" t="s">
        <v>383</v>
      </c>
      <c r="E6" s="27" t="s">
        <v>171</v>
      </c>
      <c r="F6" s="2" t="s">
        <v>172</v>
      </c>
    </row>
    <row r="7" spans="1:9" x14ac:dyDescent="0.25">
      <c r="A7" s="28" t="s">
        <v>374</v>
      </c>
      <c r="B7" s="29">
        <v>277</v>
      </c>
      <c r="C7" s="30">
        <v>1522124</v>
      </c>
      <c r="D7" s="30">
        <v>490404</v>
      </c>
      <c r="E7" s="30">
        <v>1946070</v>
      </c>
      <c r="F7" s="30">
        <v>754846</v>
      </c>
    </row>
    <row r="8" spans="1:9" x14ac:dyDescent="0.25">
      <c r="A8" s="31" t="s">
        <v>0</v>
      </c>
      <c r="B8" s="32">
        <v>53</v>
      </c>
      <c r="C8" s="33">
        <v>324318</v>
      </c>
      <c r="D8" s="33">
        <v>108389</v>
      </c>
      <c r="E8" s="33">
        <v>463152</v>
      </c>
      <c r="F8" s="33">
        <v>126106</v>
      </c>
      <c r="G8" s="13"/>
    </row>
    <row r="9" spans="1:9" ht="16.5" customHeight="1" x14ac:dyDescent="0.25">
      <c r="A9" s="31" t="s">
        <v>1</v>
      </c>
      <c r="B9" s="32">
        <v>18</v>
      </c>
      <c r="C9" s="33">
        <v>107733</v>
      </c>
      <c r="D9" s="33">
        <v>36759</v>
      </c>
      <c r="E9" s="33">
        <v>145785</v>
      </c>
      <c r="F9" s="33">
        <v>51480</v>
      </c>
      <c r="G9" s="13"/>
      <c r="H9" s="13"/>
      <c r="I9" s="13"/>
    </row>
    <row r="10" spans="1:9" x14ac:dyDescent="0.25">
      <c r="A10" s="31" t="s">
        <v>2</v>
      </c>
      <c r="B10" s="32">
        <v>10</v>
      </c>
      <c r="C10" s="33">
        <v>45373</v>
      </c>
      <c r="D10" s="33">
        <v>12756</v>
      </c>
      <c r="E10" s="33">
        <v>58185</v>
      </c>
      <c r="F10" s="33">
        <v>34380</v>
      </c>
      <c r="G10" s="13"/>
    </row>
    <row r="11" spans="1:9" x14ac:dyDescent="0.25">
      <c r="A11" s="31" t="s">
        <v>3</v>
      </c>
      <c r="B11" s="32">
        <v>13</v>
      </c>
      <c r="C11" s="33">
        <v>55148</v>
      </c>
      <c r="D11" s="33">
        <v>17933</v>
      </c>
      <c r="E11" s="33">
        <v>71382</v>
      </c>
      <c r="F11" s="33">
        <v>30949</v>
      </c>
      <c r="G11" s="13"/>
    </row>
    <row r="12" spans="1:9" x14ac:dyDescent="0.25">
      <c r="A12" s="31" t="s">
        <v>4</v>
      </c>
      <c r="B12" s="32">
        <v>10</v>
      </c>
      <c r="C12" s="33">
        <v>45752</v>
      </c>
      <c r="D12" s="33">
        <v>16628</v>
      </c>
      <c r="E12" s="33">
        <v>63661</v>
      </c>
      <c r="F12" s="33">
        <v>24327</v>
      </c>
      <c r="G12" s="13"/>
    </row>
    <row r="13" spans="1:9" x14ac:dyDescent="0.25">
      <c r="A13" s="31" t="s">
        <v>5</v>
      </c>
      <c r="B13" s="32">
        <v>8</v>
      </c>
      <c r="C13" s="33">
        <v>58647</v>
      </c>
      <c r="D13" s="33">
        <v>20543</v>
      </c>
      <c r="E13" s="33">
        <v>76747</v>
      </c>
      <c r="F13" s="33">
        <v>33537</v>
      </c>
      <c r="G13" s="13"/>
    </row>
    <row r="14" spans="1:9" x14ac:dyDescent="0.25">
      <c r="A14" s="31" t="s">
        <v>6</v>
      </c>
      <c r="B14" s="32">
        <v>7</v>
      </c>
      <c r="C14" s="33">
        <v>38729</v>
      </c>
      <c r="D14" s="33">
        <v>10706</v>
      </c>
      <c r="E14" s="33">
        <v>42793</v>
      </c>
      <c r="F14" s="33">
        <v>21058</v>
      </c>
      <c r="G14" s="13"/>
    </row>
    <row r="15" spans="1:9" x14ac:dyDescent="0.25">
      <c r="A15" s="31" t="s">
        <v>7</v>
      </c>
      <c r="B15" s="32">
        <v>7</v>
      </c>
      <c r="C15" s="33">
        <v>36402</v>
      </c>
      <c r="D15" s="33">
        <v>11061</v>
      </c>
      <c r="E15" s="33">
        <v>44952</v>
      </c>
      <c r="F15" s="33">
        <v>18291</v>
      </c>
      <c r="G15" s="13"/>
    </row>
    <row r="16" spans="1:9" x14ac:dyDescent="0.25">
      <c r="A16" s="31" t="s">
        <v>8</v>
      </c>
      <c r="B16" s="32">
        <v>20</v>
      </c>
      <c r="C16" s="33">
        <v>109771</v>
      </c>
      <c r="D16" s="33">
        <v>34828</v>
      </c>
      <c r="E16" s="33">
        <v>120754</v>
      </c>
      <c r="F16" s="33">
        <v>52124</v>
      </c>
      <c r="G16" s="13"/>
    </row>
    <row r="17" spans="1:7" x14ac:dyDescent="0.25">
      <c r="A17" s="31" t="s">
        <v>9</v>
      </c>
      <c r="B17" s="32">
        <v>5</v>
      </c>
      <c r="C17" s="33">
        <v>15849</v>
      </c>
      <c r="D17" s="33">
        <v>4758</v>
      </c>
      <c r="E17" s="33">
        <v>19293</v>
      </c>
      <c r="F17" s="33">
        <v>9770</v>
      </c>
      <c r="G17" s="13"/>
    </row>
    <row r="18" spans="1:7" x14ac:dyDescent="0.25">
      <c r="A18" s="31" t="s">
        <v>10</v>
      </c>
      <c r="B18" s="32">
        <v>6</v>
      </c>
      <c r="C18" s="33">
        <v>29935</v>
      </c>
      <c r="D18" s="33">
        <v>10641</v>
      </c>
      <c r="E18" s="33">
        <v>42946</v>
      </c>
      <c r="F18" s="33">
        <v>23420</v>
      </c>
      <c r="G18" s="13"/>
    </row>
    <row r="19" spans="1:7" x14ac:dyDescent="0.25">
      <c r="A19" s="31" t="s">
        <v>11</v>
      </c>
      <c r="B19" s="32">
        <v>5</v>
      </c>
      <c r="C19" s="33">
        <v>24500</v>
      </c>
      <c r="D19" s="33">
        <v>6238</v>
      </c>
      <c r="E19" s="33">
        <v>22009</v>
      </c>
      <c r="F19" s="33">
        <v>8123</v>
      </c>
      <c r="G19" s="13"/>
    </row>
    <row r="20" spans="1:7" x14ac:dyDescent="0.25">
      <c r="A20" s="31" t="s">
        <v>12</v>
      </c>
      <c r="B20" s="32">
        <v>8</v>
      </c>
      <c r="C20" s="33">
        <v>45409</v>
      </c>
      <c r="D20" s="33">
        <v>11506</v>
      </c>
      <c r="E20" s="33">
        <v>43302</v>
      </c>
      <c r="F20" s="33">
        <v>17828</v>
      </c>
      <c r="G20" s="13"/>
    </row>
    <row r="21" spans="1:7" x14ac:dyDescent="0.25">
      <c r="A21" s="31" t="s">
        <v>13</v>
      </c>
      <c r="B21" s="32">
        <v>11</v>
      </c>
      <c r="C21" s="33">
        <v>56093</v>
      </c>
      <c r="D21" s="33">
        <v>17407</v>
      </c>
      <c r="E21" s="33">
        <v>68821</v>
      </c>
      <c r="F21" s="33">
        <v>20135</v>
      </c>
      <c r="G21" s="13"/>
    </row>
    <row r="22" spans="1:7" x14ac:dyDescent="0.25">
      <c r="A22" s="31" t="s">
        <v>14</v>
      </c>
      <c r="B22" s="32">
        <v>19</v>
      </c>
      <c r="C22" s="33">
        <v>109068</v>
      </c>
      <c r="D22" s="33">
        <v>36978</v>
      </c>
      <c r="E22" s="33">
        <v>137475</v>
      </c>
      <c r="F22" s="33">
        <v>61476</v>
      </c>
      <c r="G22" s="13"/>
    </row>
    <row r="23" spans="1:7" x14ac:dyDescent="0.25">
      <c r="A23" s="31" t="s">
        <v>15</v>
      </c>
      <c r="B23" s="32">
        <v>6</v>
      </c>
      <c r="C23" s="33">
        <v>37433</v>
      </c>
      <c r="D23" s="33">
        <v>9621</v>
      </c>
      <c r="E23" s="33">
        <v>41439</v>
      </c>
      <c r="F23" s="33">
        <v>13234</v>
      </c>
      <c r="G23" s="13"/>
    </row>
    <row r="24" spans="1:7" x14ac:dyDescent="0.25">
      <c r="A24" s="31" t="s">
        <v>16</v>
      </c>
      <c r="B24" s="32">
        <v>9</v>
      </c>
      <c r="C24" s="33">
        <v>54964</v>
      </c>
      <c r="D24" s="33">
        <v>14410</v>
      </c>
      <c r="E24" s="33">
        <v>71963</v>
      </c>
      <c r="F24" s="33">
        <v>28181</v>
      </c>
      <c r="G24" s="13"/>
    </row>
    <row r="25" spans="1:7" x14ac:dyDescent="0.25">
      <c r="A25" s="31" t="s">
        <v>17</v>
      </c>
      <c r="B25" s="32">
        <v>32</v>
      </c>
      <c r="C25" s="33">
        <v>164555</v>
      </c>
      <c r="D25" s="33">
        <v>55410</v>
      </c>
      <c r="E25" s="33">
        <v>205639</v>
      </c>
      <c r="F25" s="33">
        <v>92221</v>
      </c>
      <c r="G25" s="13"/>
    </row>
    <row r="26" spans="1:7" x14ac:dyDescent="0.25">
      <c r="A26" s="31" t="s">
        <v>18</v>
      </c>
      <c r="B26" s="32">
        <v>14</v>
      </c>
      <c r="C26" s="33">
        <v>81264</v>
      </c>
      <c r="D26" s="33">
        <v>27666</v>
      </c>
      <c r="E26" s="33">
        <v>101101</v>
      </c>
      <c r="F26" s="33">
        <v>41648</v>
      </c>
      <c r="G26" s="13"/>
    </row>
    <row r="27" spans="1:7" x14ac:dyDescent="0.25">
      <c r="A27" s="31" t="s">
        <v>19</v>
      </c>
      <c r="B27" s="32">
        <v>10</v>
      </c>
      <c r="C27" s="33">
        <v>45119</v>
      </c>
      <c r="D27" s="33">
        <v>12227</v>
      </c>
      <c r="E27" s="33">
        <v>46516</v>
      </c>
      <c r="F27" s="33">
        <v>22870</v>
      </c>
      <c r="G27" s="13"/>
    </row>
    <row r="28" spans="1:7" x14ac:dyDescent="0.25">
      <c r="A28" s="31" t="s">
        <v>20</v>
      </c>
      <c r="B28" s="32">
        <v>6</v>
      </c>
      <c r="C28" s="33">
        <v>36062</v>
      </c>
      <c r="D28" s="33">
        <v>16257</v>
      </c>
      <c r="E28" s="33">
        <v>58155</v>
      </c>
      <c r="F28" s="33">
        <v>23688</v>
      </c>
      <c r="G28" s="13"/>
    </row>
    <row r="29" spans="1:7" s="15" customFormat="1" ht="11.25" hidden="1" customHeight="1" outlineLevel="1" x14ac:dyDescent="0.25">
      <c r="A29" s="34" t="s">
        <v>375</v>
      </c>
      <c r="B29" s="35"/>
      <c r="C29" s="35"/>
      <c r="D29" s="36"/>
      <c r="E29" s="14"/>
    </row>
    <row r="30" spans="1:7" s="37" customFormat="1" ht="11.25" collapsed="1" x14ac:dyDescent="0.2">
      <c r="A30" s="37" t="s">
        <v>206</v>
      </c>
      <c r="E30" s="38"/>
    </row>
    <row r="31" spans="1:7" s="37" customFormat="1" ht="11.25" x14ac:dyDescent="0.2">
      <c r="A31" s="37" t="s">
        <v>379</v>
      </c>
      <c r="E31" s="38"/>
    </row>
    <row r="32" spans="1:7" s="37" customFormat="1" ht="11.25" x14ac:dyDescent="0.2">
      <c r="E32" s="38"/>
    </row>
    <row r="33" spans="1:13" x14ac:dyDescent="0.25">
      <c r="A33" s="39" t="s">
        <v>376</v>
      </c>
      <c r="B33" s="40" t="s">
        <v>254</v>
      </c>
      <c r="C33" s="8"/>
      <c r="D33" s="8"/>
      <c r="E33" s="1"/>
      <c r="F33" s="1"/>
      <c r="M33" s="41"/>
    </row>
    <row r="34" spans="1:13" s="3" customFormat="1" x14ac:dyDescent="0.25">
      <c r="A34" s="42" t="s">
        <v>205</v>
      </c>
      <c r="B34" s="9" t="s">
        <v>409</v>
      </c>
      <c r="C34" s="9"/>
      <c r="D34" s="9"/>
      <c r="E34" s="10"/>
      <c r="F34" s="10"/>
      <c r="M34" s="43"/>
    </row>
    <row r="35" spans="1:13" x14ac:dyDescent="0.25">
      <c r="A35" s="44"/>
      <c r="B35" s="1"/>
      <c r="C35" s="1"/>
      <c r="D35" s="1"/>
      <c r="E35" s="1"/>
      <c r="F35" s="1"/>
      <c r="M35" s="41"/>
    </row>
    <row r="36" spans="1:13" ht="39" customHeight="1" x14ac:dyDescent="0.25">
      <c r="A36" s="56" t="s">
        <v>25</v>
      </c>
      <c r="B36" s="57" t="s">
        <v>148</v>
      </c>
      <c r="C36" s="57" t="s">
        <v>184</v>
      </c>
      <c r="D36" s="57" t="s">
        <v>161</v>
      </c>
      <c r="E36" s="57" t="s">
        <v>149</v>
      </c>
      <c r="F36" s="57" t="s">
        <v>150</v>
      </c>
      <c r="G36" s="15"/>
    </row>
    <row r="37" spans="1:13" ht="45.75" customHeight="1" x14ac:dyDescent="0.25">
      <c r="A37" s="58" t="s">
        <v>26</v>
      </c>
      <c r="B37" s="2" t="s">
        <v>380</v>
      </c>
      <c r="C37" s="2" t="s">
        <v>381</v>
      </c>
      <c r="D37" s="59" t="s">
        <v>162</v>
      </c>
      <c r="E37" s="27" t="s">
        <v>171</v>
      </c>
      <c r="F37" s="2" t="s">
        <v>172</v>
      </c>
      <c r="G37" s="15"/>
    </row>
    <row r="38" spans="1:13" x14ac:dyDescent="0.25">
      <c r="A38" s="60" t="s">
        <v>45</v>
      </c>
      <c r="B38" s="29">
        <v>23</v>
      </c>
      <c r="C38" s="29">
        <v>5</v>
      </c>
      <c r="D38" s="30">
        <v>38260</v>
      </c>
      <c r="E38" s="30">
        <v>53102</v>
      </c>
      <c r="F38" s="30">
        <v>45092</v>
      </c>
      <c r="G38" s="15"/>
    </row>
    <row r="39" spans="1:13" x14ac:dyDescent="0.25">
      <c r="A39" s="61" t="s">
        <v>0</v>
      </c>
      <c r="B39" s="32">
        <v>4</v>
      </c>
      <c r="C39" s="32">
        <v>3</v>
      </c>
      <c r="D39" s="33">
        <v>16673</v>
      </c>
      <c r="E39" s="33">
        <v>20561</v>
      </c>
      <c r="F39" s="33">
        <v>14895</v>
      </c>
      <c r="G39" s="15"/>
    </row>
    <row r="40" spans="1:13" x14ac:dyDescent="0.25">
      <c r="A40" s="61" t="s">
        <v>2</v>
      </c>
      <c r="B40" s="32">
        <v>2</v>
      </c>
      <c r="C40" s="32">
        <v>0</v>
      </c>
      <c r="D40" s="33">
        <v>1440</v>
      </c>
      <c r="E40" s="33">
        <v>3344</v>
      </c>
      <c r="F40" s="33">
        <v>3168</v>
      </c>
      <c r="G40" s="15"/>
    </row>
    <row r="41" spans="1:13" x14ac:dyDescent="0.25">
      <c r="A41" s="61" t="s">
        <v>3</v>
      </c>
      <c r="B41" s="32">
        <v>0</v>
      </c>
      <c r="C41" s="32">
        <v>1</v>
      </c>
      <c r="D41" s="32">
        <v>294</v>
      </c>
      <c r="E41" s="32">
        <v>294</v>
      </c>
      <c r="F41" s="32">
        <v>276</v>
      </c>
      <c r="G41" s="15"/>
    </row>
    <row r="42" spans="1:13" x14ac:dyDescent="0.25">
      <c r="A42" s="61" t="s">
        <v>6</v>
      </c>
      <c r="B42" s="32">
        <v>1</v>
      </c>
      <c r="C42" s="32">
        <v>0</v>
      </c>
      <c r="D42" s="33">
        <v>910</v>
      </c>
      <c r="E42" s="33">
        <v>1104</v>
      </c>
      <c r="F42" s="33">
        <v>1104</v>
      </c>
      <c r="G42" s="15"/>
    </row>
    <row r="43" spans="1:13" x14ac:dyDescent="0.25">
      <c r="A43" s="61" t="s">
        <v>7</v>
      </c>
      <c r="B43" s="32">
        <v>2</v>
      </c>
      <c r="C43" s="32">
        <v>0</v>
      </c>
      <c r="D43" s="33">
        <v>781</v>
      </c>
      <c r="E43" s="33">
        <v>1202</v>
      </c>
      <c r="F43" s="32">
        <v>1202</v>
      </c>
      <c r="G43" s="15"/>
    </row>
    <row r="44" spans="1:13" x14ac:dyDescent="0.25">
      <c r="A44" s="61" t="s">
        <v>13</v>
      </c>
      <c r="B44" s="32">
        <v>4</v>
      </c>
      <c r="C44" s="32">
        <v>1</v>
      </c>
      <c r="D44" s="33">
        <v>9837</v>
      </c>
      <c r="E44" s="33">
        <v>14620</v>
      </c>
      <c r="F44" s="33">
        <v>14184</v>
      </c>
      <c r="G44" s="15"/>
    </row>
    <row r="45" spans="1:13" x14ac:dyDescent="0.25">
      <c r="A45" s="61" t="s">
        <v>14</v>
      </c>
      <c r="B45" s="32">
        <v>2</v>
      </c>
      <c r="C45" s="32">
        <v>0</v>
      </c>
      <c r="D45" s="33">
        <v>1115</v>
      </c>
      <c r="E45" s="33">
        <v>3526</v>
      </c>
      <c r="F45" s="33">
        <v>3227</v>
      </c>
      <c r="G45" s="15"/>
    </row>
    <row r="46" spans="1:13" x14ac:dyDescent="0.25">
      <c r="A46" s="61" t="s">
        <v>17</v>
      </c>
      <c r="B46" s="32">
        <v>1</v>
      </c>
      <c r="C46" s="32">
        <v>0</v>
      </c>
      <c r="D46" s="32">
        <v>745</v>
      </c>
      <c r="E46" s="32">
        <v>0</v>
      </c>
      <c r="F46" s="33">
        <v>0</v>
      </c>
      <c r="G46" s="15"/>
    </row>
    <row r="47" spans="1:13" x14ac:dyDescent="0.25">
      <c r="A47" s="61" t="s">
        <v>18</v>
      </c>
      <c r="B47" s="32">
        <v>6</v>
      </c>
      <c r="C47" s="32">
        <v>0</v>
      </c>
      <c r="D47" s="33">
        <v>5890</v>
      </c>
      <c r="E47" s="33">
        <v>7554</v>
      </c>
      <c r="F47" s="33">
        <v>6141</v>
      </c>
      <c r="G47" s="15"/>
    </row>
    <row r="48" spans="1:13" x14ac:dyDescent="0.25">
      <c r="A48" s="61" t="s">
        <v>19</v>
      </c>
      <c r="B48" s="32">
        <v>1</v>
      </c>
      <c r="C48" s="32">
        <v>0</v>
      </c>
      <c r="D48" s="33">
        <v>575</v>
      </c>
      <c r="E48" s="33">
        <v>897</v>
      </c>
      <c r="F48" s="33">
        <v>895</v>
      </c>
      <c r="G48" s="15"/>
    </row>
    <row r="49" spans="1:12" x14ac:dyDescent="0.25">
      <c r="A49" s="53"/>
      <c r="B49" s="53"/>
      <c r="C49" s="53"/>
      <c r="D49" s="54"/>
      <c r="E49" s="54"/>
      <c r="F49" s="54"/>
      <c r="G49" s="54"/>
      <c r="H49" s="53"/>
      <c r="I49" s="1"/>
      <c r="J49" s="55"/>
      <c r="K49" s="55"/>
      <c r="L49" s="55"/>
    </row>
    <row r="50" spans="1:12" x14ac:dyDescent="0.25">
      <c r="A50" s="15"/>
      <c r="B50" s="15"/>
      <c r="C50" s="15"/>
      <c r="D50" s="15"/>
      <c r="E50" s="15"/>
      <c r="F50" s="15"/>
      <c r="G50" s="15"/>
      <c r="H50" s="15"/>
    </row>
    <row r="51" spans="1:12" x14ac:dyDescent="0.25">
      <c r="A51" s="15"/>
      <c r="B51" s="15"/>
      <c r="C51" s="15"/>
      <c r="D51" s="15"/>
      <c r="E51" s="15"/>
      <c r="F51" s="15"/>
      <c r="G51" s="15"/>
      <c r="H51" s="15"/>
    </row>
  </sheetData>
  <mergeCells count="6">
    <mergeCell ref="A4:A5"/>
    <mergeCell ref="D4:D5"/>
    <mergeCell ref="E4:E5"/>
    <mergeCell ref="F4:F5"/>
    <mergeCell ref="B4:B5"/>
    <mergeCell ref="C4:C5"/>
  </mergeCells>
  <pageMargins left="0.7" right="0.7" top="0.75" bottom="0.75" header="0.3" footer="0.3"/>
  <pageSetup paperSize="327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0"/>
  <sheetViews>
    <sheetView zoomScaleNormal="100" workbookViewId="0"/>
  </sheetViews>
  <sheetFormatPr defaultRowHeight="12.75" x14ac:dyDescent="0.2"/>
  <cols>
    <col min="1" max="1" width="19.140625" style="65" customWidth="1"/>
    <col min="2" max="5" width="30.7109375" style="65" customWidth="1"/>
    <col min="6" max="10" width="20.7109375" style="65" customWidth="1"/>
    <col min="11" max="16384" width="9.140625" style="65"/>
  </cols>
  <sheetData>
    <row r="1" spans="1:10" x14ac:dyDescent="0.2">
      <c r="A1" s="63" t="s">
        <v>208</v>
      </c>
      <c r="B1" s="63" t="s">
        <v>384</v>
      </c>
      <c r="C1" s="64"/>
    </row>
    <row r="2" spans="1:10" s="67" customFormat="1" x14ac:dyDescent="0.2">
      <c r="A2" s="66" t="s">
        <v>202</v>
      </c>
      <c r="B2" s="66" t="s">
        <v>389</v>
      </c>
      <c r="C2" s="66"/>
    </row>
    <row r="4" spans="1:10" x14ac:dyDescent="0.2">
      <c r="A4" s="68" t="s">
        <v>25</v>
      </c>
      <c r="B4" s="69" t="s">
        <v>163</v>
      </c>
      <c r="C4" s="69" t="s">
        <v>386</v>
      </c>
      <c r="D4" s="69"/>
      <c r="E4" s="69"/>
      <c r="F4" s="70"/>
      <c r="G4" s="70"/>
      <c r="H4" s="70"/>
      <c r="I4" s="70"/>
      <c r="J4" s="71"/>
    </row>
    <row r="5" spans="1:10" ht="25.5" x14ac:dyDescent="0.2">
      <c r="A5" s="68"/>
      <c r="B5" s="69"/>
      <c r="C5" s="57" t="s">
        <v>165</v>
      </c>
      <c r="D5" s="57" t="s">
        <v>167</v>
      </c>
      <c r="E5" s="57" t="s">
        <v>169</v>
      </c>
      <c r="F5" s="70"/>
      <c r="G5" s="70"/>
      <c r="H5" s="70"/>
      <c r="I5" s="70"/>
      <c r="J5" s="71"/>
    </row>
    <row r="6" spans="1:10" x14ac:dyDescent="0.2">
      <c r="A6" s="72" t="s">
        <v>26</v>
      </c>
      <c r="B6" s="73" t="s">
        <v>164</v>
      </c>
      <c r="C6" s="73" t="s">
        <v>387</v>
      </c>
      <c r="D6" s="73"/>
      <c r="E6" s="73"/>
      <c r="F6" s="74"/>
      <c r="G6" s="75"/>
      <c r="H6" s="74"/>
      <c r="I6" s="74"/>
      <c r="J6" s="76"/>
    </row>
    <row r="7" spans="1:10" ht="38.25" x14ac:dyDescent="0.2">
      <c r="A7" s="72"/>
      <c r="B7" s="73"/>
      <c r="C7" s="2" t="s">
        <v>166</v>
      </c>
      <c r="D7" s="2" t="s">
        <v>168</v>
      </c>
      <c r="E7" s="2" t="s">
        <v>170</v>
      </c>
      <c r="F7" s="74"/>
      <c r="G7" s="75"/>
      <c r="H7" s="74"/>
      <c r="I7" s="74"/>
      <c r="J7" s="76"/>
    </row>
    <row r="8" spans="1:10" x14ac:dyDescent="0.2">
      <c r="A8" s="60" t="s">
        <v>45</v>
      </c>
      <c r="B8" s="30">
        <v>227667</v>
      </c>
      <c r="C8" s="30">
        <v>32994</v>
      </c>
      <c r="D8" s="30">
        <v>145299</v>
      </c>
      <c r="E8" s="30">
        <v>49374</v>
      </c>
      <c r="F8" s="77"/>
      <c r="G8" s="77"/>
      <c r="H8" s="77"/>
      <c r="I8" s="77"/>
      <c r="J8" s="77"/>
    </row>
    <row r="9" spans="1:10" x14ac:dyDescent="0.2">
      <c r="A9" s="61" t="s">
        <v>0</v>
      </c>
      <c r="B9" s="33">
        <v>30028</v>
      </c>
      <c r="C9" s="33">
        <v>5256</v>
      </c>
      <c r="D9" s="33">
        <v>17280</v>
      </c>
      <c r="E9" s="33">
        <v>7492</v>
      </c>
      <c r="F9" s="78"/>
      <c r="G9" s="78"/>
      <c r="H9" s="78"/>
      <c r="I9" s="78"/>
      <c r="J9" s="78"/>
    </row>
    <row r="10" spans="1:10" x14ac:dyDescent="0.2">
      <c r="A10" s="61" t="s">
        <v>1</v>
      </c>
      <c r="B10" s="33">
        <v>15827</v>
      </c>
      <c r="C10" s="33">
        <v>2997</v>
      </c>
      <c r="D10" s="33">
        <v>9562</v>
      </c>
      <c r="E10" s="33">
        <v>3268</v>
      </c>
      <c r="F10" s="78"/>
      <c r="G10" s="78"/>
      <c r="J10" s="78"/>
    </row>
    <row r="11" spans="1:10" x14ac:dyDescent="0.2">
      <c r="A11" s="61" t="s">
        <v>2</v>
      </c>
      <c r="B11" s="33">
        <v>10755</v>
      </c>
      <c r="C11" s="33">
        <v>1940</v>
      </c>
      <c r="D11" s="33">
        <v>7244</v>
      </c>
      <c r="E11" s="33">
        <v>1571</v>
      </c>
      <c r="F11" s="78"/>
      <c r="J11" s="78"/>
    </row>
    <row r="12" spans="1:10" x14ac:dyDescent="0.2">
      <c r="A12" s="61" t="s">
        <v>3</v>
      </c>
      <c r="B12" s="33">
        <v>9459</v>
      </c>
      <c r="C12" s="33">
        <v>1144</v>
      </c>
      <c r="D12" s="33">
        <v>5634</v>
      </c>
      <c r="E12" s="33">
        <v>2681</v>
      </c>
      <c r="F12" s="78"/>
      <c r="J12" s="78"/>
    </row>
    <row r="13" spans="1:10" x14ac:dyDescent="0.2">
      <c r="A13" s="61" t="s">
        <v>4</v>
      </c>
      <c r="B13" s="33">
        <v>6044</v>
      </c>
      <c r="C13" s="32">
        <v>786</v>
      </c>
      <c r="D13" s="33">
        <v>2833</v>
      </c>
      <c r="E13" s="33">
        <v>2425</v>
      </c>
      <c r="F13" s="78"/>
    </row>
    <row r="14" spans="1:10" x14ac:dyDescent="0.2">
      <c r="A14" s="61" t="s">
        <v>5</v>
      </c>
      <c r="B14" s="33">
        <v>12248</v>
      </c>
      <c r="C14" s="33">
        <v>1685</v>
      </c>
      <c r="D14" s="33">
        <v>6708</v>
      </c>
      <c r="E14" s="33">
        <v>3855</v>
      </c>
      <c r="F14" s="78"/>
      <c r="J14" s="78"/>
    </row>
    <row r="15" spans="1:10" x14ac:dyDescent="0.2">
      <c r="A15" s="61" t="s">
        <v>6</v>
      </c>
      <c r="B15" s="33">
        <v>6745</v>
      </c>
      <c r="C15" s="33">
        <v>1575</v>
      </c>
      <c r="D15" s="33">
        <v>3927</v>
      </c>
      <c r="E15" s="33">
        <v>1243</v>
      </c>
      <c r="F15" s="78"/>
    </row>
    <row r="16" spans="1:10" x14ac:dyDescent="0.2">
      <c r="A16" s="61" t="s">
        <v>7</v>
      </c>
      <c r="B16" s="33">
        <v>6552</v>
      </c>
      <c r="C16" s="32">
        <v>707</v>
      </c>
      <c r="D16" s="33">
        <v>3325</v>
      </c>
      <c r="E16" s="33">
        <v>2520</v>
      </c>
      <c r="F16" s="78"/>
    </row>
    <row r="17" spans="1:10" x14ac:dyDescent="0.2">
      <c r="A17" s="61" t="s">
        <v>8</v>
      </c>
      <c r="B17" s="33">
        <v>14898</v>
      </c>
      <c r="C17" s="33">
        <v>1347</v>
      </c>
      <c r="D17" s="33">
        <v>11918</v>
      </c>
      <c r="E17" s="33">
        <v>1633</v>
      </c>
      <c r="F17" s="78"/>
      <c r="G17" s="78"/>
      <c r="J17" s="78"/>
    </row>
    <row r="18" spans="1:10" x14ac:dyDescent="0.2">
      <c r="A18" s="61" t="s">
        <v>9</v>
      </c>
      <c r="B18" s="33">
        <v>3738</v>
      </c>
      <c r="C18" s="32">
        <v>743</v>
      </c>
      <c r="D18" s="33">
        <v>2618</v>
      </c>
      <c r="E18" s="33">
        <v>377</v>
      </c>
      <c r="F18" s="78"/>
    </row>
    <row r="19" spans="1:10" x14ac:dyDescent="0.2">
      <c r="A19" s="61" t="s">
        <v>10</v>
      </c>
      <c r="B19" s="33">
        <v>5512</v>
      </c>
      <c r="C19" s="33">
        <v>1170</v>
      </c>
      <c r="D19" s="33">
        <v>1597</v>
      </c>
      <c r="E19" s="33">
        <v>2745</v>
      </c>
      <c r="F19" s="78"/>
      <c r="J19" s="78"/>
    </row>
    <row r="20" spans="1:10" x14ac:dyDescent="0.2">
      <c r="A20" s="61" t="s">
        <v>11</v>
      </c>
      <c r="B20" s="33">
        <v>2928</v>
      </c>
      <c r="C20" s="32">
        <v>561</v>
      </c>
      <c r="D20" s="33">
        <v>1699</v>
      </c>
      <c r="E20" s="33">
        <v>668</v>
      </c>
      <c r="F20" s="78"/>
    </row>
    <row r="21" spans="1:10" x14ac:dyDescent="0.2">
      <c r="A21" s="61" t="s">
        <v>12</v>
      </c>
      <c r="B21" s="33">
        <v>6788</v>
      </c>
      <c r="C21" s="33">
        <v>807</v>
      </c>
      <c r="D21" s="33">
        <v>5325</v>
      </c>
      <c r="E21" s="33">
        <v>656</v>
      </c>
      <c r="F21" s="78"/>
    </row>
    <row r="22" spans="1:10" x14ac:dyDescent="0.2">
      <c r="A22" s="61" t="s">
        <v>13</v>
      </c>
      <c r="B22" s="33">
        <v>6891</v>
      </c>
      <c r="C22" s="32">
        <v>842</v>
      </c>
      <c r="D22" s="33">
        <v>4677</v>
      </c>
      <c r="E22" s="33">
        <v>1372</v>
      </c>
      <c r="F22" s="78"/>
    </row>
    <row r="23" spans="1:10" x14ac:dyDescent="0.2">
      <c r="A23" s="61" t="s">
        <v>14</v>
      </c>
      <c r="B23" s="33">
        <v>18196</v>
      </c>
      <c r="C23" s="33">
        <v>2126</v>
      </c>
      <c r="D23" s="33">
        <v>10830</v>
      </c>
      <c r="E23" s="33">
        <v>5240</v>
      </c>
      <c r="F23" s="78"/>
    </row>
    <row r="24" spans="1:10" x14ac:dyDescent="0.2">
      <c r="A24" s="61" t="s">
        <v>15</v>
      </c>
      <c r="B24" s="33">
        <v>4445</v>
      </c>
      <c r="C24" s="32">
        <v>581</v>
      </c>
      <c r="D24" s="33">
        <v>3322</v>
      </c>
      <c r="E24" s="33">
        <v>542</v>
      </c>
      <c r="F24" s="78"/>
    </row>
    <row r="25" spans="1:10" x14ac:dyDescent="0.2">
      <c r="A25" s="61" t="s">
        <v>16</v>
      </c>
      <c r="B25" s="33">
        <v>9982</v>
      </c>
      <c r="C25" s="33">
        <v>1385</v>
      </c>
      <c r="D25" s="33">
        <v>5638</v>
      </c>
      <c r="E25" s="33">
        <v>2959</v>
      </c>
      <c r="F25" s="78"/>
    </row>
    <row r="26" spans="1:10" x14ac:dyDescent="0.2">
      <c r="A26" s="61" t="s">
        <v>17</v>
      </c>
      <c r="B26" s="33">
        <v>28169</v>
      </c>
      <c r="C26" s="33">
        <v>3454</v>
      </c>
      <c r="D26" s="33">
        <v>21877</v>
      </c>
      <c r="E26" s="33">
        <v>2838</v>
      </c>
      <c r="F26" s="78"/>
      <c r="G26" s="78"/>
      <c r="J26" s="78"/>
    </row>
    <row r="27" spans="1:10" x14ac:dyDescent="0.2">
      <c r="A27" s="61" t="s">
        <v>18</v>
      </c>
      <c r="B27" s="33">
        <v>11710</v>
      </c>
      <c r="C27" s="33">
        <v>1518</v>
      </c>
      <c r="D27" s="33">
        <v>7884</v>
      </c>
      <c r="E27" s="33">
        <v>2308</v>
      </c>
      <c r="F27" s="78"/>
    </row>
    <row r="28" spans="1:10" x14ac:dyDescent="0.2">
      <c r="A28" s="61" t="s">
        <v>19</v>
      </c>
      <c r="B28" s="33">
        <v>9181</v>
      </c>
      <c r="C28" s="33">
        <v>1245</v>
      </c>
      <c r="D28" s="33">
        <v>6375</v>
      </c>
      <c r="E28" s="33">
        <v>1561</v>
      </c>
      <c r="F28" s="78"/>
    </row>
    <row r="29" spans="1:10" x14ac:dyDescent="0.2">
      <c r="A29" s="61" t="s">
        <v>20</v>
      </c>
      <c r="B29" s="33">
        <v>7571</v>
      </c>
      <c r="C29" s="33">
        <v>1125</v>
      </c>
      <c r="D29" s="33">
        <v>5026</v>
      </c>
      <c r="E29" s="33">
        <v>1420</v>
      </c>
      <c r="F29" s="78"/>
    </row>
    <row r="30" spans="1:10" x14ac:dyDescent="0.2">
      <c r="A30" s="79"/>
      <c r="B30" s="80"/>
      <c r="C30" s="80"/>
      <c r="D30" s="80"/>
      <c r="E30" s="80"/>
      <c r="F30" s="81"/>
      <c r="G30" s="82"/>
      <c r="H30" s="82"/>
      <c r="I30" s="82"/>
      <c r="J30" s="82"/>
    </row>
    <row r="31" spans="1:10" x14ac:dyDescent="0.2">
      <c r="A31" s="83"/>
      <c r="B31" s="81"/>
      <c r="C31" s="81"/>
      <c r="D31" s="81"/>
      <c r="E31" s="81"/>
      <c r="F31" s="81"/>
      <c r="G31" s="82"/>
      <c r="H31" s="82"/>
      <c r="I31" s="82"/>
      <c r="J31" s="82"/>
    </row>
    <row r="32" spans="1:10" x14ac:dyDescent="0.2">
      <c r="A32" s="84" t="s">
        <v>207</v>
      </c>
      <c r="B32" s="63" t="s">
        <v>385</v>
      </c>
      <c r="C32" s="81"/>
      <c r="D32" s="81"/>
      <c r="E32" s="81"/>
      <c r="F32" s="81"/>
      <c r="G32" s="82"/>
      <c r="H32" s="82"/>
      <c r="I32" s="82"/>
      <c r="J32" s="82"/>
    </row>
    <row r="33" spans="1:10" s="67" customFormat="1" x14ac:dyDescent="0.2">
      <c r="A33" s="85" t="s">
        <v>203</v>
      </c>
      <c r="B33" s="66" t="s">
        <v>390</v>
      </c>
      <c r="C33" s="86"/>
      <c r="D33" s="86"/>
      <c r="E33" s="86"/>
      <c r="F33" s="86"/>
      <c r="G33" s="86"/>
      <c r="H33" s="86"/>
      <c r="I33" s="86"/>
      <c r="J33" s="86"/>
    </row>
    <row r="35" spans="1:10" x14ac:dyDescent="0.2">
      <c r="A35" s="87" t="s">
        <v>25</v>
      </c>
      <c r="B35" s="88" t="s">
        <v>29</v>
      </c>
      <c r="C35" s="88"/>
      <c r="D35" s="88"/>
      <c r="E35" s="89"/>
      <c r="F35" s="89"/>
      <c r="G35" s="90" t="s">
        <v>30</v>
      </c>
      <c r="H35" s="91"/>
      <c r="I35" s="91"/>
      <c r="J35" s="92"/>
    </row>
    <row r="36" spans="1:10" ht="25.5" x14ac:dyDescent="0.2">
      <c r="A36" s="93"/>
      <c r="B36" s="94" t="s">
        <v>391</v>
      </c>
      <c r="C36" s="94" t="s">
        <v>392</v>
      </c>
      <c r="D36" s="94" t="s">
        <v>183</v>
      </c>
      <c r="E36" s="94" t="s">
        <v>151</v>
      </c>
      <c r="F36" s="94" t="s">
        <v>396</v>
      </c>
      <c r="G36" s="94" t="s">
        <v>388</v>
      </c>
      <c r="H36" s="94" t="s">
        <v>392</v>
      </c>
      <c r="I36" s="94" t="s">
        <v>183</v>
      </c>
      <c r="J36" s="95" t="s">
        <v>24</v>
      </c>
    </row>
    <row r="37" spans="1:10" x14ac:dyDescent="0.2">
      <c r="A37" s="96" t="s">
        <v>26</v>
      </c>
      <c r="B37" s="97" t="s">
        <v>31</v>
      </c>
      <c r="C37" s="97"/>
      <c r="D37" s="97"/>
      <c r="E37" s="89"/>
      <c r="F37" s="89"/>
      <c r="G37" s="98" t="s">
        <v>32</v>
      </c>
      <c r="H37" s="99"/>
      <c r="I37" s="99"/>
      <c r="J37" s="100"/>
    </row>
    <row r="38" spans="1:10" ht="25.5" x14ac:dyDescent="0.2">
      <c r="A38" s="101"/>
      <c r="E38" s="102" t="s">
        <v>182</v>
      </c>
      <c r="F38" s="102" t="s">
        <v>152</v>
      </c>
      <c r="G38" s="102" t="s">
        <v>393</v>
      </c>
      <c r="H38" s="102" t="s">
        <v>394</v>
      </c>
      <c r="I38" s="102" t="s">
        <v>395</v>
      </c>
      <c r="J38" s="103" t="s">
        <v>33</v>
      </c>
    </row>
    <row r="39" spans="1:10" x14ac:dyDescent="0.2">
      <c r="A39" s="28" t="s">
        <v>45</v>
      </c>
      <c r="B39" s="104">
        <v>3583</v>
      </c>
      <c r="C39" s="104">
        <v>747</v>
      </c>
      <c r="D39" s="104">
        <v>535</v>
      </c>
      <c r="E39" s="104">
        <v>13272</v>
      </c>
      <c r="F39" s="104">
        <v>18137</v>
      </c>
      <c r="G39" s="104">
        <v>1771</v>
      </c>
      <c r="H39" s="104">
        <v>295</v>
      </c>
      <c r="I39" s="104">
        <v>426</v>
      </c>
      <c r="J39" s="104">
        <v>2492</v>
      </c>
    </row>
    <row r="40" spans="1:10" x14ac:dyDescent="0.2">
      <c r="A40" s="31" t="s">
        <v>0</v>
      </c>
      <c r="B40" s="105">
        <v>728</v>
      </c>
      <c r="C40" s="105">
        <v>192</v>
      </c>
      <c r="D40" s="106">
        <v>289</v>
      </c>
      <c r="E40" s="105">
        <v>2840</v>
      </c>
      <c r="F40" s="105">
        <v>4049</v>
      </c>
      <c r="G40" s="106">
        <v>326</v>
      </c>
      <c r="H40" s="106">
        <v>144</v>
      </c>
      <c r="I40" s="106">
        <v>322</v>
      </c>
      <c r="J40" s="106">
        <v>792</v>
      </c>
    </row>
    <row r="41" spans="1:10" x14ac:dyDescent="0.2">
      <c r="A41" s="31" t="s">
        <v>2</v>
      </c>
      <c r="B41" s="106">
        <v>370</v>
      </c>
      <c r="C41" s="106">
        <v>143</v>
      </c>
      <c r="D41" s="106">
        <v>97</v>
      </c>
      <c r="E41" s="105">
        <v>1049</v>
      </c>
      <c r="F41" s="105">
        <v>1659</v>
      </c>
      <c r="G41" s="106">
        <v>105</v>
      </c>
      <c r="H41" s="106">
        <v>68</v>
      </c>
      <c r="I41" s="106">
        <v>35</v>
      </c>
      <c r="J41" s="106">
        <v>208</v>
      </c>
    </row>
    <row r="42" spans="1:10" x14ac:dyDescent="0.2">
      <c r="A42" s="31" t="s">
        <v>3</v>
      </c>
      <c r="B42" s="106">
        <v>0</v>
      </c>
      <c r="C42" s="106">
        <v>0</v>
      </c>
      <c r="D42" s="106">
        <v>0</v>
      </c>
      <c r="E42" s="106">
        <v>0</v>
      </c>
      <c r="F42" s="106">
        <v>0</v>
      </c>
      <c r="G42" s="106">
        <v>0</v>
      </c>
      <c r="H42" s="106">
        <v>0</v>
      </c>
      <c r="I42" s="106">
        <v>0</v>
      </c>
      <c r="J42" s="106">
        <v>0</v>
      </c>
    </row>
    <row r="43" spans="1:10" x14ac:dyDescent="0.2">
      <c r="A43" s="31" t="s">
        <v>6</v>
      </c>
      <c r="B43" s="106">
        <v>21</v>
      </c>
      <c r="C43" s="106">
        <v>0</v>
      </c>
      <c r="D43" s="106">
        <v>0</v>
      </c>
      <c r="E43" s="106">
        <v>57</v>
      </c>
      <c r="F43" s="106">
        <v>78</v>
      </c>
      <c r="G43" s="106">
        <v>0</v>
      </c>
      <c r="H43" s="106">
        <v>0</v>
      </c>
      <c r="I43" s="106">
        <v>0</v>
      </c>
      <c r="J43" s="106">
        <v>0</v>
      </c>
    </row>
    <row r="44" spans="1:10" x14ac:dyDescent="0.2">
      <c r="A44" s="31" t="s">
        <v>7</v>
      </c>
      <c r="B44" s="106">
        <v>263</v>
      </c>
      <c r="C44" s="106">
        <v>73</v>
      </c>
      <c r="D44" s="106">
        <v>42</v>
      </c>
      <c r="E44" s="106">
        <v>144</v>
      </c>
      <c r="F44" s="106">
        <v>522</v>
      </c>
      <c r="G44" s="106">
        <v>27</v>
      </c>
      <c r="H44" s="106">
        <v>7</v>
      </c>
      <c r="I44" s="106">
        <v>25</v>
      </c>
      <c r="J44" s="106">
        <v>59</v>
      </c>
    </row>
    <row r="45" spans="1:10" x14ac:dyDescent="0.2">
      <c r="A45" s="31" t="s">
        <v>13</v>
      </c>
      <c r="B45" s="106">
        <v>808</v>
      </c>
      <c r="C45" s="106">
        <v>20</v>
      </c>
      <c r="D45" s="106">
        <v>7</v>
      </c>
      <c r="E45" s="106">
        <v>7746</v>
      </c>
      <c r="F45" s="106">
        <v>8581</v>
      </c>
      <c r="G45" s="106">
        <v>236</v>
      </c>
      <c r="H45" s="106">
        <v>27</v>
      </c>
      <c r="I45" s="106">
        <v>15</v>
      </c>
      <c r="J45" s="106">
        <v>278</v>
      </c>
    </row>
    <row r="46" spans="1:10" x14ac:dyDescent="0.2">
      <c r="A46" s="31" t="s">
        <v>14</v>
      </c>
      <c r="B46" s="106">
        <v>242</v>
      </c>
      <c r="C46" s="106">
        <v>36</v>
      </c>
      <c r="D46" s="106">
        <v>10</v>
      </c>
      <c r="E46" s="106">
        <v>530</v>
      </c>
      <c r="F46" s="106">
        <v>818</v>
      </c>
      <c r="G46" s="106">
        <v>79</v>
      </c>
      <c r="H46" s="106">
        <v>14</v>
      </c>
      <c r="I46" s="106">
        <v>1</v>
      </c>
      <c r="J46" s="106">
        <v>94</v>
      </c>
    </row>
    <row r="47" spans="1:10" x14ac:dyDescent="0.2">
      <c r="A47" s="31" t="s">
        <v>17</v>
      </c>
      <c r="B47" s="106">
        <v>0</v>
      </c>
      <c r="C47" s="106">
        <v>0</v>
      </c>
      <c r="D47" s="106">
        <v>0</v>
      </c>
      <c r="E47" s="106">
        <v>0</v>
      </c>
      <c r="F47" s="105">
        <v>0</v>
      </c>
      <c r="G47" s="106">
        <v>0</v>
      </c>
      <c r="H47" s="106">
        <v>0</v>
      </c>
      <c r="I47" s="106">
        <v>0</v>
      </c>
      <c r="J47" s="106">
        <v>0</v>
      </c>
    </row>
    <row r="48" spans="1:10" x14ac:dyDescent="0.2">
      <c r="A48" s="31" t="s">
        <v>18</v>
      </c>
      <c r="B48" s="32">
        <v>1110</v>
      </c>
      <c r="C48" s="32">
        <v>275</v>
      </c>
      <c r="D48" s="32">
        <v>84</v>
      </c>
      <c r="E48" s="105">
        <v>571</v>
      </c>
      <c r="F48" s="105">
        <v>2040</v>
      </c>
      <c r="G48" s="32">
        <v>985</v>
      </c>
      <c r="H48" s="32">
        <v>28</v>
      </c>
      <c r="I48" s="32">
        <v>16</v>
      </c>
      <c r="J48" s="106">
        <v>1029</v>
      </c>
    </row>
    <row r="49" spans="1:10" x14ac:dyDescent="0.2">
      <c r="A49" s="31" t="s">
        <v>19</v>
      </c>
      <c r="B49" s="106">
        <v>41</v>
      </c>
      <c r="C49" s="106">
        <v>8</v>
      </c>
      <c r="D49" s="106">
        <v>6</v>
      </c>
      <c r="E49" s="105">
        <v>335</v>
      </c>
      <c r="F49" s="105">
        <v>390</v>
      </c>
      <c r="G49" s="106">
        <v>13</v>
      </c>
      <c r="H49" s="106">
        <v>7</v>
      </c>
      <c r="I49" s="106">
        <v>12</v>
      </c>
      <c r="J49" s="106">
        <v>32</v>
      </c>
    </row>
    <row r="50" spans="1:10" x14ac:dyDescent="0.2">
      <c r="E50" s="78"/>
      <c r="F50" s="78"/>
    </row>
    <row r="52" spans="1:10" x14ac:dyDescent="0.2">
      <c r="F52" s="78"/>
    </row>
    <row r="54" spans="1:10" x14ac:dyDescent="0.2">
      <c r="E54" s="78"/>
      <c r="F54" s="78"/>
    </row>
    <row r="55" spans="1:10" x14ac:dyDescent="0.2">
      <c r="G55" s="82"/>
      <c r="H55" s="82"/>
      <c r="I55" s="82"/>
      <c r="J55" s="82"/>
    </row>
    <row r="56" spans="1:10" x14ac:dyDescent="0.2">
      <c r="G56" s="82"/>
      <c r="H56" s="82"/>
      <c r="I56" s="82"/>
      <c r="J56" s="82"/>
    </row>
    <row r="57" spans="1:10" x14ac:dyDescent="0.2">
      <c r="G57" s="82"/>
      <c r="H57" s="82"/>
      <c r="I57" s="82"/>
      <c r="J57" s="82"/>
    </row>
    <row r="58" spans="1:10" x14ac:dyDescent="0.2">
      <c r="G58" s="82"/>
      <c r="H58" s="82"/>
      <c r="I58" s="82"/>
      <c r="J58" s="82"/>
    </row>
    <row r="59" spans="1:10" x14ac:dyDescent="0.2">
      <c r="G59" s="82"/>
      <c r="H59" s="82"/>
      <c r="I59" s="82"/>
      <c r="J59" s="82"/>
    </row>
    <row r="60" spans="1:10" x14ac:dyDescent="0.2">
      <c r="G60" s="82"/>
      <c r="H60" s="82"/>
      <c r="I60" s="82"/>
      <c r="J60" s="82"/>
    </row>
  </sheetData>
  <mergeCells count="12">
    <mergeCell ref="A6:A7"/>
    <mergeCell ref="B6:B7"/>
    <mergeCell ref="A4:A5"/>
    <mergeCell ref="B4:B5"/>
    <mergeCell ref="C4:E4"/>
    <mergeCell ref="C6:E6"/>
    <mergeCell ref="B35:D35"/>
    <mergeCell ref="B37:D37"/>
    <mergeCell ref="A35:A36"/>
    <mergeCell ref="A37:A38"/>
    <mergeCell ref="G37:J37"/>
    <mergeCell ref="G35:J35"/>
  </mergeCells>
  <pageMargins left="0.7" right="0.7" top="0.75" bottom="0.75" header="0.3" footer="0.3"/>
  <pageSetup scale="5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heetViews>
  <sheetFormatPr defaultColWidth="9.140625" defaultRowHeight="15" x14ac:dyDescent="0.25"/>
  <cols>
    <col min="1" max="1" width="21.5703125" style="15" bestFit="1" customWidth="1"/>
    <col min="2" max="9" width="9.140625" style="15"/>
    <col min="10" max="14" width="10.7109375" style="15" customWidth="1"/>
    <col min="15" max="16384" width="9.140625" style="15"/>
  </cols>
  <sheetData>
    <row r="1" spans="1:14" x14ac:dyDescent="0.25">
      <c r="A1" s="119" t="s">
        <v>397</v>
      </c>
      <c r="B1" s="119" t="s">
        <v>398</v>
      </c>
      <c r="C1" s="118"/>
    </row>
    <row r="2" spans="1:14" s="5" customFormat="1" x14ac:dyDescent="0.25">
      <c r="A2" s="120" t="s">
        <v>199</v>
      </c>
      <c r="B2" s="120" t="s">
        <v>410</v>
      </c>
      <c r="C2" s="4"/>
    </row>
    <row r="3" spans="1:14" x14ac:dyDescent="0.25">
      <c r="A3" s="121"/>
    </row>
    <row r="4" spans="1:14" x14ac:dyDescent="0.25">
      <c r="A4" s="122" t="s">
        <v>25</v>
      </c>
      <c r="B4" s="123" t="s">
        <v>189</v>
      </c>
      <c r="C4" s="124"/>
      <c r="D4" s="124"/>
      <c r="E4" s="124"/>
      <c r="F4" s="124"/>
      <c r="G4" s="124"/>
      <c r="H4" s="124"/>
      <c r="I4" s="125"/>
      <c r="J4" s="126"/>
    </row>
    <row r="5" spans="1:14" x14ac:dyDescent="0.25">
      <c r="A5" s="127"/>
      <c r="B5" s="123" t="s">
        <v>190</v>
      </c>
      <c r="C5" s="124"/>
      <c r="D5" s="124"/>
      <c r="E5" s="124"/>
      <c r="F5" s="124"/>
      <c r="G5" s="124"/>
      <c r="H5" s="124"/>
      <c r="I5" s="125"/>
      <c r="J5" s="126"/>
    </row>
    <row r="6" spans="1:14" ht="36" customHeight="1" x14ac:dyDescent="0.25">
      <c r="A6" s="128"/>
      <c r="B6" s="129" t="s">
        <v>34</v>
      </c>
      <c r="C6" s="129" t="s">
        <v>28</v>
      </c>
      <c r="D6" s="129" t="s">
        <v>21</v>
      </c>
      <c r="E6" s="129" t="s">
        <v>22</v>
      </c>
      <c r="F6" s="129" t="s">
        <v>23</v>
      </c>
      <c r="G6" s="129" t="s">
        <v>187</v>
      </c>
      <c r="H6" s="57" t="s">
        <v>153</v>
      </c>
      <c r="I6" s="57" t="s">
        <v>154</v>
      </c>
      <c r="J6" s="130"/>
      <c r="K6" s="131"/>
      <c r="L6" s="130"/>
      <c r="M6" s="131"/>
      <c r="N6" s="131"/>
    </row>
    <row r="7" spans="1:14" x14ac:dyDescent="0.25">
      <c r="A7" s="132" t="s">
        <v>26</v>
      </c>
      <c r="B7" s="133" t="s">
        <v>186</v>
      </c>
      <c r="C7" s="134"/>
      <c r="D7" s="134"/>
      <c r="E7" s="134"/>
      <c r="F7" s="134"/>
      <c r="G7" s="134"/>
      <c r="H7" s="134"/>
      <c r="I7" s="135"/>
    </row>
    <row r="8" spans="1:14" x14ac:dyDescent="0.25">
      <c r="A8" s="136"/>
      <c r="B8" s="133" t="s">
        <v>191</v>
      </c>
      <c r="C8" s="134"/>
      <c r="D8" s="134"/>
      <c r="E8" s="134"/>
      <c r="F8" s="134"/>
      <c r="G8" s="134"/>
      <c r="H8" s="134"/>
      <c r="I8" s="135"/>
      <c r="J8" s="137"/>
    </row>
    <row r="9" spans="1:14" x14ac:dyDescent="0.25">
      <c r="A9" s="138"/>
      <c r="B9" s="47" t="s">
        <v>34</v>
      </c>
      <c r="C9" s="47" t="s">
        <v>28</v>
      </c>
      <c r="D9" s="47" t="s">
        <v>21</v>
      </c>
      <c r="E9" s="47" t="s">
        <v>22</v>
      </c>
      <c r="F9" s="47" t="s">
        <v>23</v>
      </c>
      <c r="G9" s="47" t="s">
        <v>155</v>
      </c>
      <c r="H9" s="47" t="s">
        <v>156</v>
      </c>
      <c r="I9" s="47" t="s">
        <v>36</v>
      </c>
      <c r="J9" s="139"/>
      <c r="K9" s="139"/>
      <c r="L9" s="139"/>
      <c r="M9" s="139"/>
      <c r="N9" s="139"/>
    </row>
    <row r="10" spans="1:14" x14ac:dyDescent="0.25">
      <c r="A10" s="48" t="s">
        <v>399</v>
      </c>
      <c r="B10" s="49">
        <v>201</v>
      </c>
      <c r="C10" s="49">
        <v>6777</v>
      </c>
      <c r="D10" s="49">
        <v>39875</v>
      </c>
      <c r="E10" s="49">
        <v>30069</v>
      </c>
      <c r="F10" s="49">
        <v>13352</v>
      </c>
      <c r="G10" s="49">
        <v>1111</v>
      </c>
      <c r="H10" s="140">
        <v>91385</v>
      </c>
      <c r="I10" s="49">
        <v>36036</v>
      </c>
      <c r="J10" s="141"/>
      <c r="K10" s="141"/>
      <c r="L10" s="141"/>
      <c r="M10" s="141"/>
      <c r="N10" s="141"/>
    </row>
    <row r="11" spans="1:14" x14ac:dyDescent="0.25">
      <c r="A11" s="50" t="s">
        <v>0</v>
      </c>
      <c r="B11" s="51">
        <v>26</v>
      </c>
      <c r="C11" s="52">
        <v>1216</v>
      </c>
      <c r="D11" s="52">
        <v>10273</v>
      </c>
      <c r="E11" s="52">
        <v>7893</v>
      </c>
      <c r="F11" s="52">
        <v>3273</v>
      </c>
      <c r="G11" s="52">
        <v>424</v>
      </c>
      <c r="H11" s="52">
        <v>23105</v>
      </c>
      <c r="I11" s="52">
        <v>8972</v>
      </c>
      <c r="J11" s="54"/>
      <c r="K11" s="54"/>
      <c r="L11" s="53"/>
      <c r="M11" s="53"/>
      <c r="N11" s="53"/>
    </row>
    <row r="12" spans="1:14" x14ac:dyDescent="0.25">
      <c r="A12" s="50" t="s">
        <v>1</v>
      </c>
      <c r="B12" s="51">
        <v>6</v>
      </c>
      <c r="C12" s="51">
        <v>323</v>
      </c>
      <c r="D12" s="52">
        <v>1408</v>
      </c>
      <c r="E12" s="52">
        <v>850</v>
      </c>
      <c r="F12" s="52">
        <v>404</v>
      </c>
      <c r="G12" s="51">
        <v>33</v>
      </c>
      <c r="H12" s="52">
        <v>3024</v>
      </c>
      <c r="I12" s="52">
        <v>1055</v>
      </c>
      <c r="J12" s="54"/>
      <c r="K12" s="53"/>
      <c r="L12" s="53"/>
      <c r="M12" s="53"/>
      <c r="N12" s="53"/>
    </row>
    <row r="13" spans="1:14" x14ac:dyDescent="0.25">
      <c r="A13" s="50" t="s">
        <v>2</v>
      </c>
      <c r="B13" s="51">
        <v>5</v>
      </c>
      <c r="C13" s="51">
        <v>326</v>
      </c>
      <c r="D13" s="52">
        <v>1487</v>
      </c>
      <c r="E13" s="52">
        <v>1066</v>
      </c>
      <c r="F13" s="51">
        <v>327</v>
      </c>
      <c r="G13" s="51">
        <v>17</v>
      </c>
      <c r="H13" s="52">
        <v>3228</v>
      </c>
      <c r="I13" s="52">
        <v>840</v>
      </c>
      <c r="J13" s="54"/>
      <c r="K13" s="53"/>
      <c r="L13" s="53"/>
      <c r="M13" s="53"/>
      <c r="N13" s="53"/>
    </row>
    <row r="14" spans="1:14" x14ac:dyDescent="0.25">
      <c r="A14" s="50" t="s">
        <v>3</v>
      </c>
      <c r="B14" s="51">
        <v>15</v>
      </c>
      <c r="C14" s="51">
        <v>334</v>
      </c>
      <c r="D14" s="52">
        <v>1760</v>
      </c>
      <c r="E14" s="52">
        <v>1246</v>
      </c>
      <c r="F14" s="52">
        <v>746</v>
      </c>
      <c r="G14" s="52">
        <v>33</v>
      </c>
      <c r="H14" s="52">
        <v>4134</v>
      </c>
      <c r="I14" s="52">
        <v>986</v>
      </c>
      <c r="J14" s="54"/>
      <c r="K14" s="53"/>
      <c r="L14" s="53"/>
      <c r="M14" s="53"/>
      <c r="N14" s="53"/>
    </row>
    <row r="15" spans="1:14" x14ac:dyDescent="0.25">
      <c r="A15" s="50" t="s">
        <v>4</v>
      </c>
      <c r="B15" s="51">
        <v>8</v>
      </c>
      <c r="C15" s="51">
        <v>194</v>
      </c>
      <c r="D15" s="51">
        <v>865</v>
      </c>
      <c r="E15" s="51">
        <v>697</v>
      </c>
      <c r="F15" s="51">
        <v>337</v>
      </c>
      <c r="G15" s="51">
        <v>34</v>
      </c>
      <c r="H15" s="52">
        <v>2135</v>
      </c>
      <c r="I15" s="52">
        <v>846</v>
      </c>
      <c r="J15" s="54"/>
      <c r="K15" s="53"/>
      <c r="L15" s="53"/>
      <c r="M15" s="53"/>
      <c r="N15" s="53"/>
    </row>
    <row r="16" spans="1:14" x14ac:dyDescent="0.25">
      <c r="A16" s="50" t="s">
        <v>5</v>
      </c>
      <c r="B16" s="51">
        <v>3</v>
      </c>
      <c r="C16" s="51">
        <v>213</v>
      </c>
      <c r="D16" s="51">
        <v>1391</v>
      </c>
      <c r="E16" s="52">
        <v>687</v>
      </c>
      <c r="F16" s="51">
        <v>296</v>
      </c>
      <c r="G16" s="51">
        <v>17</v>
      </c>
      <c r="H16" s="52">
        <v>2607</v>
      </c>
      <c r="I16" s="52">
        <v>1047</v>
      </c>
      <c r="J16" s="54"/>
      <c r="K16" s="53"/>
      <c r="L16" s="53"/>
      <c r="M16" s="53"/>
      <c r="N16" s="53"/>
    </row>
    <row r="17" spans="1:14" x14ac:dyDescent="0.25">
      <c r="A17" s="50" t="s">
        <v>6</v>
      </c>
      <c r="B17" s="51">
        <v>13</v>
      </c>
      <c r="C17" s="51">
        <v>294</v>
      </c>
      <c r="D17" s="51">
        <v>1344</v>
      </c>
      <c r="E17" s="52">
        <v>1194</v>
      </c>
      <c r="F17" s="51">
        <v>688</v>
      </c>
      <c r="G17" s="51">
        <v>41</v>
      </c>
      <c r="H17" s="52">
        <v>3574</v>
      </c>
      <c r="I17" s="52">
        <v>700</v>
      </c>
      <c r="J17" s="54"/>
      <c r="K17" s="53"/>
      <c r="L17" s="53"/>
      <c r="M17" s="53"/>
      <c r="N17" s="53"/>
    </row>
    <row r="18" spans="1:14" x14ac:dyDescent="0.25">
      <c r="A18" s="50" t="s">
        <v>7</v>
      </c>
      <c r="B18" s="51">
        <v>6</v>
      </c>
      <c r="C18" s="51">
        <v>266</v>
      </c>
      <c r="D18" s="52">
        <v>1532</v>
      </c>
      <c r="E18" s="52">
        <v>1164</v>
      </c>
      <c r="F18" s="51">
        <v>726</v>
      </c>
      <c r="G18" s="51">
        <v>35</v>
      </c>
      <c r="H18" s="52">
        <v>3729</v>
      </c>
      <c r="I18" s="52">
        <v>2517</v>
      </c>
      <c r="J18" s="54"/>
      <c r="K18" s="53"/>
      <c r="L18" s="53"/>
      <c r="M18" s="53"/>
      <c r="N18" s="53"/>
    </row>
    <row r="19" spans="1:14" x14ac:dyDescent="0.25">
      <c r="A19" s="50" t="s">
        <v>8</v>
      </c>
      <c r="B19" s="51">
        <v>23</v>
      </c>
      <c r="C19" s="51">
        <v>587</v>
      </c>
      <c r="D19" s="52">
        <v>2772</v>
      </c>
      <c r="E19" s="52">
        <v>2215</v>
      </c>
      <c r="F19" s="52">
        <v>1071</v>
      </c>
      <c r="G19" s="51">
        <v>89</v>
      </c>
      <c r="H19" s="52">
        <v>6757</v>
      </c>
      <c r="I19" s="52">
        <v>2931</v>
      </c>
      <c r="J19" s="54"/>
      <c r="K19" s="54"/>
      <c r="L19" s="53"/>
      <c r="M19" s="53"/>
      <c r="N19" s="53"/>
    </row>
    <row r="20" spans="1:14" x14ac:dyDescent="0.25">
      <c r="A20" s="50" t="s">
        <v>9</v>
      </c>
      <c r="B20" s="51">
        <v>0</v>
      </c>
      <c r="C20" s="51">
        <v>58</v>
      </c>
      <c r="D20" s="51">
        <v>464</v>
      </c>
      <c r="E20" s="51">
        <v>403</v>
      </c>
      <c r="F20" s="51">
        <v>121</v>
      </c>
      <c r="G20" s="51">
        <v>8</v>
      </c>
      <c r="H20" s="52">
        <v>1054</v>
      </c>
      <c r="I20" s="52">
        <v>511</v>
      </c>
      <c r="J20" s="53"/>
      <c r="K20" s="53"/>
      <c r="L20" s="53"/>
      <c r="M20" s="53"/>
      <c r="N20" s="53"/>
    </row>
    <row r="21" spans="1:14" x14ac:dyDescent="0.25">
      <c r="A21" s="50" t="s">
        <v>10</v>
      </c>
      <c r="B21" s="51">
        <v>10</v>
      </c>
      <c r="C21" s="51">
        <v>230</v>
      </c>
      <c r="D21" s="52">
        <v>1088</v>
      </c>
      <c r="E21" s="51">
        <v>534</v>
      </c>
      <c r="F21" s="51">
        <v>286</v>
      </c>
      <c r="G21" s="51">
        <v>13</v>
      </c>
      <c r="H21" s="52">
        <v>2161</v>
      </c>
      <c r="I21" s="52">
        <v>1319</v>
      </c>
      <c r="J21" s="54"/>
      <c r="K21" s="53"/>
      <c r="L21" s="53"/>
      <c r="M21" s="53"/>
      <c r="N21" s="53"/>
    </row>
    <row r="22" spans="1:14" x14ac:dyDescent="0.25">
      <c r="A22" s="50" t="s">
        <v>11</v>
      </c>
      <c r="B22" s="51">
        <v>1</v>
      </c>
      <c r="C22" s="51">
        <v>51</v>
      </c>
      <c r="D22" s="51">
        <v>314</v>
      </c>
      <c r="E22" s="51">
        <v>302</v>
      </c>
      <c r="F22" s="51">
        <v>88</v>
      </c>
      <c r="G22" s="51">
        <v>3</v>
      </c>
      <c r="H22" s="52">
        <v>759</v>
      </c>
      <c r="I22" s="52">
        <v>221</v>
      </c>
      <c r="J22" s="53"/>
      <c r="K22" s="53"/>
      <c r="L22" s="53"/>
      <c r="M22" s="53"/>
      <c r="N22" s="53"/>
    </row>
    <row r="23" spans="1:14" x14ac:dyDescent="0.25">
      <c r="A23" s="50" t="s">
        <v>12</v>
      </c>
      <c r="B23" s="51">
        <v>1</v>
      </c>
      <c r="C23" s="51">
        <v>176</v>
      </c>
      <c r="D23" s="51">
        <v>1065</v>
      </c>
      <c r="E23" s="51">
        <v>1076</v>
      </c>
      <c r="F23" s="51">
        <v>372</v>
      </c>
      <c r="G23" s="51">
        <v>18</v>
      </c>
      <c r="H23" s="52">
        <v>2708</v>
      </c>
      <c r="I23" s="52">
        <v>566</v>
      </c>
      <c r="J23" s="54"/>
      <c r="K23" s="53"/>
      <c r="L23" s="53"/>
      <c r="M23" s="53"/>
      <c r="N23" s="53"/>
    </row>
    <row r="24" spans="1:14" x14ac:dyDescent="0.25">
      <c r="A24" s="50" t="s">
        <v>13</v>
      </c>
      <c r="B24" s="51">
        <v>2</v>
      </c>
      <c r="C24" s="51">
        <v>73</v>
      </c>
      <c r="D24" s="51">
        <v>463</v>
      </c>
      <c r="E24" s="51">
        <v>696</v>
      </c>
      <c r="F24" s="51">
        <v>466</v>
      </c>
      <c r="G24" s="51">
        <v>62</v>
      </c>
      <c r="H24" s="52">
        <v>1762</v>
      </c>
      <c r="I24" s="52">
        <v>771</v>
      </c>
      <c r="J24" s="54"/>
      <c r="K24" s="53"/>
      <c r="L24" s="53"/>
      <c r="M24" s="53"/>
      <c r="N24" s="53"/>
    </row>
    <row r="25" spans="1:14" x14ac:dyDescent="0.25">
      <c r="A25" s="50" t="s">
        <v>14</v>
      </c>
      <c r="B25" s="51">
        <v>39</v>
      </c>
      <c r="C25" s="51">
        <v>995</v>
      </c>
      <c r="D25" s="52">
        <v>5650</v>
      </c>
      <c r="E25" s="52">
        <v>3928</v>
      </c>
      <c r="F25" s="52">
        <v>1732</v>
      </c>
      <c r="G25" s="52">
        <v>131</v>
      </c>
      <c r="H25" s="52">
        <v>12475</v>
      </c>
      <c r="I25" s="52">
        <v>5607</v>
      </c>
      <c r="J25" s="54"/>
      <c r="K25" s="54"/>
      <c r="L25" s="53"/>
      <c r="M25" s="53"/>
      <c r="N25" s="53"/>
    </row>
    <row r="26" spans="1:14" x14ac:dyDescent="0.25">
      <c r="A26" s="50" t="s">
        <v>15</v>
      </c>
      <c r="B26" s="51">
        <v>7</v>
      </c>
      <c r="C26" s="51">
        <v>99</v>
      </c>
      <c r="D26" s="51">
        <v>672</v>
      </c>
      <c r="E26" s="51">
        <v>478</v>
      </c>
      <c r="F26" s="51">
        <v>223</v>
      </c>
      <c r="G26" s="51">
        <v>7</v>
      </c>
      <c r="H26" s="52">
        <v>1486</v>
      </c>
      <c r="I26" s="52">
        <v>982</v>
      </c>
      <c r="J26" s="53"/>
      <c r="K26" s="53"/>
      <c r="L26" s="53"/>
      <c r="M26" s="53"/>
      <c r="N26" s="53"/>
    </row>
    <row r="27" spans="1:14" x14ac:dyDescent="0.25">
      <c r="A27" s="50" t="s">
        <v>16</v>
      </c>
      <c r="B27" s="51">
        <v>4</v>
      </c>
      <c r="C27" s="51">
        <v>182</v>
      </c>
      <c r="D27" s="52">
        <v>1305</v>
      </c>
      <c r="E27" s="51">
        <v>1148</v>
      </c>
      <c r="F27" s="51">
        <v>334</v>
      </c>
      <c r="G27" s="51">
        <v>23</v>
      </c>
      <c r="H27" s="52">
        <v>2996</v>
      </c>
      <c r="I27" s="52">
        <v>1548</v>
      </c>
      <c r="J27" s="54"/>
      <c r="K27" s="53"/>
      <c r="L27" s="53"/>
      <c r="M27" s="53"/>
      <c r="N27" s="53"/>
    </row>
    <row r="28" spans="1:14" x14ac:dyDescent="0.25">
      <c r="A28" s="50" t="s">
        <v>17</v>
      </c>
      <c r="B28" s="51">
        <v>11</v>
      </c>
      <c r="C28" s="51">
        <v>449</v>
      </c>
      <c r="D28" s="52">
        <v>3067</v>
      </c>
      <c r="E28" s="52">
        <v>2307</v>
      </c>
      <c r="F28" s="51">
        <v>1073</v>
      </c>
      <c r="G28" s="51">
        <v>55</v>
      </c>
      <c r="H28" s="52">
        <v>6962</v>
      </c>
      <c r="I28" s="52">
        <v>2304</v>
      </c>
      <c r="J28" s="54"/>
      <c r="K28" s="53"/>
      <c r="L28" s="53"/>
      <c r="M28" s="53"/>
      <c r="N28" s="53"/>
    </row>
    <row r="29" spans="1:14" x14ac:dyDescent="0.25">
      <c r="A29" s="50" t="s">
        <v>18</v>
      </c>
      <c r="B29" s="51">
        <v>9</v>
      </c>
      <c r="C29" s="51">
        <v>274</v>
      </c>
      <c r="D29" s="52">
        <v>1225</v>
      </c>
      <c r="E29" s="52">
        <v>1213</v>
      </c>
      <c r="F29" s="51">
        <v>478</v>
      </c>
      <c r="G29" s="51">
        <v>50</v>
      </c>
      <c r="H29" s="52">
        <v>3249</v>
      </c>
      <c r="I29" s="52">
        <v>1370</v>
      </c>
      <c r="J29" s="54"/>
      <c r="K29" s="54"/>
      <c r="L29" s="53"/>
      <c r="M29" s="53"/>
      <c r="N29" s="53"/>
    </row>
    <row r="30" spans="1:14" x14ac:dyDescent="0.25">
      <c r="A30" s="50" t="s">
        <v>19</v>
      </c>
      <c r="B30" s="51">
        <v>1</v>
      </c>
      <c r="C30" s="51">
        <v>44</v>
      </c>
      <c r="D30" s="51">
        <v>281</v>
      </c>
      <c r="E30" s="51">
        <v>112</v>
      </c>
      <c r="F30" s="51">
        <v>16</v>
      </c>
      <c r="G30" s="51">
        <v>4</v>
      </c>
      <c r="H30" s="52">
        <v>458</v>
      </c>
      <c r="I30" s="52">
        <v>153</v>
      </c>
      <c r="J30" s="53"/>
      <c r="K30" s="53"/>
      <c r="L30" s="53"/>
      <c r="M30" s="53"/>
      <c r="N30" s="53"/>
    </row>
    <row r="31" spans="1:14" x14ac:dyDescent="0.25">
      <c r="A31" s="50" t="s">
        <v>20</v>
      </c>
      <c r="B31" s="51">
        <v>11</v>
      </c>
      <c r="C31" s="51">
        <v>393</v>
      </c>
      <c r="D31" s="52">
        <v>1449</v>
      </c>
      <c r="E31" s="51">
        <v>860</v>
      </c>
      <c r="F31" s="51">
        <v>295</v>
      </c>
      <c r="G31" s="51">
        <v>14</v>
      </c>
      <c r="H31" s="52">
        <v>3022</v>
      </c>
      <c r="I31" s="52">
        <v>790</v>
      </c>
      <c r="J31" s="54"/>
      <c r="K31" s="54"/>
      <c r="L31" s="53"/>
      <c r="M31" s="53"/>
      <c r="N31" s="53"/>
    </row>
    <row r="32" spans="1:14" x14ac:dyDescent="0.25">
      <c r="A32" s="62"/>
      <c r="B32" s="142"/>
      <c r="C32" s="142"/>
      <c r="D32" s="142"/>
      <c r="E32" s="142"/>
      <c r="F32" s="142"/>
      <c r="G32" s="142"/>
      <c r="H32" s="142"/>
      <c r="I32" s="142"/>
      <c r="J32" s="142"/>
      <c r="K32" s="142"/>
      <c r="L32" s="142"/>
      <c r="M32" s="142"/>
      <c r="N32" s="142"/>
    </row>
    <row r="33" spans="1:14" x14ac:dyDescent="0.25">
      <c r="A33" s="62"/>
      <c r="B33" s="142"/>
      <c r="C33" s="142"/>
      <c r="D33" s="142"/>
      <c r="E33" s="142"/>
      <c r="F33" s="142"/>
      <c r="G33" s="142"/>
      <c r="H33" s="142"/>
      <c r="I33" s="142"/>
      <c r="J33" s="142"/>
      <c r="K33" s="142"/>
      <c r="L33" s="142"/>
      <c r="M33" s="142"/>
      <c r="N33" s="142"/>
    </row>
    <row r="34" spans="1:14" x14ac:dyDescent="0.25">
      <c r="A34" s="119" t="s">
        <v>201</v>
      </c>
      <c r="B34" s="119" t="s">
        <v>400</v>
      </c>
      <c r="C34" s="14"/>
      <c r="D34" s="14"/>
      <c r="E34" s="14"/>
      <c r="F34" s="14"/>
      <c r="G34" s="14"/>
      <c r="H34" s="14"/>
      <c r="I34" s="14"/>
      <c r="J34" s="14"/>
      <c r="K34" s="14"/>
      <c r="L34" s="14"/>
      <c r="M34" s="14"/>
      <c r="N34" s="14"/>
    </row>
    <row r="35" spans="1:14" s="5" customFormat="1" x14ac:dyDescent="0.25">
      <c r="A35" s="120" t="s">
        <v>200</v>
      </c>
      <c r="B35" s="120" t="s">
        <v>411</v>
      </c>
      <c r="C35" s="6"/>
      <c r="D35" s="6"/>
      <c r="E35" s="6"/>
      <c r="F35" s="6"/>
      <c r="G35" s="6"/>
      <c r="H35" s="6"/>
      <c r="I35" s="6"/>
      <c r="J35" s="6"/>
      <c r="K35" s="6"/>
      <c r="L35" s="6"/>
      <c r="M35" s="6"/>
      <c r="N35" s="6"/>
    </row>
    <row r="36" spans="1:14" x14ac:dyDescent="0.25">
      <c r="B36" s="14"/>
      <c r="C36" s="14"/>
      <c r="D36" s="14"/>
      <c r="E36" s="14"/>
      <c r="F36" s="14"/>
      <c r="G36" s="14"/>
      <c r="H36" s="14"/>
      <c r="I36" s="14"/>
      <c r="J36" s="14"/>
      <c r="K36" s="14"/>
      <c r="L36" s="14"/>
      <c r="M36" s="14"/>
      <c r="N36" s="14"/>
    </row>
    <row r="37" spans="1:14" x14ac:dyDescent="0.25">
      <c r="A37" s="143" t="s">
        <v>25</v>
      </c>
      <c r="B37" s="144" t="s">
        <v>189</v>
      </c>
      <c r="C37" s="145"/>
      <c r="D37" s="145"/>
      <c r="E37" s="145"/>
      <c r="F37" s="145"/>
      <c r="G37" s="145"/>
      <c r="H37" s="145"/>
      <c r="I37" s="146"/>
      <c r="J37" s="147" t="s">
        <v>188</v>
      </c>
      <c r="K37" s="148"/>
      <c r="L37" s="148"/>
      <c r="M37" s="148"/>
      <c r="N37" s="149"/>
    </row>
    <row r="38" spans="1:14" x14ac:dyDescent="0.25">
      <c r="A38" s="150"/>
      <c r="B38" s="144" t="s">
        <v>190</v>
      </c>
      <c r="C38" s="145"/>
      <c r="D38" s="145"/>
      <c r="E38" s="145"/>
      <c r="F38" s="145"/>
      <c r="G38" s="146"/>
      <c r="H38" s="151"/>
      <c r="I38" s="151"/>
      <c r="J38" s="152"/>
      <c r="K38" s="153"/>
      <c r="L38" s="153"/>
      <c r="M38" s="153"/>
      <c r="N38" s="154"/>
    </row>
    <row r="39" spans="1:14" ht="22.5" x14ac:dyDescent="0.25">
      <c r="A39" s="155"/>
      <c r="B39" s="156" t="s">
        <v>34</v>
      </c>
      <c r="C39" s="156" t="s">
        <v>28</v>
      </c>
      <c r="D39" s="156" t="s">
        <v>21</v>
      </c>
      <c r="E39" s="156" t="s">
        <v>22</v>
      </c>
      <c r="F39" s="156" t="s">
        <v>23</v>
      </c>
      <c r="G39" s="156" t="s">
        <v>187</v>
      </c>
      <c r="H39" s="45" t="s">
        <v>153</v>
      </c>
      <c r="I39" s="45" t="s">
        <v>401</v>
      </c>
      <c r="J39" s="156" t="s">
        <v>402</v>
      </c>
      <c r="K39" s="45" t="s">
        <v>403</v>
      </c>
      <c r="L39" s="156" t="s">
        <v>404</v>
      </c>
      <c r="M39" s="45" t="s">
        <v>405</v>
      </c>
      <c r="N39" s="45" t="s">
        <v>406</v>
      </c>
    </row>
    <row r="40" spans="1:14" x14ac:dyDescent="0.25">
      <c r="A40" s="157" t="s">
        <v>26</v>
      </c>
      <c r="B40" s="158" t="s">
        <v>186</v>
      </c>
      <c r="C40" s="159"/>
      <c r="D40" s="159"/>
      <c r="E40" s="159"/>
      <c r="F40" s="159"/>
      <c r="G40" s="159"/>
      <c r="H40" s="159"/>
      <c r="I40" s="160"/>
      <c r="J40" s="161" t="s">
        <v>35</v>
      </c>
      <c r="K40" s="162"/>
      <c r="L40" s="162"/>
      <c r="M40" s="162"/>
      <c r="N40" s="163"/>
    </row>
    <row r="41" spans="1:14" x14ac:dyDescent="0.25">
      <c r="A41" s="164"/>
      <c r="B41" s="158" t="s">
        <v>191</v>
      </c>
      <c r="C41" s="159"/>
      <c r="D41" s="159"/>
      <c r="E41" s="159"/>
      <c r="F41" s="159"/>
      <c r="G41" s="160"/>
      <c r="H41" s="151"/>
      <c r="I41" s="151"/>
      <c r="J41" s="165"/>
      <c r="K41" s="166"/>
      <c r="L41" s="166"/>
      <c r="M41" s="166"/>
      <c r="N41" s="167"/>
    </row>
    <row r="42" spans="1:14" x14ac:dyDescent="0.25">
      <c r="A42" s="168"/>
      <c r="B42" s="47" t="s">
        <v>34</v>
      </c>
      <c r="C42" s="47" t="s">
        <v>28</v>
      </c>
      <c r="D42" s="47" t="s">
        <v>21</v>
      </c>
      <c r="E42" s="47" t="s">
        <v>22</v>
      </c>
      <c r="F42" s="47" t="s">
        <v>23</v>
      </c>
      <c r="G42" s="46" t="s">
        <v>155</v>
      </c>
      <c r="H42" s="47" t="s">
        <v>156</v>
      </c>
      <c r="I42" s="47" t="s">
        <v>36</v>
      </c>
      <c r="J42" s="47" t="s">
        <v>37</v>
      </c>
      <c r="K42" s="47" t="s">
        <v>157</v>
      </c>
      <c r="L42" s="47" t="s">
        <v>158</v>
      </c>
      <c r="M42" s="47" t="s">
        <v>192</v>
      </c>
      <c r="N42" s="47" t="s">
        <v>27</v>
      </c>
    </row>
    <row r="43" spans="1:14" x14ac:dyDescent="0.25">
      <c r="A43" s="48" t="s">
        <v>399</v>
      </c>
      <c r="B43" s="49">
        <v>68</v>
      </c>
      <c r="C43" s="49">
        <v>296</v>
      </c>
      <c r="D43" s="49">
        <v>1173</v>
      </c>
      <c r="E43" s="49">
        <v>874</v>
      </c>
      <c r="F43" s="49">
        <v>280</v>
      </c>
      <c r="G43" s="49">
        <v>5</v>
      </c>
      <c r="H43" s="49">
        <v>2696</v>
      </c>
      <c r="I43" s="49">
        <v>1209</v>
      </c>
      <c r="J43" s="49">
        <v>2390</v>
      </c>
      <c r="K43" s="49">
        <v>847</v>
      </c>
      <c r="L43" s="49">
        <v>13</v>
      </c>
      <c r="M43" s="49">
        <v>204</v>
      </c>
      <c r="N43" s="49">
        <v>149</v>
      </c>
    </row>
    <row r="44" spans="1:14" x14ac:dyDescent="0.25">
      <c r="A44" s="50" t="s">
        <v>0</v>
      </c>
      <c r="B44" s="52">
        <v>0</v>
      </c>
      <c r="C44" s="52">
        <v>130</v>
      </c>
      <c r="D44" s="52">
        <v>728</v>
      </c>
      <c r="E44" s="52">
        <v>417</v>
      </c>
      <c r="F44" s="52">
        <v>82</v>
      </c>
      <c r="G44" s="52">
        <v>0</v>
      </c>
      <c r="H44" s="52">
        <v>1357</v>
      </c>
      <c r="I44" s="52">
        <v>445</v>
      </c>
      <c r="J44" s="52">
        <v>717</v>
      </c>
      <c r="K44" s="52">
        <v>215</v>
      </c>
      <c r="L44" s="52">
        <v>7</v>
      </c>
      <c r="M44" s="52">
        <v>32</v>
      </c>
      <c r="N44" s="52">
        <v>51</v>
      </c>
    </row>
    <row r="45" spans="1:14" x14ac:dyDescent="0.25">
      <c r="A45" s="50" t="s">
        <v>2</v>
      </c>
      <c r="B45" s="52">
        <v>43</v>
      </c>
      <c r="C45" s="52">
        <v>50</v>
      </c>
      <c r="D45" s="52">
        <v>60</v>
      </c>
      <c r="E45" s="52">
        <v>54</v>
      </c>
      <c r="F45" s="52">
        <v>21</v>
      </c>
      <c r="G45" s="52">
        <v>0</v>
      </c>
      <c r="H45" s="52">
        <v>228</v>
      </c>
      <c r="I45" s="52">
        <v>118</v>
      </c>
      <c r="J45" s="52">
        <v>157</v>
      </c>
      <c r="K45" s="52">
        <v>77</v>
      </c>
      <c r="L45" s="52">
        <v>0</v>
      </c>
      <c r="M45" s="52">
        <v>0</v>
      </c>
      <c r="N45" s="52">
        <v>37</v>
      </c>
    </row>
    <row r="46" spans="1:14" x14ac:dyDescent="0.25">
      <c r="A46" s="50" t="s">
        <v>3</v>
      </c>
      <c r="B46" s="52">
        <v>0</v>
      </c>
      <c r="C46" s="52">
        <v>0</v>
      </c>
      <c r="D46" s="52">
        <v>0</v>
      </c>
      <c r="E46" s="52">
        <v>0</v>
      </c>
      <c r="F46" s="52">
        <v>0</v>
      </c>
      <c r="G46" s="52">
        <v>0</v>
      </c>
      <c r="H46" s="52">
        <v>0</v>
      </c>
      <c r="I46" s="52">
        <v>0</v>
      </c>
      <c r="J46" s="52">
        <v>42</v>
      </c>
      <c r="K46" s="52">
        <v>100</v>
      </c>
      <c r="L46" s="52">
        <v>4</v>
      </c>
      <c r="M46" s="52">
        <v>31</v>
      </c>
      <c r="N46" s="52">
        <v>0</v>
      </c>
    </row>
    <row r="47" spans="1:14" x14ac:dyDescent="0.25">
      <c r="A47" s="50" t="s">
        <v>6</v>
      </c>
      <c r="B47" s="52">
        <v>0</v>
      </c>
      <c r="C47" s="52">
        <v>16</v>
      </c>
      <c r="D47" s="52">
        <v>64</v>
      </c>
      <c r="E47" s="52">
        <v>34</v>
      </c>
      <c r="F47" s="52">
        <v>8</v>
      </c>
      <c r="G47" s="52">
        <v>0</v>
      </c>
      <c r="H47" s="52">
        <v>122</v>
      </c>
      <c r="I47" s="52">
        <v>84</v>
      </c>
      <c r="J47" s="52">
        <v>63</v>
      </c>
      <c r="K47" s="52">
        <v>60</v>
      </c>
      <c r="L47" s="52">
        <v>0</v>
      </c>
      <c r="M47" s="52">
        <v>0</v>
      </c>
      <c r="N47" s="52">
        <v>0</v>
      </c>
    </row>
    <row r="48" spans="1:14" x14ac:dyDescent="0.25">
      <c r="A48" s="50" t="s">
        <v>7</v>
      </c>
      <c r="B48" s="52">
        <v>0</v>
      </c>
      <c r="C48" s="52">
        <v>6</v>
      </c>
      <c r="D48" s="52">
        <v>142</v>
      </c>
      <c r="E48" s="52">
        <v>124</v>
      </c>
      <c r="F48" s="52">
        <v>21</v>
      </c>
      <c r="G48" s="52">
        <v>0</v>
      </c>
      <c r="H48" s="52">
        <v>293</v>
      </c>
      <c r="I48" s="52">
        <v>218</v>
      </c>
      <c r="J48" s="52">
        <v>491</v>
      </c>
      <c r="K48" s="52">
        <v>94</v>
      </c>
      <c r="L48" s="52">
        <v>2</v>
      </c>
      <c r="M48" s="52">
        <v>12</v>
      </c>
      <c r="N48" s="52">
        <v>0</v>
      </c>
    </row>
    <row r="49" spans="1:14" x14ac:dyDescent="0.25">
      <c r="A49" s="50" t="s">
        <v>13</v>
      </c>
      <c r="B49" s="52">
        <v>0</v>
      </c>
      <c r="C49" s="52">
        <v>0</v>
      </c>
      <c r="D49" s="52">
        <v>0</v>
      </c>
      <c r="E49" s="52">
        <v>72</v>
      </c>
      <c r="F49" s="52">
        <v>30</v>
      </c>
      <c r="G49" s="52">
        <v>0</v>
      </c>
      <c r="H49" s="52">
        <v>102</v>
      </c>
      <c r="I49" s="52">
        <v>0</v>
      </c>
      <c r="J49" s="52">
        <v>317</v>
      </c>
      <c r="K49" s="52">
        <v>154</v>
      </c>
      <c r="L49" s="52">
        <v>0</v>
      </c>
      <c r="M49" s="52">
        <v>0</v>
      </c>
      <c r="N49" s="52">
        <v>0</v>
      </c>
    </row>
    <row r="50" spans="1:14" x14ac:dyDescent="0.25">
      <c r="A50" s="50" t="s">
        <v>14</v>
      </c>
      <c r="B50" s="52">
        <v>19</v>
      </c>
      <c r="C50" s="52">
        <v>44</v>
      </c>
      <c r="D50" s="52">
        <v>60</v>
      </c>
      <c r="E50" s="52">
        <v>61</v>
      </c>
      <c r="F50" s="52">
        <v>83</v>
      </c>
      <c r="G50" s="52">
        <v>5</v>
      </c>
      <c r="H50" s="52">
        <v>272</v>
      </c>
      <c r="I50" s="52">
        <v>230</v>
      </c>
      <c r="J50" s="52">
        <v>358</v>
      </c>
      <c r="K50" s="52">
        <v>102</v>
      </c>
      <c r="L50" s="52">
        <v>0</v>
      </c>
      <c r="M50" s="52">
        <v>104</v>
      </c>
      <c r="N50" s="52">
        <v>44</v>
      </c>
    </row>
    <row r="51" spans="1:14" x14ac:dyDescent="0.25">
      <c r="A51" s="50" t="s">
        <v>17</v>
      </c>
      <c r="B51" s="52">
        <v>0</v>
      </c>
      <c r="C51" s="52">
        <v>0</v>
      </c>
      <c r="D51" s="52">
        <v>0</v>
      </c>
      <c r="E51" s="52">
        <v>0</v>
      </c>
      <c r="F51" s="52">
        <v>0</v>
      </c>
      <c r="G51" s="52">
        <v>0</v>
      </c>
      <c r="H51" s="52">
        <v>0</v>
      </c>
      <c r="I51" s="52">
        <v>0</v>
      </c>
      <c r="J51" s="52">
        <v>51</v>
      </c>
      <c r="K51" s="52">
        <v>0</v>
      </c>
      <c r="L51" s="52">
        <v>0</v>
      </c>
      <c r="M51" s="52">
        <v>0</v>
      </c>
      <c r="N51" s="52">
        <v>0</v>
      </c>
    </row>
    <row r="52" spans="1:14" x14ac:dyDescent="0.25">
      <c r="A52" s="50" t="s">
        <v>18</v>
      </c>
      <c r="B52" s="52">
        <v>0</v>
      </c>
      <c r="C52" s="52">
        <v>45</v>
      </c>
      <c r="D52" s="52">
        <v>97</v>
      </c>
      <c r="E52" s="52">
        <v>88</v>
      </c>
      <c r="F52" s="52">
        <v>21</v>
      </c>
      <c r="G52" s="52">
        <v>0</v>
      </c>
      <c r="H52" s="52">
        <v>251</v>
      </c>
      <c r="I52" s="52">
        <v>92</v>
      </c>
      <c r="J52" s="52">
        <v>160</v>
      </c>
      <c r="K52" s="52">
        <v>26</v>
      </c>
      <c r="L52" s="52">
        <v>0</v>
      </c>
      <c r="M52" s="52">
        <v>25</v>
      </c>
      <c r="N52" s="52">
        <v>0</v>
      </c>
    </row>
    <row r="53" spans="1:14" x14ac:dyDescent="0.25">
      <c r="A53" s="50" t="s">
        <v>19</v>
      </c>
      <c r="B53" s="52">
        <v>6</v>
      </c>
      <c r="C53" s="52">
        <v>5</v>
      </c>
      <c r="D53" s="52">
        <v>22</v>
      </c>
      <c r="E53" s="52">
        <v>24</v>
      </c>
      <c r="F53" s="52">
        <v>14</v>
      </c>
      <c r="G53" s="52">
        <v>0</v>
      </c>
      <c r="H53" s="52">
        <v>71</v>
      </c>
      <c r="I53" s="52">
        <v>22</v>
      </c>
      <c r="J53" s="52">
        <v>34</v>
      </c>
      <c r="K53" s="52">
        <v>19</v>
      </c>
      <c r="L53" s="52">
        <v>0</v>
      </c>
      <c r="M53" s="52">
        <v>0</v>
      </c>
      <c r="N53" s="52">
        <v>17</v>
      </c>
    </row>
    <row r="54" spans="1:14" x14ac:dyDescent="0.25">
      <c r="A54" s="53"/>
      <c r="B54" s="54"/>
      <c r="C54" s="54"/>
      <c r="D54" s="54"/>
      <c r="E54" s="54"/>
      <c r="F54" s="54"/>
      <c r="G54" s="54"/>
      <c r="H54" s="54"/>
      <c r="I54" s="54"/>
      <c r="J54" s="54"/>
      <c r="K54" s="54"/>
      <c r="L54" s="54"/>
      <c r="M54" s="54"/>
      <c r="N54" s="54"/>
    </row>
    <row r="55" spans="1:14" x14ac:dyDescent="0.25">
      <c r="A55" s="53"/>
      <c r="B55" s="54"/>
      <c r="C55" s="54"/>
      <c r="D55" s="54"/>
      <c r="E55" s="54"/>
      <c r="F55" s="54"/>
      <c r="G55" s="54"/>
      <c r="H55" s="54"/>
      <c r="I55" s="54"/>
      <c r="J55" s="54"/>
      <c r="K55" s="54"/>
      <c r="L55" s="54"/>
      <c r="M55" s="54"/>
      <c r="N55" s="54"/>
    </row>
    <row r="56" spans="1:14" x14ac:dyDescent="0.25">
      <c r="A56" s="53"/>
      <c r="B56" s="54"/>
      <c r="C56" s="54"/>
      <c r="D56" s="54"/>
      <c r="E56" s="54"/>
      <c r="F56" s="54"/>
      <c r="G56" s="54"/>
      <c r="H56" s="54"/>
      <c r="I56" s="54"/>
      <c r="J56" s="54"/>
      <c r="K56" s="54"/>
      <c r="L56" s="54"/>
      <c r="M56" s="54"/>
      <c r="N56" s="54"/>
    </row>
    <row r="57" spans="1:14" x14ac:dyDescent="0.25">
      <c r="A57" s="53"/>
      <c r="B57" s="53"/>
      <c r="C57" s="53"/>
      <c r="D57" s="53"/>
      <c r="E57" s="53"/>
      <c r="F57" s="53"/>
      <c r="G57" s="53"/>
      <c r="H57" s="53"/>
      <c r="I57" s="53"/>
      <c r="J57" s="53"/>
      <c r="K57" s="53"/>
      <c r="L57" s="53"/>
      <c r="M57" s="53"/>
      <c r="N57" s="53"/>
    </row>
  </sheetData>
  <mergeCells count="14">
    <mergeCell ref="A40:A42"/>
    <mergeCell ref="B40:I40"/>
    <mergeCell ref="B41:G41"/>
    <mergeCell ref="J40:N41"/>
    <mergeCell ref="B4:I4"/>
    <mergeCell ref="B5:I5"/>
    <mergeCell ref="B37:I37"/>
    <mergeCell ref="B38:G38"/>
    <mergeCell ref="A4:A6"/>
    <mergeCell ref="A7:A9"/>
    <mergeCell ref="B7:I7"/>
    <mergeCell ref="B8:I8"/>
    <mergeCell ref="J37:N38"/>
    <mergeCell ref="A37:A3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heetViews>
  <sheetFormatPr defaultRowHeight="12.75" x14ac:dyDescent="0.2"/>
  <cols>
    <col min="1" max="1" width="21.5703125" style="65" bestFit="1" customWidth="1"/>
    <col min="2" max="8" width="25.7109375" style="65" customWidth="1"/>
    <col min="9" max="16384" width="9.140625" style="65"/>
  </cols>
  <sheetData>
    <row r="1" spans="1:6" x14ac:dyDescent="0.2">
      <c r="A1" s="63" t="s">
        <v>209</v>
      </c>
      <c r="B1" s="63" t="s">
        <v>407</v>
      </c>
      <c r="C1" s="63"/>
      <c r="D1" s="63"/>
      <c r="E1" s="63"/>
    </row>
    <row r="2" spans="1:6" s="67" customFormat="1" x14ac:dyDescent="0.2">
      <c r="A2" s="66" t="s">
        <v>197</v>
      </c>
      <c r="B2" s="66" t="s">
        <v>412</v>
      </c>
      <c r="C2" s="66"/>
      <c r="D2" s="66"/>
      <c r="E2" s="66"/>
    </row>
    <row r="3" spans="1:6" x14ac:dyDescent="0.2">
      <c r="A3" s="169"/>
    </row>
    <row r="4" spans="1:6" x14ac:dyDescent="0.2">
      <c r="A4" s="170" t="s">
        <v>25</v>
      </c>
      <c r="B4" s="69" t="s">
        <v>173</v>
      </c>
      <c r="C4" s="69" t="s">
        <v>174</v>
      </c>
      <c r="D4" s="69" t="s">
        <v>177</v>
      </c>
      <c r="E4" s="69" t="s">
        <v>178</v>
      </c>
    </row>
    <row r="5" spans="1:6" ht="27" customHeight="1" x14ac:dyDescent="0.2">
      <c r="A5" s="170"/>
      <c r="B5" s="69"/>
      <c r="C5" s="69"/>
      <c r="D5" s="69"/>
      <c r="E5" s="69"/>
    </row>
    <row r="6" spans="1:6" ht="38.25" x14ac:dyDescent="0.2">
      <c r="A6" s="58" t="s">
        <v>26</v>
      </c>
      <c r="B6" s="2" t="s">
        <v>175</v>
      </c>
      <c r="C6" s="2" t="s">
        <v>176</v>
      </c>
      <c r="D6" s="2" t="s">
        <v>179</v>
      </c>
      <c r="E6" s="2" t="s">
        <v>180</v>
      </c>
    </row>
    <row r="7" spans="1:6" x14ac:dyDescent="0.2">
      <c r="A7" s="60" t="s">
        <v>45</v>
      </c>
      <c r="B7" s="30">
        <v>21792</v>
      </c>
      <c r="C7" s="30">
        <v>18957</v>
      </c>
      <c r="D7" s="30">
        <v>316104</v>
      </c>
      <c r="E7" s="30">
        <v>287471</v>
      </c>
    </row>
    <row r="8" spans="1:6" x14ac:dyDescent="0.2">
      <c r="A8" s="61" t="s">
        <v>0</v>
      </c>
      <c r="B8" s="33">
        <v>4116</v>
      </c>
      <c r="C8" s="33">
        <v>2951</v>
      </c>
      <c r="D8" s="33">
        <v>69751</v>
      </c>
      <c r="E8" s="33">
        <v>63971</v>
      </c>
      <c r="F8" s="169"/>
    </row>
    <row r="9" spans="1:6" x14ac:dyDescent="0.2">
      <c r="A9" s="61" t="s">
        <v>1</v>
      </c>
      <c r="B9" s="33">
        <v>152</v>
      </c>
      <c r="C9" s="32">
        <v>138</v>
      </c>
      <c r="D9" s="33">
        <v>17277</v>
      </c>
      <c r="E9" s="33">
        <v>15550</v>
      </c>
      <c r="F9" s="169"/>
    </row>
    <row r="10" spans="1:6" x14ac:dyDescent="0.2">
      <c r="A10" s="61" t="s">
        <v>2</v>
      </c>
      <c r="B10" s="32">
        <v>883</v>
      </c>
      <c r="C10" s="32">
        <v>795</v>
      </c>
      <c r="D10" s="33">
        <v>5971</v>
      </c>
      <c r="E10" s="33">
        <v>5390</v>
      </c>
      <c r="F10" s="169"/>
    </row>
    <row r="11" spans="1:6" x14ac:dyDescent="0.2">
      <c r="A11" s="61" t="s">
        <v>3</v>
      </c>
      <c r="B11" s="33">
        <v>1120</v>
      </c>
      <c r="C11" s="33">
        <v>997</v>
      </c>
      <c r="D11" s="33">
        <v>12577</v>
      </c>
      <c r="E11" s="33">
        <v>11797</v>
      </c>
      <c r="F11" s="169"/>
    </row>
    <row r="12" spans="1:6" x14ac:dyDescent="0.2">
      <c r="A12" s="61" t="s">
        <v>4</v>
      </c>
      <c r="B12" s="33">
        <v>3137</v>
      </c>
      <c r="C12" s="33">
        <v>2792</v>
      </c>
      <c r="D12" s="33">
        <v>12010</v>
      </c>
      <c r="E12" s="33">
        <v>11209</v>
      </c>
      <c r="F12" s="169"/>
    </row>
    <row r="13" spans="1:6" x14ac:dyDescent="0.2">
      <c r="A13" s="61" t="s">
        <v>5</v>
      </c>
      <c r="B13" s="32">
        <v>4</v>
      </c>
      <c r="C13" s="32">
        <v>4</v>
      </c>
      <c r="D13" s="33">
        <v>12317</v>
      </c>
      <c r="E13" s="33">
        <v>11518</v>
      </c>
      <c r="F13" s="169"/>
    </row>
    <row r="14" spans="1:6" x14ac:dyDescent="0.2">
      <c r="A14" s="61" t="s">
        <v>6</v>
      </c>
      <c r="B14" s="32">
        <v>587</v>
      </c>
      <c r="C14" s="32">
        <v>550</v>
      </c>
      <c r="D14" s="33">
        <v>7097</v>
      </c>
      <c r="E14" s="33">
        <v>6106</v>
      </c>
      <c r="F14" s="169"/>
    </row>
    <row r="15" spans="1:6" x14ac:dyDescent="0.2">
      <c r="A15" s="61" t="s">
        <v>7</v>
      </c>
      <c r="B15" s="32">
        <v>227</v>
      </c>
      <c r="C15" s="32">
        <v>208</v>
      </c>
      <c r="D15" s="33">
        <v>7454</v>
      </c>
      <c r="E15" s="33">
        <v>6770</v>
      </c>
      <c r="F15" s="169"/>
    </row>
    <row r="16" spans="1:6" x14ac:dyDescent="0.2">
      <c r="A16" s="61" t="s">
        <v>8</v>
      </c>
      <c r="B16" s="33">
        <v>3547</v>
      </c>
      <c r="C16" s="33">
        <v>3050</v>
      </c>
      <c r="D16" s="33">
        <v>23809</v>
      </c>
      <c r="E16" s="33">
        <v>21507</v>
      </c>
      <c r="F16" s="169"/>
    </row>
    <row r="17" spans="1:8" x14ac:dyDescent="0.2">
      <c r="A17" s="61" t="s">
        <v>9</v>
      </c>
      <c r="B17" s="32">
        <v>327</v>
      </c>
      <c r="C17" s="32">
        <v>298</v>
      </c>
      <c r="D17" s="33">
        <v>3256</v>
      </c>
      <c r="E17" s="33">
        <v>2345</v>
      </c>
      <c r="F17" s="169"/>
    </row>
    <row r="18" spans="1:8" x14ac:dyDescent="0.2">
      <c r="A18" s="61" t="s">
        <v>10</v>
      </c>
      <c r="B18" s="33">
        <v>2128</v>
      </c>
      <c r="C18" s="33">
        <v>1944</v>
      </c>
      <c r="D18" s="33">
        <v>8659</v>
      </c>
      <c r="E18" s="33">
        <v>7384</v>
      </c>
      <c r="F18" s="169"/>
    </row>
    <row r="19" spans="1:8" x14ac:dyDescent="0.2">
      <c r="A19" s="61" t="s">
        <v>181</v>
      </c>
      <c r="B19" s="33">
        <v>3</v>
      </c>
      <c r="C19" s="33">
        <v>1</v>
      </c>
      <c r="D19" s="33">
        <v>3681</v>
      </c>
      <c r="E19" s="33">
        <v>3296</v>
      </c>
      <c r="F19" s="169"/>
    </row>
    <row r="20" spans="1:8" x14ac:dyDescent="0.2">
      <c r="A20" s="61" t="s">
        <v>12</v>
      </c>
      <c r="B20" s="32">
        <v>259</v>
      </c>
      <c r="C20" s="32">
        <v>257</v>
      </c>
      <c r="D20" s="33">
        <v>8435</v>
      </c>
      <c r="E20" s="33">
        <v>7640</v>
      </c>
      <c r="F20" s="169"/>
    </row>
    <row r="21" spans="1:8" x14ac:dyDescent="0.2">
      <c r="A21" s="61" t="s">
        <v>13</v>
      </c>
      <c r="B21" s="33">
        <v>2163</v>
      </c>
      <c r="C21" s="33">
        <v>2015</v>
      </c>
      <c r="D21" s="33">
        <v>9592</v>
      </c>
      <c r="E21" s="33">
        <v>9082</v>
      </c>
      <c r="F21" s="169"/>
    </row>
    <row r="22" spans="1:8" x14ac:dyDescent="0.2">
      <c r="A22" s="61" t="s">
        <v>14</v>
      </c>
      <c r="B22" s="32">
        <v>225</v>
      </c>
      <c r="C22" s="32">
        <v>211</v>
      </c>
      <c r="D22" s="33">
        <v>25092</v>
      </c>
      <c r="E22" s="33">
        <v>23360</v>
      </c>
      <c r="F22" s="169"/>
    </row>
    <row r="23" spans="1:8" x14ac:dyDescent="0.2">
      <c r="A23" s="61" t="s">
        <v>15</v>
      </c>
      <c r="B23" s="33">
        <v>1519</v>
      </c>
      <c r="C23" s="33">
        <v>1458</v>
      </c>
      <c r="D23" s="33">
        <v>6184</v>
      </c>
      <c r="E23" s="33">
        <v>5753</v>
      </c>
      <c r="F23" s="169"/>
    </row>
    <row r="24" spans="1:8" x14ac:dyDescent="0.2">
      <c r="A24" s="61" t="s">
        <v>16</v>
      </c>
      <c r="B24" s="32">
        <v>31</v>
      </c>
      <c r="C24" s="32">
        <v>31</v>
      </c>
      <c r="D24" s="33">
        <v>10447</v>
      </c>
      <c r="E24" s="33">
        <v>9176</v>
      </c>
      <c r="F24" s="169"/>
    </row>
    <row r="25" spans="1:8" x14ac:dyDescent="0.2">
      <c r="A25" s="61" t="s">
        <v>17</v>
      </c>
      <c r="B25" s="33">
        <v>1311</v>
      </c>
      <c r="C25" s="33">
        <v>1205</v>
      </c>
      <c r="D25" s="33">
        <v>30533</v>
      </c>
      <c r="E25" s="33">
        <v>28132</v>
      </c>
      <c r="F25" s="169"/>
    </row>
    <row r="26" spans="1:8" x14ac:dyDescent="0.2">
      <c r="A26" s="61" t="s">
        <v>18</v>
      </c>
      <c r="B26" s="33">
        <v>4</v>
      </c>
      <c r="C26" s="32">
        <v>4</v>
      </c>
      <c r="D26" s="33">
        <v>22201</v>
      </c>
      <c r="E26" s="33">
        <v>19579</v>
      </c>
      <c r="F26" s="169"/>
    </row>
    <row r="27" spans="1:8" x14ac:dyDescent="0.2">
      <c r="A27" s="61" t="s">
        <v>19</v>
      </c>
      <c r="B27" s="32">
        <v>12</v>
      </c>
      <c r="C27" s="32">
        <v>12</v>
      </c>
      <c r="D27" s="33">
        <v>8068</v>
      </c>
      <c r="E27" s="33">
        <v>7034</v>
      </c>
      <c r="F27" s="169"/>
    </row>
    <row r="28" spans="1:8" x14ac:dyDescent="0.2">
      <c r="A28" s="61" t="s">
        <v>20</v>
      </c>
      <c r="B28" s="32">
        <v>37</v>
      </c>
      <c r="C28" s="32">
        <v>36</v>
      </c>
      <c r="D28" s="33">
        <v>11693</v>
      </c>
      <c r="E28" s="33">
        <v>10872</v>
      </c>
      <c r="F28" s="169"/>
    </row>
    <row r="29" spans="1:8" x14ac:dyDescent="0.2">
      <c r="B29" s="78"/>
      <c r="C29" s="78"/>
      <c r="D29" s="78"/>
      <c r="E29" s="78"/>
      <c r="F29" s="78"/>
      <c r="G29" s="78"/>
      <c r="H29" s="78"/>
    </row>
    <row r="30" spans="1:8" x14ac:dyDescent="0.2">
      <c r="A30" s="84" t="s">
        <v>210</v>
      </c>
      <c r="B30" s="63" t="s">
        <v>408</v>
      </c>
      <c r="C30" s="63"/>
      <c r="D30" s="63"/>
      <c r="E30" s="63"/>
      <c r="F30" s="63"/>
      <c r="G30" s="63"/>
      <c r="H30" s="63"/>
    </row>
    <row r="31" spans="1:8" s="67" customFormat="1" x14ac:dyDescent="0.2">
      <c r="A31" s="85" t="s">
        <v>198</v>
      </c>
      <c r="B31" s="66" t="s">
        <v>412</v>
      </c>
      <c r="C31" s="66"/>
      <c r="D31" s="66"/>
      <c r="E31" s="66"/>
      <c r="F31" s="66"/>
      <c r="G31" s="66"/>
      <c r="H31" s="66"/>
    </row>
    <row r="32" spans="1:8" x14ac:dyDescent="0.2">
      <c r="B32" s="78"/>
      <c r="C32" s="78"/>
      <c r="D32" s="78"/>
      <c r="E32" s="78"/>
      <c r="F32" s="78"/>
      <c r="G32" s="78"/>
      <c r="H32" s="78"/>
    </row>
    <row r="33" spans="1:10" x14ac:dyDescent="0.2">
      <c r="A33" s="87" t="s">
        <v>25</v>
      </c>
      <c r="B33" s="90" t="s">
        <v>38</v>
      </c>
      <c r="C33" s="91"/>
      <c r="D33" s="92"/>
      <c r="E33" s="90" t="s">
        <v>39</v>
      </c>
      <c r="F33" s="92"/>
      <c r="G33" s="90" t="s">
        <v>40</v>
      </c>
      <c r="H33" s="92"/>
    </row>
    <row r="34" spans="1:10" ht="25.5" x14ac:dyDescent="0.2">
      <c r="A34" s="93"/>
      <c r="B34" s="95" t="s">
        <v>415</v>
      </c>
      <c r="C34" s="95" t="s">
        <v>416</v>
      </c>
      <c r="D34" s="95" t="s">
        <v>41</v>
      </c>
      <c r="E34" s="95" t="s">
        <v>414</v>
      </c>
      <c r="F34" s="94" t="s">
        <v>413</v>
      </c>
      <c r="G34" s="95" t="s">
        <v>24</v>
      </c>
      <c r="H34" s="94" t="s">
        <v>185</v>
      </c>
    </row>
    <row r="35" spans="1:10" x14ac:dyDescent="0.2">
      <c r="A35" s="96" t="s">
        <v>26</v>
      </c>
      <c r="B35" s="98" t="s">
        <v>42</v>
      </c>
      <c r="C35" s="99"/>
      <c r="D35" s="100"/>
      <c r="E35" s="98" t="s">
        <v>43</v>
      </c>
      <c r="F35" s="100"/>
      <c r="G35" s="98" t="s">
        <v>44</v>
      </c>
      <c r="H35" s="100"/>
    </row>
    <row r="36" spans="1:10" x14ac:dyDescent="0.2">
      <c r="A36" s="101"/>
      <c r="B36" s="103" t="s">
        <v>418</v>
      </c>
      <c r="C36" s="103" t="s">
        <v>419</v>
      </c>
      <c r="D36" s="103" t="s">
        <v>417</v>
      </c>
      <c r="E36" s="103" t="s">
        <v>420</v>
      </c>
      <c r="F36" s="102" t="s">
        <v>421</v>
      </c>
      <c r="G36" s="103" t="s">
        <v>420</v>
      </c>
      <c r="H36" s="102" t="s">
        <v>421</v>
      </c>
    </row>
    <row r="37" spans="1:10" x14ac:dyDescent="0.2">
      <c r="A37" s="28" t="s">
        <v>45</v>
      </c>
      <c r="B37" s="104">
        <v>12065</v>
      </c>
      <c r="C37" s="104">
        <v>4533</v>
      </c>
      <c r="D37" s="104">
        <v>3044</v>
      </c>
      <c r="E37" s="104">
        <v>4174</v>
      </c>
      <c r="F37" s="104">
        <v>194</v>
      </c>
      <c r="G37" s="104">
        <v>21475</v>
      </c>
      <c r="H37" s="104">
        <v>3369</v>
      </c>
    </row>
    <row r="38" spans="1:10" x14ac:dyDescent="0.2">
      <c r="A38" s="31" t="s">
        <v>0</v>
      </c>
      <c r="B38" s="105">
        <v>5020</v>
      </c>
      <c r="C38" s="105">
        <v>1956</v>
      </c>
      <c r="D38" s="105">
        <v>384</v>
      </c>
      <c r="E38" s="106">
        <v>974</v>
      </c>
      <c r="F38" s="106">
        <v>74</v>
      </c>
      <c r="G38" s="105">
        <v>8949</v>
      </c>
      <c r="H38" s="105">
        <v>977</v>
      </c>
      <c r="J38" s="78"/>
    </row>
    <row r="39" spans="1:10" x14ac:dyDescent="0.2">
      <c r="A39" s="31" t="s">
        <v>2</v>
      </c>
      <c r="B39" s="105">
        <v>942</v>
      </c>
      <c r="C39" s="106">
        <v>155</v>
      </c>
      <c r="D39" s="106">
        <v>0</v>
      </c>
      <c r="E39" s="106">
        <v>440</v>
      </c>
      <c r="F39" s="106">
        <v>36</v>
      </c>
      <c r="G39" s="105">
        <v>1532</v>
      </c>
      <c r="H39" s="106">
        <v>566</v>
      </c>
      <c r="J39" s="171"/>
    </row>
    <row r="40" spans="1:10" x14ac:dyDescent="0.2">
      <c r="A40" s="31" t="s">
        <v>3</v>
      </c>
      <c r="B40" s="106">
        <v>0</v>
      </c>
      <c r="C40" s="106">
        <v>0</v>
      </c>
      <c r="D40" s="106">
        <v>0</v>
      </c>
      <c r="E40" s="106">
        <v>0</v>
      </c>
      <c r="F40" s="106">
        <v>0</v>
      </c>
      <c r="G40" s="106">
        <v>0</v>
      </c>
      <c r="H40" s="106">
        <v>0</v>
      </c>
    </row>
    <row r="41" spans="1:10" x14ac:dyDescent="0.2">
      <c r="A41" s="31" t="s">
        <v>6</v>
      </c>
      <c r="B41" s="106">
        <v>136</v>
      </c>
      <c r="C41" s="106">
        <v>18</v>
      </c>
      <c r="D41" s="106">
        <v>0</v>
      </c>
      <c r="E41" s="106">
        <v>0</v>
      </c>
      <c r="F41" s="106">
        <v>0</v>
      </c>
      <c r="G41" s="106">
        <v>654</v>
      </c>
      <c r="H41" s="106">
        <v>35</v>
      </c>
    </row>
    <row r="42" spans="1:10" x14ac:dyDescent="0.2">
      <c r="A42" s="31" t="s">
        <v>7</v>
      </c>
      <c r="B42" s="106">
        <v>79</v>
      </c>
      <c r="C42" s="106">
        <v>25</v>
      </c>
      <c r="D42" s="106">
        <v>0</v>
      </c>
      <c r="E42" s="106">
        <v>63</v>
      </c>
      <c r="F42" s="106">
        <v>0</v>
      </c>
      <c r="G42" s="105">
        <v>134</v>
      </c>
      <c r="H42" s="106">
        <v>10</v>
      </c>
    </row>
    <row r="43" spans="1:10" x14ac:dyDescent="0.2">
      <c r="A43" s="31" t="s">
        <v>13</v>
      </c>
      <c r="B43" s="106">
        <v>2713</v>
      </c>
      <c r="C43" s="106">
        <v>1208</v>
      </c>
      <c r="D43" s="106">
        <v>1481</v>
      </c>
      <c r="E43" s="106">
        <v>935</v>
      </c>
      <c r="F43" s="106">
        <v>73</v>
      </c>
      <c r="G43" s="106">
        <v>2826</v>
      </c>
      <c r="H43" s="106">
        <v>222</v>
      </c>
    </row>
    <row r="44" spans="1:10" x14ac:dyDescent="0.2">
      <c r="A44" s="31" t="s">
        <v>14</v>
      </c>
      <c r="B44" s="106">
        <v>506</v>
      </c>
      <c r="C44" s="106">
        <v>1</v>
      </c>
      <c r="D44" s="106">
        <v>0</v>
      </c>
      <c r="E44" s="106">
        <v>3</v>
      </c>
      <c r="F44" s="106">
        <v>0</v>
      </c>
      <c r="G44" s="106">
        <v>1401</v>
      </c>
      <c r="H44" s="106">
        <v>84</v>
      </c>
    </row>
    <row r="45" spans="1:10" x14ac:dyDescent="0.2">
      <c r="A45" s="31" t="s">
        <v>17</v>
      </c>
      <c r="B45" s="105">
        <v>471</v>
      </c>
      <c r="C45" s="105">
        <v>117</v>
      </c>
      <c r="D45" s="105">
        <v>31</v>
      </c>
      <c r="E45" s="105">
        <v>103</v>
      </c>
      <c r="F45" s="105">
        <v>0</v>
      </c>
      <c r="G45" s="105">
        <v>440</v>
      </c>
      <c r="H45" s="105">
        <v>0</v>
      </c>
    </row>
    <row r="46" spans="1:10" x14ac:dyDescent="0.2">
      <c r="A46" s="31" t="s">
        <v>18</v>
      </c>
      <c r="B46" s="105">
        <v>2198</v>
      </c>
      <c r="C46" s="105">
        <v>997</v>
      </c>
      <c r="D46" s="105">
        <v>1143</v>
      </c>
      <c r="E46" s="105">
        <v>1651</v>
      </c>
      <c r="F46" s="106">
        <v>9</v>
      </c>
      <c r="G46" s="105">
        <v>5115</v>
      </c>
      <c r="H46" s="106">
        <v>1434</v>
      </c>
    </row>
    <row r="47" spans="1:10" x14ac:dyDescent="0.2">
      <c r="A47" s="31" t="s">
        <v>19</v>
      </c>
      <c r="B47" s="106">
        <v>0</v>
      </c>
      <c r="C47" s="106">
        <v>56</v>
      </c>
      <c r="D47" s="106">
        <v>5</v>
      </c>
      <c r="E47" s="106">
        <v>5</v>
      </c>
      <c r="F47" s="106">
        <v>2</v>
      </c>
      <c r="G47" s="105">
        <v>424</v>
      </c>
      <c r="H47" s="106">
        <v>41</v>
      </c>
    </row>
    <row r="48" spans="1:10" x14ac:dyDescent="0.2">
      <c r="B48" s="78"/>
      <c r="C48" s="78"/>
      <c r="E48" s="78"/>
      <c r="G48" s="78"/>
    </row>
    <row r="50" spans="2:7" x14ac:dyDescent="0.2">
      <c r="B50" s="78"/>
      <c r="G50" s="78"/>
    </row>
    <row r="52" spans="2:7" x14ac:dyDescent="0.2">
      <c r="B52" s="78"/>
      <c r="G52" s="78"/>
    </row>
  </sheetData>
  <mergeCells count="13">
    <mergeCell ref="B4:B5"/>
    <mergeCell ref="C4:C5"/>
    <mergeCell ref="A4:A5"/>
    <mergeCell ref="D4:D5"/>
    <mergeCell ref="E4:E5"/>
    <mergeCell ref="A35:A36"/>
    <mergeCell ref="A33:A34"/>
    <mergeCell ref="E33:F33"/>
    <mergeCell ref="G33:H33"/>
    <mergeCell ref="B33:D33"/>
    <mergeCell ref="B35:D35"/>
    <mergeCell ref="E35:F35"/>
    <mergeCell ref="G35:H3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47"/>
  <sheetViews>
    <sheetView zoomScaleNormal="100" workbookViewId="0">
      <selection sqref="A1:F1"/>
    </sheetView>
  </sheetViews>
  <sheetFormatPr defaultRowHeight="12.75" x14ac:dyDescent="0.2"/>
  <cols>
    <col min="1" max="1" width="200.7109375" style="65" customWidth="1"/>
    <col min="2" max="2" width="26.5703125" style="65" customWidth="1"/>
    <col min="3" max="5" width="10.7109375" style="65" customWidth="1"/>
    <col min="6" max="6" width="24.85546875" style="65" customWidth="1"/>
    <col min="7" max="16384" width="9.140625" style="65"/>
  </cols>
  <sheetData>
    <row r="1" spans="1:85" s="111" customFormat="1" x14ac:dyDescent="0.25">
      <c r="A1" s="107" t="s">
        <v>566</v>
      </c>
      <c r="B1" s="107"/>
      <c r="C1" s="107"/>
      <c r="D1" s="107"/>
      <c r="E1" s="107"/>
      <c r="F1" s="108"/>
      <c r="G1" s="109"/>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row>
    <row r="2" spans="1:85" s="115" customFormat="1" x14ac:dyDescent="0.2">
      <c r="A2" s="112" t="s">
        <v>569</v>
      </c>
      <c r="B2" s="112"/>
      <c r="C2" s="112"/>
      <c r="D2" s="112"/>
      <c r="E2" s="112"/>
      <c r="F2" s="112"/>
      <c r="G2" s="113"/>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c r="BW2" s="114"/>
      <c r="BX2" s="114"/>
      <c r="BY2" s="114"/>
      <c r="BZ2" s="114"/>
      <c r="CA2" s="114"/>
      <c r="CB2" s="114"/>
      <c r="CC2" s="114"/>
      <c r="CD2" s="114"/>
      <c r="CE2" s="114"/>
      <c r="CF2" s="114"/>
      <c r="CG2" s="114"/>
    </row>
    <row r="3" spans="1:85" s="115" customFormat="1" x14ac:dyDescent="0.2">
      <c r="A3" s="116"/>
      <c r="B3" s="117"/>
      <c r="C3" s="117"/>
      <c r="D3" s="117"/>
      <c r="E3" s="117"/>
      <c r="F3" s="117"/>
      <c r="G3" s="113"/>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row>
    <row r="4" spans="1:85" s="174" customFormat="1" x14ac:dyDescent="0.2">
      <c r="A4" s="95" t="s">
        <v>423</v>
      </c>
      <c r="B4" s="95" t="s">
        <v>211</v>
      </c>
      <c r="C4" s="95" t="s">
        <v>251</v>
      </c>
      <c r="D4" s="95" t="s">
        <v>252</v>
      </c>
      <c r="E4" s="95" t="s">
        <v>253</v>
      </c>
      <c r="F4" s="95" t="s">
        <v>24</v>
      </c>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row>
    <row r="5" spans="1:85" x14ac:dyDescent="0.2">
      <c r="A5" s="172" t="s">
        <v>422</v>
      </c>
      <c r="B5" s="180" t="s">
        <v>212</v>
      </c>
      <c r="C5" s="175" t="s">
        <v>248</v>
      </c>
      <c r="D5" s="175">
        <v>5</v>
      </c>
      <c r="E5" s="175" t="s">
        <v>248</v>
      </c>
      <c r="F5" s="175">
        <v>5</v>
      </c>
      <c r="G5" s="18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row>
    <row r="6" spans="1:85" x14ac:dyDescent="0.2">
      <c r="A6" s="172" t="s">
        <v>424</v>
      </c>
      <c r="B6" s="180" t="s">
        <v>213</v>
      </c>
      <c r="C6" s="175" t="s">
        <v>248</v>
      </c>
      <c r="D6" s="175">
        <v>8</v>
      </c>
      <c r="E6" s="175" t="s">
        <v>248</v>
      </c>
      <c r="F6" s="175">
        <v>8</v>
      </c>
      <c r="G6" s="18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row>
    <row r="7" spans="1:85" x14ac:dyDescent="0.2">
      <c r="A7" s="89" t="s">
        <v>425</v>
      </c>
      <c r="B7" s="180" t="s">
        <v>46</v>
      </c>
      <c r="C7" s="175">
        <v>7</v>
      </c>
      <c r="D7" s="175">
        <v>477</v>
      </c>
      <c r="E7" s="175">
        <v>34</v>
      </c>
      <c r="F7" s="175">
        <v>518</v>
      </c>
      <c r="G7" s="18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row>
    <row r="8" spans="1:85" x14ac:dyDescent="0.2">
      <c r="A8" s="89" t="s">
        <v>426</v>
      </c>
      <c r="B8" s="180" t="s">
        <v>47</v>
      </c>
      <c r="C8" s="175">
        <v>40</v>
      </c>
      <c r="D8" s="175">
        <v>759</v>
      </c>
      <c r="E8" s="175">
        <v>84</v>
      </c>
      <c r="F8" s="175">
        <v>883</v>
      </c>
      <c r="G8" s="183"/>
    </row>
    <row r="9" spans="1:85" x14ac:dyDescent="0.2">
      <c r="A9" s="89" t="s">
        <v>427</v>
      </c>
      <c r="B9" s="180" t="s">
        <v>214</v>
      </c>
      <c r="C9" s="175">
        <v>38</v>
      </c>
      <c r="D9" s="175">
        <v>1520</v>
      </c>
      <c r="E9" s="175">
        <v>32</v>
      </c>
      <c r="F9" s="175">
        <v>1590</v>
      </c>
      <c r="G9" s="183"/>
    </row>
    <row r="10" spans="1:85" x14ac:dyDescent="0.2">
      <c r="A10" s="89" t="s">
        <v>428</v>
      </c>
      <c r="B10" s="180" t="s">
        <v>215</v>
      </c>
      <c r="C10" s="175">
        <v>98</v>
      </c>
      <c r="D10" s="175">
        <v>3340</v>
      </c>
      <c r="E10" s="175">
        <v>78</v>
      </c>
      <c r="F10" s="175">
        <v>3516</v>
      </c>
      <c r="G10" s="183"/>
    </row>
    <row r="11" spans="1:85" x14ac:dyDescent="0.2">
      <c r="A11" s="89" t="s">
        <v>429</v>
      </c>
      <c r="B11" s="180" t="s">
        <v>50</v>
      </c>
      <c r="C11" s="175">
        <v>513</v>
      </c>
      <c r="D11" s="175">
        <v>17262</v>
      </c>
      <c r="E11" s="175">
        <v>1939</v>
      </c>
      <c r="F11" s="175">
        <v>19714</v>
      </c>
      <c r="G11" s="183"/>
    </row>
    <row r="12" spans="1:85" x14ac:dyDescent="0.2">
      <c r="A12" s="89" t="s">
        <v>430</v>
      </c>
      <c r="B12" s="180" t="s">
        <v>216</v>
      </c>
      <c r="C12" s="175">
        <v>9</v>
      </c>
      <c r="D12" s="175">
        <v>224</v>
      </c>
      <c r="E12" s="175">
        <v>23</v>
      </c>
      <c r="F12" s="175">
        <v>256</v>
      </c>
      <c r="G12" s="183"/>
    </row>
    <row r="13" spans="1:85" x14ac:dyDescent="0.2">
      <c r="A13" s="179" t="s">
        <v>431</v>
      </c>
      <c r="B13" s="180" t="s">
        <v>217</v>
      </c>
      <c r="C13" s="175">
        <v>46</v>
      </c>
      <c r="D13" s="175">
        <v>1245</v>
      </c>
      <c r="E13" s="175">
        <v>73</v>
      </c>
      <c r="F13" s="175">
        <v>1364</v>
      </c>
      <c r="G13" s="183"/>
    </row>
    <row r="14" spans="1:85" s="169" customFormat="1" x14ac:dyDescent="0.2">
      <c r="A14" s="176" t="s">
        <v>432</v>
      </c>
      <c r="B14" s="95"/>
      <c r="C14" s="177">
        <v>724</v>
      </c>
      <c r="D14" s="177">
        <v>24037</v>
      </c>
      <c r="E14" s="177">
        <v>2235</v>
      </c>
      <c r="F14" s="177">
        <v>26996</v>
      </c>
      <c r="G14" s="183"/>
    </row>
    <row r="15" spans="1:85" x14ac:dyDescent="0.2">
      <c r="A15" s="89" t="s">
        <v>433</v>
      </c>
      <c r="B15" s="180" t="s">
        <v>52</v>
      </c>
      <c r="C15" s="175" t="s">
        <v>248</v>
      </c>
      <c r="D15" s="175">
        <v>2195</v>
      </c>
      <c r="E15" s="175">
        <v>1315</v>
      </c>
      <c r="F15" s="175">
        <v>3510</v>
      </c>
      <c r="G15" s="183"/>
    </row>
    <row r="16" spans="1:85" x14ac:dyDescent="0.2">
      <c r="A16" s="89" t="s">
        <v>434</v>
      </c>
      <c r="B16" s="180" t="s">
        <v>53</v>
      </c>
      <c r="C16" s="175">
        <v>1</v>
      </c>
      <c r="D16" s="175">
        <v>118</v>
      </c>
      <c r="E16" s="175">
        <v>265</v>
      </c>
      <c r="F16" s="175">
        <v>384</v>
      </c>
      <c r="G16" s="183"/>
    </row>
    <row r="17" spans="1:7" x14ac:dyDescent="0.2">
      <c r="A17" s="89" t="s">
        <v>435</v>
      </c>
      <c r="B17" s="180" t="s">
        <v>54</v>
      </c>
      <c r="C17" s="175">
        <v>1</v>
      </c>
      <c r="D17" s="175">
        <v>1074</v>
      </c>
      <c r="E17" s="175">
        <v>489</v>
      </c>
      <c r="F17" s="175">
        <v>1564</v>
      </c>
      <c r="G17" s="183"/>
    </row>
    <row r="18" spans="1:7" x14ac:dyDescent="0.2">
      <c r="A18" s="89" t="s">
        <v>436</v>
      </c>
      <c r="B18" s="180" t="s">
        <v>55</v>
      </c>
      <c r="C18" s="175" t="s">
        <v>248</v>
      </c>
      <c r="D18" s="175">
        <v>1539</v>
      </c>
      <c r="E18" s="175">
        <v>1842</v>
      </c>
      <c r="F18" s="175">
        <v>3381</v>
      </c>
      <c r="G18" s="183"/>
    </row>
    <row r="19" spans="1:7" x14ac:dyDescent="0.2">
      <c r="A19" s="89" t="s">
        <v>437</v>
      </c>
      <c r="B19" s="180" t="s">
        <v>56</v>
      </c>
      <c r="C19" s="175" t="s">
        <v>248</v>
      </c>
      <c r="D19" s="175">
        <v>42</v>
      </c>
      <c r="E19" s="175">
        <v>49</v>
      </c>
      <c r="F19" s="175">
        <v>91</v>
      </c>
      <c r="G19" s="183"/>
    </row>
    <row r="20" spans="1:7" x14ac:dyDescent="0.2">
      <c r="A20" s="89" t="s">
        <v>438</v>
      </c>
      <c r="B20" s="180" t="s">
        <v>57</v>
      </c>
      <c r="C20" s="175">
        <v>4</v>
      </c>
      <c r="D20" s="175">
        <v>999</v>
      </c>
      <c r="E20" s="175">
        <v>723</v>
      </c>
      <c r="F20" s="175">
        <v>1726</v>
      </c>
      <c r="G20" s="183"/>
    </row>
    <row r="21" spans="1:7" x14ac:dyDescent="0.2">
      <c r="A21" s="89" t="s">
        <v>439</v>
      </c>
      <c r="B21" s="180" t="s">
        <v>58</v>
      </c>
      <c r="C21" s="175" t="s">
        <v>248</v>
      </c>
      <c r="D21" s="175">
        <v>63</v>
      </c>
      <c r="E21" s="175">
        <v>63</v>
      </c>
      <c r="F21" s="175">
        <v>126</v>
      </c>
      <c r="G21" s="183"/>
    </row>
    <row r="22" spans="1:7" x14ac:dyDescent="0.2">
      <c r="A22" s="89" t="s">
        <v>440</v>
      </c>
      <c r="B22" s="180" t="s">
        <v>218</v>
      </c>
      <c r="C22" s="175" t="s">
        <v>248</v>
      </c>
      <c r="D22" s="175">
        <v>3</v>
      </c>
      <c r="E22" s="175">
        <v>0</v>
      </c>
      <c r="F22" s="175">
        <v>3</v>
      </c>
      <c r="G22" s="183"/>
    </row>
    <row r="23" spans="1:7" x14ac:dyDescent="0.2">
      <c r="A23" s="89" t="s">
        <v>441</v>
      </c>
      <c r="B23" s="180" t="s">
        <v>59</v>
      </c>
      <c r="C23" s="175" t="s">
        <v>248</v>
      </c>
      <c r="D23" s="175">
        <v>18</v>
      </c>
      <c r="E23" s="175">
        <v>4</v>
      </c>
      <c r="F23" s="175">
        <v>22</v>
      </c>
      <c r="G23" s="183"/>
    </row>
    <row r="24" spans="1:7" x14ac:dyDescent="0.2">
      <c r="A24" s="89" t="s">
        <v>442</v>
      </c>
      <c r="B24" s="180" t="s">
        <v>219</v>
      </c>
      <c r="C24" s="175" t="s">
        <v>248</v>
      </c>
      <c r="D24" s="175">
        <v>184</v>
      </c>
      <c r="E24" s="175">
        <v>17</v>
      </c>
      <c r="F24" s="175">
        <v>201</v>
      </c>
      <c r="G24" s="183"/>
    </row>
    <row r="25" spans="1:7" x14ac:dyDescent="0.2">
      <c r="A25" s="89" t="s">
        <v>443</v>
      </c>
      <c r="B25" s="180" t="s">
        <v>220</v>
      </c>
      <c r="C25" s="175" t="s">
        <v>248</v>
      </c>
      <c r="D25" s="175">
        <v>35</v>
      </c>
      <c r="E25" s="175">
        <v>24</v>
      </c>
      <c r="F25" s="175">
        <v>59</v>
      </c>
      <c r="G25" s="183"/>
    </row>
    <row r="26" spans="1:7" x14ac:dyDescent="0.2">
      <c r="A26" s="89" t="s">
        <v>444</v>
      </c>
      <c r="B26" s="180" t="s">
        <v>61</v>
      </c>
      <c r="C26" s="175">
        <v>8</v>
      </c>
      <c r="D26" s="175">
        <v>753</v>
      </c>
      <c r="E26" s="175">
        <v>64</v>
      </c>
      <c r="F26" s="175">
        <v>825</v>
      </c>
      <c r="G26" s="183"/>
    </row>
    <row r="27" spans="1:7" x14ac:dyDescent="0.2">
      <c r="A27" s="89" t="s">
        <v>445</v>
      </c>
      <c r="B27" s="180" t="s">
        <v>62</v>
      </c>
      <c r="C27" s="175">
        <v>12</v>
      </c>
      <c r="D27" s="175">
        <v>20247</v>
      </c>
      <c r="E27" s="175">
        <v>2354</v>
      </c>
      <c r="F27" s="175">
        <v>22613</v>
      </c>
      <c r="G27" s="183"/>
    </row>
    <row r="28" spans="1:7" x14ac:dyDescent="0.2">
      <c r="A28" s="89" t="s">
        <v>446</v>
      </c>
      <c r="B28" s="180" t="s">
        <v>63</v>
      </c>
      <c r="C28" s="175">
        <v>3</v>
      </c>
      <c r="D28" s="175">
        <v>480</v>
      </c>
      <c r="E28" s="175">
        <v>131</v>
      </c>
      <c r="F28" s="175">
        <v>614</v>
      </c>
      <c r="G28" s="183"/>
    </row>
    <row r="29" spans="1:7" x14ac:dyDescent="0.2">
      <c r="A29" s="89" t="s">
        <v>447</v>
      </c>
      <c r="B29" s="180" t="s">
        <v>64</v>
      </c>
      <c r="C29" s="175">
        <v>274</v>
      </c>
      <c r="D29" s="175">
        <v>12324</v>
      </c>
      <c r="E29" s="175">
        <v>1845</v>
      </c>
      <c r="F29" s="175">
        <v>14443</v>
      </c>
      <c r="G29" s="183"/>
    </row>
    <row r="30" spans="1:7" x14ac:dyDescent="0.2">
      <c r="A30" s="89" t="s">
        <v>448</v>
      </c>
      <c r="B30" s="180" t="s">
        <v>65</v>
      </c>
      <c r="C30" s="175">
        <v>10</v>
      </c>
      <c r="D30" s="175">
        <v>513</v>
      </c>
      <c r="E30" s="175">
        <v>139</v>
      </c>
      <c r="F30" s="175">
        <v>662</v>
      </c>
      <c r="G30" s="183"/>
    </row>
    <row r="31" spans="1:7" x14ac:dyDescent="0.2">
      <c r="A31" s="89" t="s">
        <v>449</v>
      </c>
      <c r="B31" s="180" t="s">
        <v>66</v>
      </c>
      <c r="C31" s="175" t="s">
        <v>248</v>
      </c>
      <c r="D31" s="175">
        <v>8</v>
      </c>
      <c r="E31" s="175">
        <v>14</v>
      </c>
      <c r="F31" s="175">
        <v>22</v>
      </c>
      <c r="G31" s="183"/>
    </row>
    <row r="32" spans="1:7" x14ac:dyDescent="0.2">
      <c r="A32" s="89" t="s">
        <v>450</v>
      </c>
      <c r="B32" s="180" t="s">
        <v>67</v>
      </c>
      <c r="C32" s="175">
        <v>20</v>
      </c>
      <c r="D32" s="175">
        <v>1127</v>
      </c>
      <c r="E32" s="175">
        <v>427</v>
      </c>
      <c r="F32" s="175">
        <v>1574</v>
      </c>
      <c r="G32" s="183"/>
    </row>
    <row r="33" spans="1:7" x14ac:dyDescent="0.2">
      <c r="A33" s="89" t="s">
        <v>451</v>
      </c>
      <c r="B33" s="180" t="s">
        <v>221</v>
      </c>
      <c r="C33" s="175" t="s">
        <v>248</v>
      </c>
      <c r="D33" s="175">
        <v>9</v>
      </c>
      <c r="E33" s="175">
        <v>6</v>
      </c>
      <c r="F33" s="175">
        <v>15</v>
      </c>
      <c r="G33" s="183"/>
    </row>
    <row r="34" spans="1:7" s="169" customFormat="1" x14ac:dyDescent="0.2">
      <c r="A34" s="176" t="s">
        <v>452</v>
      </c>
      <c r="B34" s="95"/>
      <c r="C34" s="177">
        <v>333</v>
      </c>
      <c r="D34" s="177">
        <v>40020</v>
      </c>
      <c r="E34" s="177">
        <v>9293</v>
      </c>
      <c r="F34" s="177">
        <v>49646</v>
      </c>
      <c r="G34" s="183"/>
    </row>
    <row r="35" spans="1:7" x14ac:dyDescent="0.2">
      <c r="A35" s="89" t="s">
        <v>453</v>
      </c>
      <c r="B35" s="181" t="s">
        <v>68</v>
      </c>
      <c r="C35" s="175">
        <v>72</v>
      </c>
      <c r="D35" s="175">
        <v>2285</v>
      </c>
      <c r="E35" s="175">
        <v>49</v>
      </c>
      <c r="F35" s="175">
        <v>2406</v>
      </c>
      <c r="G35" s="183"/>
    </row>
    <row r="36" spans="1:7" x14ac:dyDescent="0.2">
      <c r="A36" s="89" t="s">
        <v>454</v>
      </c>
      <c r="B36" s="180" t="s">
        <v>222</v>
      </c>
      <c r="C36" s="175">
        <v>9</v>
      </c>
      <c r="D36" s="175">
        <v>239</v>
      </c>
      <c r="E36" s="175">
        <v>3</v>
      </c>
      <c r="F36" s="175">
        <v>251</v>
      </c>
      <c r="G36" s="183"/>
    </row>
    <row r="37" spans="1:7" s="169" customFormat="1" x14ac:dyDescent="0.2">
      <c r="A37" s="176" t="s">
        <v>455</v>
      </c>
      <c r="B37" s="95"/>
      <c r="C37" s="177">
        <v>81</v>
      </c>
      <c r="D37" s="177">
        <v>2515</v>
      </c>
      <c r="E37" s="177">
        <v>52</v>
      </c>
      <c r="F37" s="177">
        <v>2648</v>
      </c>
      <c r="G37" s="183"/>
    </row>
    <row r="38" spans="1:7" x14ac:dyDescent="0.2">
      <c r="A38" s="89" t="s">
        <v>463</v>
      </c>
      <c r="B38" s="181" t="s">
        <v>69</v>
      </c>
      <c r="C38" s="175">
        <v>1502</v>
      </c>
      <c r="D38" s="175">
        <v>11499</v>
      </c>
      <c r="E38" s="175">
        <v>5</v>
      </c>
      <c r="F38" s="175">
        <v>13006</v>
      </c>
      <c r="G38" s="183"/>
    </row>
    <row r="39" spans="1:7" x14ac:dyDescent="0.2">
      <c r="A39" s="89" t="s">
        <v>464</v>
      </c>
      <c r="B39" s="180" t="s">
        <v>70</v>
      </c>
      <c r="C39" s="175">
        <v>19</v>
      </c>
      <c r="D39" s="175">
        <v>5</v>
      </c>
      <c r="E39" s="175"/>
      <c r="F39" s="175">
        <v>24</v>
      </c>
      <c r="G39" s="183"/>
    </row>
    <row r="40" spans="1:7" x14ac:dyDescent="0.2">
      <c r="A40" s="172" t="s">
        <v>465</v>
      </c>
      <c r="B40" s="180" t="s">
        <v>223</v>
      </c>
      <c r="C40" s="175">
        <v>125</v>
      </c>
      <c r="D40" s="175">
        <v>3019</v>
      </c>
      <c r="E40" s="175">
        <v>204</v>
      </c>
      <c r="F40" s="175">
        <v>3348</v>
      </c>
      <c r="G40" s="183"/>
    </row>
    <row r="41" spans="1:7" s="169" customFormat="1" x14ac:dyDescent="0.2">
      <c r="A41" s="176" t="s">
        <v>456</v>
      </c>
      <c r="B41" s="95"/>
      <c r="C41" s="177">
        <v>1612</v>
      </c>
      <c r="D41" s="177">
        <v>14247</v>
      </c>
      <c r="E41" s="177">
        <v>209</v>
      </c>
      <c r="F41" s="177">
        <v>16068</v>
      </c>
      <c r="G41" s="183"/>
    </row>
    <row r="42" spans="1:7" x14ac:dyDescent="0.2">
      <c r="A42" s="89" t="s">
        <v>483</v>
      </c>
      <c r="B42" s="180" t="s">
        <v>71</v>
      </c>
      <c r="C42" s="175">
        <v>352</v>
      </c>
      <c r="D42" s="175">
        <v>3340</v>
      </c>
      <c r="E42" s="175">
        <v>886</v>
      </c>
      <c r="F42" s="175">
        <v>4578</v>
      </c>
      <c r="G42" s="183"/>
    </row>
    <row r="43" spans="1:7" s="169" customFormat="1" x14ac:dyDescent="0.2">
      <c r="A43" s="176" t="s">
        <v>457</v>
      </c>
      <c r="B43" s="95"/>
      <c r="C43" s="177">
        <v>352</v>
      </c>
      <c r="D43" s="177">
        <v>3340</v>
      </c>
      <c r="E43" s="177">
        <v>886</v>
      </c>
      <c r="F43" s="177">
        <v>4578</v>
      </c>
      <c r="G43" s="183"/>
    </row>
    <row r="44" spans="1:7" x14ac:dyDescent="0.2">
      <c r="A44" s="89" t="s">
        <v>466</v>
      </c>
      <c r="B44" s="181" t="s">
        <v>72</v>
      </c>
      <c r="C44" s="175">
        <v>232</v>
      </c>
      <c r="D44" s="175">
        <v>8466</v>
      </c>
      <c r="E44" s="175">
        <v>2562</v>
      </c>
      <c r="F44" s="175">
        <v>11260</v>
      </c>
      <c r="G44" s="183"/>
    </row>
    <row r="45" spans="1:7" x14ac:dyDescent="0.2">
      <c r="A45" s="89" t="s">
        <v>467</v>
      </c>
      <c r="B45" s="180" t="s">
        <v>73</v>
      </c>
      <c r="C45" s="175">
        <v>1</v>
      </c>
      <c r="D45" s="175">
        <v>335</v>
      </c>
      <c r="E45" s="175">
        <v>545</v>
      </c>
      <c r="F45" s="175">
        <v>881</v>
      </c>
      <c r="G45" s="183"/>
    </row>
    <row r="46" spans="1:7" x14ac:dyDescent="0.2">
      <c r="A46" s="89" t="s">
        <v>468</v>
      </c>
      <c r="B46" s="180" t="s">
        <v>74</v>
      </c>
      <c r="C46" s="175">
        <v>1</v>
      </c>
      <c r="D46" s="175">
        <v>121</v>
      </c>
      <c r="E46" s="175">
        <v>140</v>
      </c>
      <c r="F46" s="175">
        <v>262</v>
      </c>
      <c r="G46" s="183"/>
    </row>
    <row r="47" spans="1:7" x14ac:dyDescent="0.2">
      <c r="A47" s="89" t="s">
        <v>469</v>
      </c>
      <c r="B47" s="180" t="s">
        <v>75</v>
      </c>
      <c r="C47" s="175">
        <v>2</v>
      </c>
      <c r="D47" s="175">
        <v>205</v>
      </c>
      <c r="E47" s="175">
        <v>33</v>
      </c>
      <c r="F47" s="175">
        <v>240</v>
      </c>
      <c r="G47" s="183"/>
    </row>
    <row r="48" spans="1:7" x14ac:dyDescent="0.2">
      <c r="A48" s="89" t="s">
        <v>470</v>
      </c>
      <c r="B48" s="180" t="s">
        <v>76</v>
      </c>
      <c r="C48" s="175" t="s">
        <v>248</v>
      </c>
      <c r="D48" s="175">
        <v>1</v>
      </c>
      <c r="E48" s="175"/>
      <c r="F48" s="175">
        <v>1</v>
      </c>
      <c r="G48" s="183"/>
    </row>
    <row r="49" spans="1:7" x14ac:dyDescent="0.2">
      <c r="A49" s="89" t="s">
        <v>471</v>
      </c>
      <c r="B49" s="180" t="s">
        <v>224</v>
      </c>
      <c r="C49" s="175" t="s">
        <v>248</v>
      </c>
      <c r="D49" s="175">
        <v>37</v>
      </c>
      <c r="E49" s="175">
        <v>28</v>
      </c>
      <c r="F49" s="175">
        <v>65</v>
      </c>
      <c r="G49" s="183"/>
    </row>
    <row r="50" spans="1:7" x14ac:dyDescent="0.2">
      <c r="A50" s="89" t="s">
        <v>472</v>
      </c>
      <c r="B50" s="180" t="s">
        <v>77</v>
      </c>
      <c r="C50" s="175">
        <v>24</v>
      </c>
      <c r="D50" s="175">
        <v>4726</v>
      </c>
      <c r="E50" s="175">
        <v>5804</v>
      </c>
      <c r="F50" s="175">
        <v>10554</v>
      </c>
      <c r="G50" s="183"/>
    </row>
    <row r="51" spans="1:7" x14ac:dyDescent="0.2">
      <c r="A51" s="89" t="s">
        <v>473</v>
      </c>
      <c r="B51" s="180" t="s">
        <v>78</v>
      </c>
      <c r="C51" s="175">
        <v>100</v>
      </c>
      <c r="D51" s="175">
        <v>17439</v>
      </c>
      <c r="E51" s="175">
        <v>2581</v>
      </c>
      <c r="F51" s="175">
        <v>20120</v>
      </c>
      <c r="G51" s="183"/>
    </row>
    <row r="52" spans="1:7" x14ac:dyDescent="0.2">
      <c r="A52" s="89" t="s">
        <v>474</v>
      </c>
      <c r="B52" s="180" t="s">
        <v>79</v>
      </c>
      <c r="C52" s="175">
        <v>8</v>
      </c>
      <c r="D52" s="175">
        <v>313</v>
      </c>
      <c r="E52" s="175">
        <v>19</v>
      </c>
      <c r="F52" s="175">
        <v>340</v>
      </c>
      <c r="G52" s="183"/>
    </row>
    <row r="53" spans="1:7" x14ac:dyDescent="0.2">
      <c r="A53" s="89" t="s">
        <v>475</v>
      </c>
      <c r="B53" s="180" t="s">
        <v>80</v>
      </c>
      <c r="C53" s="175" t="s">
        <v>248</v>
      </c>
      <c r="D53" s="175">
        <v>4</v>
      </c>
      <c r="E53" s="175"/>
      <c r="F53" s="175">
        <v>4</v>
      </c>
      <c r="G53" s="183"/>
    </row>
    <row r="54" spans="1:7" x14ac:dyDescent="0.2">
      <c r="A54" s="89" t="s">
        <v>476</v>
      </c>
      <c r="B54" s="180" t="s">
        <v>81</v>
      </c>
      <c r="C54" s="175">
        <v>4</v>
      </c>
      <c r="D54" s="175">
        <v>358</v>
      </c>
      <c r="E54" s="175">
        <v>34</v>
      </c>
      <c r="F54" s="175">
        <v>396</v>
      </c>
      <c r="G54" s="183"/>
    </row>
    <row r="55" spans="1:7" x14ac:dyDescent="0.2">
      <c r="A55" s="89" t="s">
        <v>477</v>
      </c>
      <c r="B55" s="180" t="s">
        <v>82</v>
      </c>
      <c r="C55" s="175">
        <v>36</v>
      </c>
      <c r="D55" s="175">
        <v>1535</v>
      </c>
      <c r="E55" s="175">
        <v>127</v>
      </c>
      <c r="F55" s="175">
        <v>1698</v>
      </c>
      <c r="G55" s="183"/>
    </row>
    <row r="56" spans="1:7" x14ac:dyDescent="0.2">
      <c r="A56" s="89" t="s">
        <v>478</v>
      </c>
      <c r="B56" s="180" t="s">
        <v>83</v>
      </c>
      <c r="C56" s="175">
        <v>46</v>
      </c>
      <c r="D56" s="175">
        <v>2407</v>
      </c>
      <c r="E56" s="175">
        <v>82</v>
      </c>
      <c r="F56" s="175">
        <v>2535</v>
      </c>
      <c r="G56" s="183"/>
    </row>
    <row r="57" spans="1:7" x14ac:dyDescent="0.2">
      <c r="A57" s="89" t="s">
        <v>479</v>
      </c>
      <c r="B57" s="180" t="s">
        <v>84</v>
      </c>
      <c r="C57" s="175">
        <v>10</v>
      </c>
      <c r="D57" s="175">
        <v>555</v>
      </c>
      <c r="E57" s="175">
        <v>31</v>
      </c>
      <c r="F57" s="175">
        <v>596</v>
      </c>
      <c r="G57" s="183"/>
    </row>
    <row r="58" spans="1:7" x14ac:dyDescent="0.2">
      <c r="A58" s="89" t="s">
        <v>480</v>
      </c>
      <c r="B58" s="180" t="s">
        <v>85</v>
      </c>
      <c r="C58" s="175">
        <v>282</v>
      </c>
      <c r="D58" s="175">
        <v>17857</v>
      </c>
      <c r="E58" s="175">
        <v>1112</v>
      </c>
      <c r="F58" s="175">
        <v>19251</v>
      </c>
      <c r="G58" s="183"/>
    </row>
    <row r="59" spans="1:7" x14ac:dyDescent="0.2">
      <c r="A59" s="89" t="s">
        <v>481</v>
      </c>
      <c r="B59" s="180" t="s">
        <v>86</v>
      </c>
      <c r="C59" s="175">
        <v>2</v>
      </c>
      <c r="D59" s="175">
        <v>307</v>
      </c>
      <c r="E59" s="175">
        <v>28</v>
      </c>
      <c r="F59" s="175">
        <v>337</v>
      </c>
      <c r="G59" s="183"/>
    </row>
    <row r="60" spans="1:7" x14ac:dyDescent="0.2">
      <c r="A60" s="89" t="s">
        <v>482</v>
      </c>
      <c r="B60" s="180" t="s">
        <v>87</v>
      </c>
      <c r="C60" s="175">
        <v>25</v>
      </c>
      <c r="D60" s="175">
        <v>1654</v>
      </c>
      <c r="E60" s="175">
        <v>113</v>
      </c>
      <c r="F60" s="175">
        <v>1792</v>
      </c>
      <c r="G60" s="183"/>
    </row>
    <row r="61" spans="1:7" x14ac:dyDescent="0.2">
      <c r="A61" s="89" t="s">
        <v>484</v>
      </c>
      <c r="B61" s="180" t="s">
        <v>225</v>
      </c>
      <c r="C61" s="175">
        <v>2050</v>
      </c>
      <c r="D61" s="175">
        <v>88743</v>
      </c>
      <c r="E61" s="175">
        <v>11645</v>
      </c>
      <c r="F61" s="175">
        <v>102438</v>
      </c>
      <c r="G61" s="183"/>
    </row>
    <row r="62" spans="1:7" x14ac:dyDescent="0.2">
      <c r="A62" s="89" t="s">
        <v>485</v>
      </c>
      <c r="B62" s="180" t="s">
        <v>88</v>
      </c>
      <c r="C62" s="175">
        <v>29</v>
      </c>
      <c r="D62" s="175">
        <v>4099</v>
      </c>
      <c r="E62" s="175">
        <v>12</v>
      </c>
      <c r="F62" s="175">
        <v>4140</v>
      </c>
      <c r="G62" s="183"/>
    </row>
    <row r="63" spans="1:7" x14ac:dyDescent="0.2">
      <c r="A63" s="89" t="s">
        <v>486</v>
      </c>
      <c r="B63" s="180" t="s">
        <v>89</v>
      </c>
      <c r="C63" s="175">
        <v>1</v>
      </c>
      <c r="D63" s="175">
        <v>4660</v>
      </c>
      <c r="E63" s="175">
        <v>6835</v>
      </c>
      <c r="F63" s="175">
        <v>11496</v>
      </c>
      <c r="G63" s="183"/>
    </row>
    <row r="64" spans="1:7" x14ac:dyDescent="0.2">
      <c r="A64" s="89" t="s">
        <v>487</v>
      </c>
      <c r="B64" s="180" t="s">
        <v>90</v>
      </c>
      <c r="C64" s="175" t="s">
        <v>248</v>
      </c>
      <c r="D64" s="175">
        <v>28</v>
      </c>
      <c r="E64" s="175">
        <v>16</v>
      </c>
      <c r="F64" s="175">
        <v>44</v>
      </c>
      <c r="G64" s="183"/>
    </row>
    <row r="65" spans="1:7" x14ac:dyDescent="0.2">
      <c r="A65" s="89" t="s">
        <v>488</v>
      </c>
      <c r="B65" s="180" t="s">
        <v>91</v>
      </c>
      <c r="C65" s="175">
        <v>307</v>
      </c>
      <c r="D65" s="175">
        <v>11852</v>
      </c>
      <c r="E65" s="175">
        <v>1246</v>
      </c>
      <c r="F65" s="175">
        <v>13405</v>
      </c>
      <c r="G65" s="183"/>
    </row>
    <row r="66" spans="1:7" x14ac:dyDescent="0.2">
      <c r="A66" s="89" t="s">
        <v>489</v>
      </c>
      <c r="B66" s="180" t="s">
        <v>92</v>
      </c>
      <c r="C66" s="175">
        <v>18</v>
      </c>
      <c r="D66" s="175">
        <v>13039</v>
      </c>
      <c r="E66" s="175">
        <v>2211</v>
      </c>
      <c r="F66" s="175">
        <v>15268</v>
      </c>
      <c r="G66" s="183"/>
    </row>
    <row r="67" spans="1:7" x14ac:dyDescent="0.2">
      <c r="A67" s="89" t="s">
        <v>490</v>
      </c>
      <c r="B67" s="180" t="s">
        <v>93</v>
      </c>
      <c r="C67" s="175">
        <v>4</v>
      </c>
      <c r="D67" s="175">
        <v>3485</v>
      </c>
      <c r="E67" s="175">
        <v>1789</v>
      </c>
      <c r="F67" s="175">
        <v>5278</v>
      </c>
      <c r="G67" s="183"/>
    </row>
    <row r="68" spans="1:7" x14ac:dyDescent="0.2">
      <c r="A68" s="89" t="s">
        <v>491</v>
      </c>
      <c r="B68" s="180" t="s">
        <v>94</v>
      </c>
      <c r="C68" s="175">
        <v>61</v>
      </c>
      <c r="D68" s="175">
        <v>2999</v>
      </c>
      <c r="E68" s="175">
        <v>37</v>
      </c>
      <c r="F68" s="175">
        <v>3097</v>
      </c>
      <c r="G68" s="183"/>
    </row>
    <row r="69" spans="1:7" x14ac:dyDescent="0.2">
      <c r="A69" s="89" t="s">
        <v>492</v>
      </c>
      <c r="B69" s="180" t="s">
        <v>95</v>
      </c>
      <c r="C69" s="175">
        <v>361</v>
      </c>
      <c r="D69" s="175">
        <v>26671</v>
      </c>
      <c r="E69" s="175">
        <v>1268</v>
      </c>
      <c r="F69" s="175">
        <v>28300</v>
      </c>
      <c r="G69" s="183"/>
    </row>
    <row r="70" spans="1:7" x14ac:dyDescent="0.2">
      <c r="A70" s="89" t="s">
        <v>493</v>
      </c>
      <c r="B70" s="180" t="s">
        <v>96</v>
      </c>
      <c r="C70" s="175">
        <v>4</v>
      </c>
      <c r="D70" s="175">
        <v>519</v>
      </c>
      <c r="E70" s="175">
        <v>74</v>
      </c>
      <c r="F70" s="175">
        <v>597</v>
      </c>
      <c r="G70" s="183"/>
    </row>
    <row r="71" spans="1:7" x14ac:dyDescent="0.2">
      <c r="A71" s="89" t="s">
        <v>494</v>
      </c>
      <c r="B71" s="180" t="s">
        <v>97</v>
      </c>
      <c r="C71" s="175">
        <v>31</v>
      </c>
      <c r="D71" s="175">
        <v>1251</v>
      </c>
      <c r="E71" s="175">
        <v>906</v>
      </c>
      <c r="F71" s="175">
        <v>2188</v>
      </c>
      <c r="G71" s="183"/>
    </row>
    <row r="72" spans="1:7" x14ac:dyDescent="0.2">
      <c r="A72" s="89" t="s">
        <v>495</v>
      </c>
      <c r="B72" s="180" t="s">
        <v>226</v>
      </c>
      <c r="C72" s="175">
        <v>2915</v>
      </c>
      <c r="D72" s="175">
        <v>46083</v>
      </c>
      <c r="E72" s="175">
        <v>158</v>
      </c>
      <c r="F72" s="175">
        <v>49156</v>
      </c>
      <c r="G72" s="183"/>
    </row>
    <row r="73" spans="1:7" x14ac:dyDescent="0.2">
      <c r="A73" s="89" t="s">
        <v>496</v>
      </c>
      <c r="B73" s="180" t="s">
        <v>99</v>
      </c>
      <c r="C73" s="175">
        <v>110</v>
      </c>
      <c r="D73" s="175">
        <v>3581</v>
      </c>
      <c r="E73" s="175">
        <v>149</v>
      </c>
      <c r="F73" s="175">
        <v>3840</v>
      </c>
      <c r="G73" s="183"/>
    </row>
    <row r="74" spans="1:7" x14ac:dyDescent="0.2">
      <c r="A74" s="89" t="s">
        <v>497</v>
      </c>
      <c r="B74" s="180" t="s">
        <v>100</v>
      </c>
      <c r="C74" s="175">
        <v>1186</v>
      </c>
      <c r="D74" s="175">
        <v>9088</v>
      </c>
      <c r="E74" s="175">
        <v>174</v>
      </c>
      <c r="F74" s="175">
        <v>10448</v>
      </c>
      <c r="G74" s="183"/>
    </row>
    <row r="75" spans="1:7" x14ac:dyDescent="0.2">
      <c r="A75" s="89" t="s">
        <v>498</v>
      </c>
      <c r="B75" s="180" t="s">
        <v>101</v>
      </c>
      <c r="C75" s="175">
        <v>5</v>
      </c>
      <c r="D75" s="175">
        <v>42008</v>
      </c>
      <c r="E75" s="175">
        <v>18711</v>
      </c>
      <c r="F75" s="175">
        <v>60724</v>
      </c>
      <c r="G75" s="183"/>
    </row>
    <row r="76" spans="1:7" x14ac:dyDescent="0.2">
      <c r="A76" s="89" t="s">
        <v>499</v>
      </c>
      <c r="B76" s="180" t="s">
        <v>102</v>
      </c>
      <c r="C76" s="175">
        <v>1</v>
      </c>
      <c r="D76" s="175">
        <v>955</v>
      </c>
      <c r="E76" s="175">
        <v>1</v>
      </c>
      <c r="F76" s="175">
        <v>957</v>
      </c>
      <c r="G76" s="183"/>
    </row>
    <row r="77" spans="1:7" x14ac:dyDescent="0.2">
      <c r="A77" s="89" t="s">
        <v>500</v>
      </c>
      <c r="B77" s="180" t="s">
        <v>103</v>
      </c>
      <c r="C77" s="175">
        <v>66</v>
      </c>
      <c r="D77" s="175">
        <v>14739</v>
      </c>
      <c r="E77" s="175">
        <v>0</v>
      </c>
      <c r="F77" s="175">
        <v>14805</v>
      </c>
      <c r="G77" s="183"/>
    </row>
    <row r="78" spans="1:7" x14ac:dyDescent="0.2">
      <c r="A78" s="89" t="s">
        <v>501</v>
      </c>
      <c r="B78" s="180" t="s">
        <v>104</v>
      </c>
      <c r="C78" s="175" t="s">
        <v>248</v>
      </c>
      <c r="D78" s="175">
        <v>189</v>
      </c>
      <c r="E78" s="175">
        <v>0</v>
      </c>
      <c r="F78" s="175">
        <v>189</v>
      </c>
      <c r="G78" s="183"/>
    </row>
    <row r="79" spans="1:7" x14ac:dyDescent="0.2">
      <c r="A79" s="89" t="s">
        <v>502</v>
      </c>
      <c r="B79" s="180" t="s">
        <v>227</v>
      </c>
      <c r="C79" s="175" t="s">
        <v>248</v>
      </c>
      <c r="D79" s="175">
        <v>320</v>
      </c>
      <c r="E79" s="175">
        <v>249</v>
      </c>
      <c r="F79" s="175">
        <v>569</v>
      </c>
      <c r="G79" s="183"/>
    </row>
    <row r="80" spans="1:7" s="169" customFormat="1" x14ac:dyDescent="0.2">
      <c r="A80" s="176" t="s">
        <v>458</v>
      </c>
      <c r="B80" s="95"/>
      <c r="C80" s="177">
        <v>6363</v>
      </c>
      <c r="D80" s="177">
        <v>228036</v>
      </c>
      <c r="E80" s="177">
        <v>41593</v>
      </c>
      <c r="F80" s="177">
        <v>275992</v>
      </c>
      <c r="G80" s="183"/>
    </row>
    <row r="81" spans="1:7" x14ac:dyDescent="0.2">
      <c r="A81" s="89" t="s">
        <v>503</v>
      </c>
      <c r="B81" s="181" t="s">
        <v>105</v>
      </c>
      <c r="C81" s="175">
        <v>8</v>
      </c>
      <c r="D81" s="175">
        <v>711</v>
      </c>
      <c r="E81" s="175" t="s">
        <v>249</v>
      </c>
      <c r="F81" s="175">
        <v>719</v>
      </c>
      <c r="G81" s="183"/>
    </row>
    <row r="82" spans="1:7" x14ac:dyDescent="0.2">
      <c r="A82" s="89" t="s">
        <v>504</v>
      </c>
      <c r="B82" s="180" t="s">
        <v>106</v>
      </c>
      <c r="C82" s="175">
        <v>55</v>
      </c>
      <c r="D82" s="175">
        <v>4592</v>
      </c>
      <c r="E82" s="175">
        <v>1</v>
      </c>
      <c r="F82" s="175">
        <v>4648</v>
      </c>
      <c r="G82" s="183"/>
    </row>
    <row r="83" spans="1:7" x14ac:dyDescent="0.2">
      <c r="A83" s="89" t="s">
        <v>505</v>
      </c>
      <c r="B83" s="180" t="s">
        <v>107</v>
      </c>
      <c r="C83" s="175">
        <v>35</v>
      </c>
      <c r="D83" s="175">
        <v>2468</v>
      </c>
      <c r="E83" s="175" t="s">
        <v>248</v>
      </c>
      <c r="F83" s="175">
        <v>2503</v>
      </c>
      <c r="G83" s="183"/>
    </row>
    <row r="84" spans="1:7" x14ac:dyDescent="0.2">
      <c r="A84" s="89" t="s">
        <v>506</v>
      </c>
      <c r="B84" s="180" t="s">
        <v>108</v>
      </c>
      <c r="C84" s="175">
        <v>35</v>
      </c>
      <c r="D84" s="175">
        <v>791</v>
      </c>
      <c r="E84" s="175" t="s">
        <v>248</v>
      </c>
      <c r="F84" s="175">
        <v>826</v>
      </c>
      <c r="G84" s="183"/>
    </row>
    <row r="85" spans="1:7" x14ac:dyDescent="0.2">
      <c r="A85" s="89" t="s">
        <v>507</v>
      </c>
      <c r="B85" s="180" t="s">
        <v>109</v>
      </c>
      <c r="C85" s="175">
        <v>2</v>
      </c>
      <c r="D85" s="175">
        <v>133</v>
      </c>
      <c r="E85" s="175" t="s">
        <v>248</v>
      </c>
      <c r="F85" s="175">
        <v>135</v>
      </c>
      <c r="G85" s="183"/>
    </row>
    <row r="86" spans="1:7" x14ac:dyDescent="0.2">
      <c r="A86" s="89" t="s">
        <v>508</v>
      </c>
      <c r="B86" s="180" t="s">
        <v>159</v>
      </c>
      <c r="C86" s="175">
        <v>1</v>
      </c>
      <c r="D86" s="175">
        <v>16</v>
      </c>
      <c r="E86" s="175" t="s">
        <v>248</v>
      </c>
      <c r="F86" s="175">
        <v>17</v>
      </c>
      <c r="G86" s="183"/>
    </row>
    <row r="87" spans="1:7" x14ac:dyDescent="0.2">
      <c r="A87" s="89" t="s">
        <v>509</v>
      </c>
      <c r="B87" s="180" t="s">
        <v>110</v>
      </c>
      <c r="C87" s="175" t="s">
        <v>248</v>
      </c>
      <c r="D87" s="175">
        <v>236</v>
      </c>
      <c r="E87" s="175" t="s">
        <v>248</v>
      </c>
      <c r="F87" s="175">
        <v>236</v>
      </c>
      <c r="G87" s="183"/>
    </row>
    <row r="88" spans="1:7" x14ac:dyDescent="0.2">
      <c r="A88" s="89" t="s">
        <v>510</v>
      </c>
      <c r="B88" s="180" t="s">
        <v>111</v>
      </c>
      <c r="C88" s="175">
        <v>1</v>
      </c>
      <c r="D88" s="175">
        <v>120</v>
      </c>
      <c r="E88" s="175" t="s">
        <v>249</v>
      </c>
      <c r="F88" s="175">
        <v>121</v>
      </c>
      <c r="G88" s="183"/>
    </row>
    <row r="89" spans="1:7" x14ac:dyDescent="0.2">
      <c r="A89" s="89" t="s">
        <v>511</v>
      </c>
      <c r="B89" s="180" t="s">
        <v>112</v>
      </c>
      <c r="C89" s="175">
        <v>14</v>
      </c>
      <c r="D89" s="175">
        <v>988</v>
      </c>
      <c r="E89" s="175" t="s">
        <v>248</v>
      </c>
      <c r="F89" s="175">
        <v>1002</v>
      </c>
      <c r="G89" s="183"/>
    </row>
    <row r="90" spans="1:7" x14ac:dyDescent="0.2">
      <c r="A90" s="89" t="s">
        <v>512</v>
      </c>
      <c r="B90" s="180" t="s">
        <v>113</v>
      </c>
      <c r="C90" s="175" t="s">
        <v>248</v>
      </c>
      <c r="D90" s="175">
        <v>6</v>
      </c>
      <c r="E90" s="175" t="s">
        <v>248</v>
      </c>
      <c r="F90" s="175">
        <v>6</v>
      </c>
      <c r="G90" s="183"/>
    </row>
    <row r="91" spans="1:7" x14ac:dyDescent="0.2">
      <c r="A91" s="89" t="s">
        <v>513</v>
      </c>
      <c r="B91" s="180" t="s">
        <v>114</v>
      </c>
      <c r="C91" s="175">
        <v>1</v>
      </c>
      <c r="D91" s="175">
        <v>60</v>
      </c>
      <c r="E91" s="175" t="s">
        <v>248</v>
      </c>
      <c r="F91" s="175">
        <v>61</v>
      </c>
      <c r="G91" s="183"/>
    </row>
    <row r="92" spans="1:7" x14ac:dyDescent="0.2">
      <c r="A92" s="89" t="s">
        <v>514</v>
      </c>
      <c r="B92" s="180" t="s">
        <v>115</v>
      </c>
      <c r="C92" s="175">
        <v>229</v>
      </c>
      <c r="D92" s="175">
        <v>21583</v>
      </c>
      <c r="E92" s="175">
        <v>0</v>
      </c>
      <c r="F92" s="175">
        <v>21812</v>
      </c>
      <c r="G92" s="183"/>
    </row>
    <row r="93" spans="1:7" x14ac:dyDescent="0.2">
      <c r="A93" s="89" t="s">
        <v>515</v>
      </c>
      <c r="B93" s="180" t="s">
        <v>116</v>
      </c>
      <c r="C93" s="175">
        <v>73</v>
      </c>
      <c r="D93" s="175">
        <v>8861</v>
      </c>
      <c r="E93" s="175">
        <v>0</v>
      </c>
      <c r="F93" s="175">
        <v>8934</v>
      </c>
      <c r="G93" s="183"/>
    </row>
    <row r="94" spans="1:7" x14ac:dyDescent="0.2">
      <c r="A94" s="89" t="s">
        <v>516</v>
      </c>
      <c r="B94" s="180" t="s">
        <v>117</v>
      </c>
      <c r="C94" s="175">
        <v>1</v>
      </c>
      <c r="D94" s="175">
        <v>263</v>
      </c>
      <c r="E94" s="175" t="s">
        <v>248</v>
      </c>
      <c r="F94" s="175">
        <v>264</v>
      </c>
      <c r="G94" s="183"/>
    </row>
    <row r="95" spans="1:7" x14ac:dyDescent="0.2">
      <c r="A95" s="89" t="s">
        <v>517</v>
      </c>
      <c r="B95" s="180" t="s">
        <v>118</v>
      </c>
      <c r="C95" s="175">
        <v>375</v>
      </c>
      <c r="D95" s="175">
        <v>13625</v>
      </c>
      <c r="E95" s="175">
        <v>0</v>
      </c>
      <c r="F95" s="175">
        <v>14000</v>
      </c>
      <c r="G95" s="183"/>
    </row>
    <row r="96" spans="1:7" x14ac:dyDescent="0.2">
      <c r="A96" s="89" t="s">
        <v>518</v>
      </c>
      <c r="B96" s="180" t="s">
        <v>119</v>
      </c>
      <c r="C96" s="175">
        <v>47</v>
      </c>
      <c r="D96" s="175">
        <v>5368</v>
      </c>
      <c r="E96" s="175" t="s">
        <v>248</v>
      </c>
      <c r="F96" s="175">
        <v>5415</v>
      </c>
      <c r="G96" s="183"/>
    </row>
    <row r="97" spans="1:7" x14ac:dyDescent="0.2">
      <c r="A97" s="89" t="s">
        <v>519</v>
      </c>
      <c r="B97" s="180" t="s">
        <v>120</v>
      </c>
      <c r="C97" s="175">
        <v>58</v>
      </c>
      <c r="D97" s="175">
        <v>5426</v>
      </c>
      <c r="E97" s="175" t="s">
        <v>248</v>
      </c>
      <c r="F97" s="175">
        <v>5484</v>
      </c>
      <c r="G97" s="183"/>
    </row>
    <row r="98" spans="1:7" x14ac:dyDescent="0.2">
      <c r="A98" s="89" t="s">
        <v>520</v>
      </c>
      <c r="B98" s="180" t="s">
        <v>121</v>
      </c>
      <c r="C98" s="175">
        <v>10</v>
      </c>
      <c r="D98" s="175">
        <v>793</v>
      </c>
      <c r="E98" s="175" t="s">
        <v>248</v>
      </c>
      <c r="F98" s="175">
        <v>803</v>
      </c>
      <c r="G98" s="183"/>
    </row>
    <row r="99" spans="1:7" x14ac:dyDescent="0.2">
      <c r="A99" s="89" t="s">
        <v>521</v>
      </c>
      <c r="B99" s="180" t="s">
        <v>122</v>
      </c>
      <c r="C99" s="175" t="s">
        <v>248</v>
      </c>
      <c r="D99" s="175">
        <v>18</v>
      </c>
      <c r="E99" s="175" t="s">
        <v>248</v>
      </c>
      <c r="F99" s="175">
        <v>18</v>
      </c>
      <c r="G99" s="183"/>
    </row>
    <row r="100" spans="1:7" x14ac:dyDescent="0.2">
      <c r="A100" s="89" t="s">
        <v>522</v>
      </c>
      <c r="B100" s="180" t="s">
        <v>123</v>
      </c>
      <c r="C100" s="175">
        <v>8</v>
      </c>
      <c r="D100" s="175">
        <v>326</v>
      </c>
      <c r="E100" s="175" t="s">
        <v>248</v>
      </c>
      <c r="F100" s="175">
        <v>334</v>
      </c>
      <c r="G100" s="183"/>
    </row>
    <row r="101" spans="1:7" x14ac:dyDescent="0.2">
      <c r="A101" s="89" t="s">
        <v>523</v>
      </c>
      <c r="B101" s="180" t="s">
        <v>124</v>
      </c>
      <c r="C101" s="175" t="s">
        <v>248</v>
      </c>
      <c r="D101" s="175">
        <v>12</v>
      </c>
      <c r="E101" s="175" t="s">
        <v>248</v>
      </c>
      <c r="F101" s="175">
        <v>12</v>
      </c>
      <c r="G101" s="183"/>
    </row>
    <row r="102" spans="1:7" x14ac:dyDescent="0.2">
      <c r="A102" s="89" t="s">
        <v>524</v>
      </c>
      <c r="B102" s="180" t="s">
        <v>125</v>
      </c>
      <c r="C102" s="175">
        <v>11</v>
      </c>
      <c r="D102" s="175">
        <v>596</v>
      </c>
      <c r="E102" s="175" t="s">
        <v>248</v>
      </c>
      <c r="F102" s="175">
        <v>607</v>
      </c>
      <c r="G102" s="183"/>
    </row>
    <row r="103" spans="1:7" x14ac:dyDescent="0.2">
      <c r="A103" s="89" t="s">
        <v>525</v>
      </c>
      <c r="B103" s="180" t="s">
        <v>126</v>
      </c>
      <c r="C103" s="175" t="s">
        <v>248</v>
      </c>
      <c r="D103" s="175">
        <v>196</v>
      </c>
      <c r="E103" s="175" t="s">
        <v>248</v>
      </c>
      <c r="F103" s="175">
        <v>196</v>
      </c>
      <c r="G103" s="183"/>
    </row>
    <row r="104" spans="1:7" x14ac:dyDescent="0.2">
      <c r="A104" s="89" t="s">
        <v>526</v>
      </c>
      <c r="B104" s="180" t="s">
        <v>228</v>
      </c>
      <c r="C104" s="175">
        <v>28</v>
      </c>
      <c r="D104" s="175">
        <v>913</v>
      </c>
      <c r="E104" s="175" t="s">
        <v>248</v>
      </c>
      <c r="F104" s="175">
        <v>941</v>
      </c>
      <c r="G104" s="183"/>
    </row>
    <row r="105" spans="1:7" x14ac:dyDescent="0.2">
      <c r="A105" s="89" t="s">
        <v>527</v>
      </c>
      <c r="B105" s="180" t="s">
        <v>127</v>
      </c>
      <c r="C105" s="175">
        <v>11</v>
      </c>
      <c r="D105" s="175">
        <v>466</v>
      </c>
      <c r="E105" s="175" t="s">
        <v>248</v>
      </c>
      <c r="F105" s="175">
        <v>477</v>
      </c>
      <c r="G105" s="183"/>
    </row>
    <row r="106" spans="1:7" x14ac:dyDescent="0.2">
      <c r="A106" s="89" t="s">
        <v>528</v>
      </c>
      <c r="B106" s="180" t="s">
        <v>128</v>
      </c>
      <c r="C106" s="175">
        <v>1</v>
      </c>
      <c r="D106" s="175">
        <v>122</v>
      </c>
      <c r="E106" s="175" t="s">
        <v>248</v>
      </c>
      <c r="F106" s="175">
        <v>123</v>
      </c>
      <c r="G106" s="183"/>
    </row>
    <row r="107" spans="1:7" x14ac:dyDescent="0.2">
      <c r="A107" s="89" t="s">
        <v>529</v>
      </c>
      <c r="B107" s="180" t="s">
        <v>229</v>
      </c>
      <c r="C107" s="175" t="s">
        <v>248</v>
      </c>
      <c r="D107" s="175">
        <v>12</v>
      </c>
      <c r="E107" s="175" t="s">
        <v>248</v>
      </c>
      <c r="F107" s="175">
        <v>12</v>
      </c>
      <c r="G107" s="183"/>
    </row>
    <row r="108" spans="1:7" x14ac:dyDescent="0.2">
      <c r="A108" s="89" t="s">
        <v>530</v>
      </c>
      <c r="B108" s="180" t="s">
        <v>129</v>
      </c>
      <c r="C108" s="175">
        <v>2</v>
      </c>
      <c r="D108" s="175">
        <v>124</v>
      </c>
      <c r="E108" s="175" t="s">
        <v>248</v>
      </c>
      <c r="F108" s="175">
        <v>126</v>
      </c>
      <c r="G108" s="183"/>
    </row>
    <row r="109" spans="1:7" x14ac:dyDescent="0.2">
      <c r="A109" s="89" t="s">
        <v>531</v>
      </c>
      <c r="B109" s="180" t="s">
        <v>130</v>
      </c>
      <c r="C109" s="175">
        <v>39</v>
      </c>
      <c r="D109" s="175">
        <v>1441</v>
      </c>
      <c r="E109" s="175" t="s">
        <v>248</v>
      </c>
      <c r="F109" s="175">
        <v>1480</v>
      </c>
      <c r="G109" s="183"/>
    </row>
    <row r="110" spans="1:7" x14ac:dyDescent="0.2">
      <c r="A110" s="89" t="s">
        <v>532</v>
      </c>
      <c r="B110" s="180" t="s">
        <v>131</v>
      </c>
      <c r="C110" s="175">
        <v>1</v>
      </c>
      <c r="D110" s="175">
        <v>474</v>
      </c>
      <c r="E110" s="175" t="s">
        <v>248</v>
      </c>
      <c r="F110" s="175">
        <v>475</v>
      </c>
      <c r="G110" s="183"/>
    </row>
    <row r="111" spans="1:7" x14ac:dyDescent="0.2">
      <c r="A111" s="89" t="s">
        <v>533</v>
      </c>
      <c r="B111" s="180" t="s">
        <v>230</v>
      </c>
      <c r="C111" s="175">
        <v>30</v>
      </c>
      <c r="D111" s="175">
        <v>1322</v>
      </c>
      <c r="E111" s="175" t="s">
        <v>248</v>
      </c>
      <c r="F111" s="175">
        <v>1352</v>
      </c>
      <c r="G111" s="183"/>
    </row>
    <row r="112" spans="1:7" x14ac:dyDescent="0.2">
      <c r="A112" s="89" t="s">
        <v>534</v>
      </c>
      <c r="B112" s="180" t="s">
        <v>132</v>
      </c>
      <c r="C112" s="175">
        <v>153</v>
      </c>
      <c r="D112" s="175">
        <v>9122</v>
      </c>
      <c r="E112" s="175">
        <v>1</v>
      </c>
      <c r="F112" s="175">
        <v>9276</v>
      </c>
      <c r="G112" s="183"/>
    </row>
    <row r="113" spans="1:7" x14ac:dyDescent="0.2">
      <c r="A113" s="89" t="s">
        <v>535</v>
      </c>
      <c r="B113" s="180" t="s">
        <v>231</v>
      </c>
      <c r="C113" s="175">
        <v>1</v>
      </c>
      <c r="D113" s="175">
        <v>36</v>
      </c>
      <c r="E113" s="175" t="s">
        <v>248</v>
      </c>
      <c r="F113" s="175">
        <v>37</v>
      </c>
      <c r="G113" s="183"/>
    </row>
    <row r="114" spans="1:7" x14ac:dyDescent="0.2">
      <c r="A114" s="89" t="s">
        <v>536</v>
      </c>
      <c r="B114" s="180" t="s">
        <v>232</v>
      </c>
      <c r="C114" s="175" t="s">
        <v>248</v>
      </c>
      <c r="D114" s="175">
        <v>5</v>
      </c>
      <c r="E114" s="175" t="s">
        <v>248</v>
      </c>
      <c r="F114" s="175">
        <v>5</v>
      </c>
      <c r="G114" s="183"/>
    </row>
    <row r="115" spans="1:7" x14ac:dyDescent="0.2">
      <c r="A115" s="89" t="s">
        <v>537</v>
      </c>
      <c r="B115" s="180" t="s">
        <v>133</v>
      </c>
      <c r="C115" s="175">
        <v>2</v>
      </c>
      <c r="D115" s="175">
        <v>336</v>
      </c>
      <c r="E115" s="175" t="s">
        <v>248</v>
      </c>
      <c r="F115" s="175">
        <v>338</v>
      </c>
      <c r="G115" s="183"/>
    </row>
    <row r="116" spans="1:7" x14ac:dyDescent="0.2">
      <c r="A116" s="89" t="s">
        <v>538</v>
      </c>
      <c r="B116" s="180" t="s">
        <v>134</v>
      </c>
      <c r="C116" s="175" t="s">
        <v>248</v>
      </c>
      <c r="D116" s="175">
        <v>9</v>
      </c>
      <c r="E116" s="175" t="s">
        <v>248</v>
      </c>
      <c r="F116" s="175">
        <v>9</v>
      </c>
      <c r="G116" s="183"/>
    </row>
    <row r="117" spans="1:7" x14ac:dyDescent="0.2">
      <c r="A117" s="89" t="s">
        <v>539</v>
      </c>
      <c r="B117" s="180" t="s">
        <v>233</v>
      </c>
      <c r="C117" s="175">
        <v>6</v>
      </c>
      <c r="D117" s="175">
        <v>434</v>
      </c>
      <c r="E117" s="175" t="s">
        <v>248</v>
      </c>
      <c r="F117" s="175">
        <v>440</v>
      </c>
      <c r="G117" s="183"/>
    </row>
    <row r="118" spans="1:7" x14ac:dyDescent="0.2">
      <c r="A118" s="89" t="s">
        <v>540</v>
      </c>
      <c r="B118" s="180" t="s">
        <v>135</v>
      </c>
      <c r="C118" s="175">
        <v>16</v>
      </c>
      <c r="D118" s="175">
        <v>1129</v>
      </c>
      <c r="E118" s="175">
        <v>2</v>
      </c>
      <c r="F118" s="175">
        <v>1147</v>
      </c>
      <c r="G118" s="183"/>
    </row>
    <row r="119" spans="1:7" x14ac:dyDescent="0.2">
      <c r="A119" s="89" t="s">
        <v>541</v>
      </c>
      <c r="B119" s="180" t="s">
        <v>234</v>
      </c>
      <c r="C119" s="175" t="s">
        <v>248</v>
      </c>
      <c r="D119" s="175">
        <v>3</v>
      </c>
      <c r="E119" s="175" t="s">
        <v>248</v>
      </c>
      <c r="F119" s="175">
        <v>3</v>
      </c>
      <c r="G119" s="183"/>
    </row>
    <row r="120" spans="1:7" x14ac:dyDescent="0.2">
      <c r="A120" s="89" t="s">
        <v>542</v>
      </c>
      <c r="B120" s="180" t="s">
        <v>235</v>
      </c>
      <c r="C120" s="175" t="s">
        <v>248</v>
      </c>
      <c r="D120" s="175">
        <v>1</v>
      </c>
      <c r="E120" s="175" t="s">
        <v>248</v>
      </c>
      <c r="F120" s="175">
        <v>1</v>
      </c>
      <c r="G120" s="183"/>
    </row>
    <row r="121" spans="1:7" x14ac:dyDescent="0.2">
      <c r="A121" s="89" t="s">
        <v>543</v>
      </c>
      <c r="B121" s="180" t="s">
        <v>236</v>
      </c>
      <c r="C121" s="175" t="s">
        <v>248</v>
      </c>
      <c r="D121" s="175">
        <v>34</v>
      </c>
      <c r="E121" s="175" t="s">
        <v>248</v>
      </c>
      <c r="F121" s="175">
        <v>34</v>
      </c>
      <c r="G121" s="183"/>
    </row>
    <row r="122" spans="1:7" x14ac:dyDescent="0.2">
      <c r="A122" s="89" t="s">
        <v>544</v>
      </c>
      <c r="B122" s="180" t="s">
        <v>136</v>
      </c>
      <c r="C122" s="175">
        <v>160</v>
      </c>
      <c r="D122" s="175">
        <v>7204</v>
      </c>
      <c r="E122" s="175">
        <v>2</v>
      </c>
      <c r="F122" s="175">
        <v>7366</v>
      </c>
      <c r="G122" s="183"/>
    </row>
    <row r="123" spans="1:7" s="169" customFormat="1" x14ac:dyDescent="0.2">
      <c r="A123" s="176" t="s">
        <v>459</v>
      </c>
      <c r="B123" s="95"/>
      <c r="C123" s="177">
        <v>810</v>
      </c>
      <c r="D123" s="177">
        <v>49651</v>
      </c>
      <c r="E123" s="177">
        <v>19</v>
      </c>
      <c r="F123" s="177">
        <v>50480</v>
      </c>
      <c r="G123" s="183"/>
    </row>
    <row r="124" spans="1:7" x14ac:dyDescent="0.2">
      <c r="A124" s="89" t="s">
        <v>545</v>
      </c>
      <c r="B124" s="181" t="s">
        <v>137</v>
      </c>
      <c r="C124" s="175">
        <v>2</v>
      </c>
      <c r="D124" s="175">
        <v>35</v>
      </c>
      <c r="E124" s="175">
        <v>2</v>
      </c>
      <c r="F124" s="175">
        <v>39</v>
      </c>
      <c r="G124" s="183"/>
    </row>
    <row r="125" spans="1:7" x14ac:dyDescent="0.2">
      <c r="A125" s="89" t="s">
        <v>546</v>
      </c>
      <c r="B125" s="180" t="s">
        <v>237</v>
      </c>
      <c r="C125" s="175" t="s">
        <v>248</v>
      </c>
      <c r="D125" s="175">
        <v>1</v>
      </c>
      <c r="E125" s="175" t="s">
        <v>248</v>
      </c>
      <c r="F125" s="175">
        <v>1</v>
      </c>
      <c r="G125" s="183"/>
    </row>
    <row r="126" spans="1:7" x14ac:dyDescent="0.2">
      <c r="A126" s="172" t="s">
        <v>547</v>
      </c>
      <c r="B126" s="180" t="s">
        <v>238</v>
      </c>
      <c r="C126" s="175">
        <v>9</v>
      </c>
      <c r="D126" s="175">
        <v>161</v>
      </c>
      <c r="E126" s="175">
        <v>7</v>
      </c>
      <c r="F126" s="175">
        <v>177</v>
      </c>
      <c r="G126" s="183"/>
    </row>
    <row r="127" spans="1:7" s="169" customFormat="1" x14ac:dyDescent="0.2">
      <c r="A127" s="176" t="s">
        <v>460</v>
      </c>
      <c r="B127" s="95"/>
      <c r="C127" s="177">
        <v>4</v>
      </c>
      <c r="D127" s="177">
        <v>96</v>
      </c>
      <c r="E127" s="177">
        <v>12</v>
      </c>
      <c r="F127" s="177">
        <v>112</v>
      </c>
      <c r="G127" s="183"/>
    </row>
    <row r="128" spans="1:7" x14ac:dyDescent="0.2">
      <c r="A128" s="172" t="s">
        <v>548</v>
      </c>
      <c r="B128" s="180" t="s">
        <v>247</v>
      </c>
      <c r="C128" s="175">
        <v>31</v>
      </c>
      <c r="D128" s="175">
        <v>786</v>
      </c>
      <c r="E128" s="175">
        <v>59</v>
      </c>
      <c r="F128" s="175">
        <v>876</v>
      </c>
      <c r="G128" s="183"/>
    </row>
    <row r="129" spans="1:7" s="169" customFormat="1" x14ac:dyDescent="0.2">
      <c r="A129" s="176" t="s">
        <v>462</v>
      </c>
      <c r="B129" s="95"/>
      <c r="C129" s="177">
        <v>31</v>
      </c>
      <c r="D129" s="177">
        <v>786</v>
      </c>
      <c r="E129" s="177">
        <v>59</v>
      </c>
      <c r="F129" s="177">
        <v>876</v>
      </c>
      <c r="G129" s="183"/>
    </row>
    <row r="130" spans="1:7" x14ac:dyDescent="0.2">
      <c r="A130" s="89" t="s">
        <v>549</v>
      </c>
      <c r="B130" s="180" t="s">
        <v>138</v>
      </c>
      <c r="C130" s="175">
        <v>3676</v>
      </c>
      <c r="D130" s="175">
        <v>53565</v>
      </c>
      <c r="E130" s="175">
        <v>63</v>
      </c>
      <c r="F130" s="175">
        <v>57304</v>
      </c>
      <c r="G130" s="183"/>
    </row>
    <row r="131" spans="1:7" x14ac:dyDescent="0.2">
      <c r="A131" s="89" t="s">
        <v>550</v>
      </c>
      <c r="B131" s="180" t="s">
        <v>139</v>
      </c>
      <c r="C131" s="175">
        <v>5</v>
      </c>
      <c r="D131" s="175">
        <v>2996</v>
      </c>
      <c r="E131" s="175">
        <v>4</v>
      </c>
      <c r="F131" s="175">
        <v>3005</v>
      </c>
      <c r="G131" s="183"/>
    </row>
    <row r="132" spans="1:7" x14ac:dyDescent="0.2">
      <c r="A132" s="89" t="s">
        <v>551</v>
      </c>
      <c r="B132" s="180" t="s">
        <v>140</v>
      </c>
      <c r="C132" s="175">
        <v>223</v>
      </c>
      <c r="D132" s="175">
        <v>11236</v>
      </c>
      <c r="E132" s="175">
        <v>6</v>
      </c>
      <c r="F132" s="175">
        <v>11465</v>
      </c>
      <c r="G132" s="183"/>
    </row>
    <row r="133" spans="1:7" x14ac:dyDescent="0.2">
      <c r="A133" s="89" t="s">
        <v>552</v>
      </c>
      <c r="B133" s="180" t="s">
        <v>141</v>
      </c>
      <c r="C133" s="175">
        <v>44</v>
      </c>
      <c r="D133" s="175">
        <v>749</v>
      </c>
      <c r="E133" s="175" t="s">
        <v>248</v>
      </c>
      <c r="F133" s="175">
        <v>793</v>
      </c>
      <c r="G133" s="183"/>
    </row>
    <row r="134" spans="1:7" x14ac:dyDescent="0.2">
      <c r="A134" s="89" t="s">
        <v>553</v>
      </c>
      <c r="B134" s="180" t="s">
        <v>142</v>
      </c>
      <c r="C134" s="175">
        <v>833</v>
      </c>
      <c r="D134" s="175">
        <v>44258</v>
      </c>
      <c r="E134" s="175">
        <v>0</v>
      </c>
      <c r="F134" s="175">
        <v>44091</v>
      </c>
      <c r="G134" s="183"/>
    </row>
    <row r="135" spans="1:7" x14ac:dyDescent="0.2">
      <c r="A135" s="89" t="s">
        <v>554</v>
      </c>
      <c r="B135" s="180" t="s">
        <v>143</v>
      </c>
      <c r="C135" s="175">
        <v>381</v>
      </c>
      <c r="D135" s="175">
        <v>26333</v>
      </c>
      <c r="E135" s="175">
        <v>0</v>
      </c>
      <c r="F135" s="175">
        <v>26714</v>
      </c>
      <c r="G135" s="183"/>
    </row>
    <row r="136" spans="1:7" x14ac:dyDescent="0.2">
      <c r="A136" s="89" t="s">
        <v>555</v>
      </c>
      <c r="B136" s="180" t="s">
        <v>144</v>
      </c>
      <c r="C136" s="175">
        <v>26</v>
      </c>
      <c r="D136" s="175">
        <v>2938</v>
      </c>
      <c r="E136" s="175" t="s">
        <v>248</v>
      </c>
      <c r="F136" s="175">
        <v>2964</v>
      </c>
      <c r="G136" s="183"/>
    </row>
    <row r="137" spans="1:7" x14ac:dyDescent="0.2">
      <c r="A137" s="89" t="s">
        <v>556</v>
      </c>
      <c r="B137" s="180" t="s">
        <v>239</v>
      </c>
      <c r="C137" s="175">
        <v>1</v>
      </c>
      <c r="D137" s="175">
        <v>428</v>
      </c>
      <c r="E137" s="175" t="s">
        <v>248</v>
      </c>
      <c r="F137" s="175">
        <v>429</v>
      </c>
      <c r="G137" s="183"/>
    </row>
    <row r="138" spans="1:7" x14ac:dyDescent="0.2">
      <c r="A138" s="89" t="s">
        <v>557</v>
      </c>
      <c r="B138" s="180" t="s">
        <v>145</v>
      </c>
      <c r="C138" s="175">
        <v>203</v>
      </c>
      <c r="D138" s="175">
        <v>19887</v>
      </c>
      <c r="E138" s="175" t="s">
        <v>248</v>
      </c>
      <c r="F138" s="175">
        <v>20090</v>
      </c>
      <c r="G138" s="183"/>
    </row>
    <row r="139" spans="1:7" x14ac:dyDescent="0.2">
      <c r="A139" s="172" t="s">
        <v>558</v>
      </c>
      <c r="B139" s="180" t="s">
        <v>240</v>
      </c>
      <c r="C139" s="175">
        <v>5570</v>
      </c>
      <c r="D139" s="175">
        <v>228352</v>
      </c>
      <c r="E139" s="175">
        <v>32501</v>
      </c>
      <c r="F139" s="175">
        <v>266423</v>
      </c>
      <c r="G139" s="183"/>
    </row>
    <row r="140" spans="1:7" x14ac:dyDescent="0.2">
      <c r="A140" s="172" t="s">
        <v>559</v>
      </c>
      <c r="B140" s="180" t="s">
        <v>241</v>
      </c>
      <c r="C140" s="175">
        <v>89</v>
      </c>
      <c r="D140" s="175">
        <v>6096</v>
      </c>
      <c r="E140" s="175">
        <v>620</v>
      </c>
      <c r="F140" s="175">
        <v>6805</v>
      </c>
      <c r="G140" s="183"/>
    </row>
    <row r="141" spans="1:7" x14ac:dyDescent="0.2">
      <c r="A141" s="89" t="s">
        <v>560</v>
      </c>
      <c r="B141" s="180" t="s">
        <v>250</v>
      </c>
      <c r="C141" s="175" t="s">
        <v>248</v>
      </c>
      <c r="D141" s="175">
        <v>2</v>
      </c>
      <c r="E141" s="175" t="s">
        <v>248</v>
      </c>
      <c r="F141" s="175">
        <v>2</v>
      </c>
      <c r="G141" s="183"/>
    </row>
    <row r="142" spans="1:7" x14ac:dyDescent="0.2">
      <c r="A142" s="89" t="s">
        <v>561</v>
      </c>
      <c r="B142" s="180" t="s">
        <v>242</v>
      </c>
      <c r="C142" s="175">
        <v>5</v>
      </c>
      <c r="D142" s="175">
        <v>444</v>
      </c>
      <c r="E142" s="175">
        <v>90</v>
      </c>
      <c r="F142" s="175">
        <v>539</v>
      </c>
      <c r="G142" s="183"/>
    </row>
    <row r="143" spans="1:7" x14ac:dyDescent="0.2">
      <c r="A143" s="89" t="s">
        <v>562</v>
      </c>
      <c r="B143" s="180" t="s">
        <v>243</v>
      </c>
      <c r="C143" s="175">
        <v>2</v>
      </c>
      <c r="D143" s="175">
        <v>12</v>
      </c>
      <c r="E143" s="175" t="s">
        <v>248</v>
      </c>
      <c r="F143" s="175">
        <v>14</v>
      </c>
      <c r="G143" s="183"/>
    </row>
    <row r="144" spans="1:7" x14ac:dyDescent="0.2">
      <c r="A144" s="89" t="s">
        <v>563</v>
      </c>
      <c r="B144" s="180" t="s">
        <v>244</v>
      </c>
      <c r="C144" s="175">
        <v>1050</v>
      </c>
      <c r="D144" s="175">
        <v>34301</v>
      </c>
      <c r="E144" s="175">
        <v>3862</v>
      </c>
      <c r="F144" s="175">
        <v>39213</v>
      </c>
      <c r="G144" s="183"/>
    </row>
    <row r="145" spans="1:7" x14ac:dyDescent="0.2">
      <c r="A145" s="172" t="s">
        <v>564</v>
      </c>
      <c r="B145" s="180" t="s">
        <v>245</v>
      </c>
      <c r="C145" s="175">
        <v>26</v>
      </c>
      <c r="D145" s="175">
        <v>2389</v>
      </c>
      <c r="E145" s="175">
        <v>630</v>
      </c>
      <c r="F145" s="175">
        <v>3045</v>
      </c>
      <c r="G145" s="183"/>
    </row>
    <row r="146" spans="1:7" s="169" customFormat="1" x14ac:dyDescent="0.2">
      <c r="A146" s="176" t="s">
        <v>461</v>
      </c>
      <c r="B146" s="178"/>
      <c r="C146" s="177">
        <v>8417</v>
      </c>
      <c r="D146" s="177">
        <v>306472</v>
      </c>
      <c r="E146" s="177">
        <v>34757</v>
      </c>
      <c r="F146" s="177">
        <v>349646</v>
      </c>
      <c r="G146" s="183"/>
    </row>
    <row r="147" spans="1:7" x14ac:dyDescent="0.2">
      <c r="A147" s="182" t="s">
        <v>565</v>
      </c>
      <c r="B147" s="182"/>
      <c r="C147" s="182"/>
      <c r="D147" s="182"/>
      <c r="E147" s="182"/>
      <c r="F147" s="182"/>
    </row>
  </sheetData>
  <mergeCells count="3">
    <mergeCell ref="A2:F2"/>
    <mergeCell ref="A1:F1"/>
    <mergeCell ref="A147:F14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
  <sheetViews>
    <sheetView workbookViewId="0"/>
  </sheetViews>
  <sheetFormatPr defaultRowHeight="12.75" x14ac:dyDescent="0.25"/>
  <cols>
    <col min="1" max="1" width="16" style="199" customWidth="1"/>
    <col min="2" max="2" width="200.7109375" style="191" customWidth="1"/>
    <col min="3" max="3" width="14.42578125" style="191" customWidth="1"/>
    <col min="4" max="4" width="19" style="191" customWidth="1"/>
    <col min="5" max="16384" width="9.140625" style="191"/>
  </cols>
  <sheetData>
    <row r="1" spans="1:4" x14ac:dyDescent="0.25">
      <c r="A1" s="189" t="s">
        <v>246</v>
      </c>
      <c r="B1" s="190" t="s">
        <v>255</v>
      </c>
      <c r="C1" s="190"/>
      <c r="D1" s="190"/>
    </row>
    <row r="2" spans="1:4" s="193" customFormat="1" x14ac:dyDescent="0.25">
      <c r="A2" s="192" t="s">
        <v>568</v>
      </c>
      <c r="B2" s="193" t="s">
        <v>567</v>
      </c>
    </row>
    <row r="3" spans="1:4" x14ac:dyDescent="0.25">
      <c r="A3" s="189"/>
      <c r="B3" s="190"/>
    </row>
    <row r="4" spans="1:4" x14ac:dyDescent="0.25">
      <c r="A4" s="184" t="s">
        <v>570</v>
      </c>
      <c r="B4" s="185" t="s">
        <v>571</v>
      </c>
      <c r="C4" s="186" t="s">
        <v>572</v>
      </c>
      <c r="D4" s="186" t="s">
        <v>573</v>
      </c>
    </row>
    <row r="5" spans="1:4" x14ac:dyDescent="0.25">
      <c r="A5" s="194" t="s">
        <v>256</v>
      </c>
      <c r="B5" s="195" t="s">
        <v>690</v>
      </c>
      <c r="C5" s="187" t="s">
        <v>46</v>
      </c>
      <c r="D5" s="187">
        <v>349</v>
      </c>
    </row>
    <row r="6" spans="1:4" x14ac:dyDescent="0.25">
      <c r="A6" s="194" t="s">
        <v>257</v>
      </c>
      <c r="B6" s="195" t="s">
        <v>574</v>
      </c>
      <c r="C6" s="187" t="s">
        <v>47</v>
      </c>
      <c r="D6" s="187">
        <v>122</v>
      </c>
    </row>
    <row r="7" spans="1:4" x14ac:dyDescent="0.25">
      <c r="A7" s="194" t="s">
        <v>258</v>
      </c>
      <c r="B7" s="89" t="s">
        <v>427</v>
      </c>
      <c r="C7" s="187" t="s">
        <v>48</v>
      </c>
      <c r="D7" s="187">
        <v>127</v>
      </c>
    </row>
    <row r="8" spans="1:4" x14ac:dyDescent="0.25">
      <c r="A8" s="194" t="s">
        <v>259</v>
      </c>
      <c r="B8" s="89" t="s">
        <v>428</v>
      </c>
      <c r="C8" s="187" t="s">
        <v>49</v>
      </c>
      <c r="D8" s="187">
        <v>349</v>
      </c>
    </row>
    <row r="9" spans="1:4" x14ac:dyDescent="0.25">
      <c r="A9" s="194" t="s">
        <v>260</v>
      </c>
      <c r="B9" s="195" t="s">
        <v>691</v>
      </c>
      <c r="C9" s="187" t="s">
        <v>50</v>
      </c>
      <c r="D9" s="187">
        <v>2594</v>
      </c>
    </row>
    <row r="10" spans="1:4" x14ac:dyDescent="0.25">
      <c r="A10" s="194" t="s">
        <v>261</v>
      </c>
      <c r="B10" s="89" t="s">
        <v>430</v>
      </c>
      <c r="C10" s="187" t="s">
        <v>51</v>
      </c>
      <c r="D10" s="187">
        <v>229</v>
      </c>
    </row>
    <row r="11" spans="1:4" x14ac:dyDescent="0.25">
      <c r="A11" s="184">
        <v>1</v>
      </c>
      <c r="B11" s="176" t="s">
        <v>575</v>
      </c>
      <c r="C11" s="187"/>
      <c r="D11" s="188">
        <f>SUM(D5:D10)</f>
        <v>3770</v>
      </c>
    </row>
    <row r="12" spans="1:4" x14ac:dyDescent="0.25">
      <c r="A12" s="194" t="s">
        <v>262</v>
      </c>
      <c r="B12" s="195" t="s">
        <v>581</v>
      </c>
      <c r="C12" s="187" t="s">
        <v>52</v>
      </c>
      <c r="D12" s="187">
        <v>68</v>
      </c>
    </row>
    <row r="13" spans="1:4" x14ac:dyDescent="0.25">
      <c r="A13" s="194" t="s">
        <v>263</v>
      </c>
      <c r="B13" s="195" t="s">
        <v>582</v>
      </c>
      <c r="C13" s="187" t="s">
        <v>53</v>
      </c>
      <c r="D13" s="187">
        <v>35</v>
      </c>
    </row>
    <row r="14" spans="1:4" x14ac:dyDescent="0.25">
      <c r="A14" s="194" t="s">
        <v>264</v>
      </c>
      <c r="B14" s="195" t="s">
        <v>583</v>
      </c>
      <c r="C14" s="196" t="s">
        <v>54</v>
      </c>
      <c r="D14" s="187">
        <v>61</v>
      </c>
    </row>
    <row r="15" spans="1:4" x14ac:dyDescent="0.25">
      <c r="A15" s="194" t="s">
        <v>265</v>
      </c>
      <c r="B15" s="195" t="s">
        <v>585</v>
      </c>
      <c r="C15" s="187" t="s">
        <v>55</v>
      </c>
      <c r="D15" s="187">
        <v>16</v>
      </c>
    </row>
    <row r="16" spans="1:4" x14ac:dyDescent="0.25">
      <c r="A16" s="194" t="s">
        <v>266</v>
      </c>
      <c r="B16" s="195" t="s">
        <v>584</v>
      </c>
      <c r="C16" s="187" t="s">
        <v>56</v>
      </c>
      <c r="D16" s="187">
        <v>9</v>
      </c>
    </row>
    <row r="17" spans="1:4" x14ac:dyDescent="0.25">
      <c r="A17" s="194" t="s">
        <v>267</v>
      </c>
      <c r="B17" s="195" t="s">
        <v>586</v>
      </c>
      <c r="C17" s="187" t="s">
        <v>57</v>
      </c>
      <c r="D17" s="187">
        <v>18</v>
      </c>
    </row>
    <row r="18" spans="1:4" x14ac:dyDescent="0.25">
      <c r="A18" s="194" t="s">
        <v>268</v>
      </c>
      <c r="B18" s="195" t="s">
        <v>587</v>
      </c>
      <c r="C18" s="187" t="s">
        <v>58</v>
      </c>
      <c r="D18" s="187">
        <v>16</v>
      </c>
    </row>
    <row r="19" spans="1:4" x14ac:dyDescent="0.25">
      <c r="A19" s="194" t="s">
        <v>269</v>
      </c>
      <c r="B19" s="195" t="s">
        <v>588</v>
      </c>
      <c r="C19" s="187" t="s">
        <v>59</v>
      </c>
      <c r="D19" s="187">
        <v>33</v>
      </c>
    </row>
    <row r="20" spans="1:4" x14ac:dyDescent="0.25">
      <c r="A20" s="194" t="s">
        <v>270</v>
      </c>
      <c r="B20" s="89" t="s">
        <v>442</v>
      </c>
      <c r="C20" s="187" t="s">
        <v>60</v>
      </c>
      <c r="D20" s="187">
        <v>53</v>
      </c>
    </row>
    <row r="21" spans="1:4" x14ac:dyDescent="0.25">
      <c r="A21" s="194" t="s">
        <v>271</v>
      </c>
      <c r="B21" s="195" t="s">
        <v>589</v>
      </c>
      <c r="C21" s="187" t="s">
        <v>61</v>
      </c>
      <c r="D21" s="187">
        <v>159</v>
      </c>
    </row>
    <row r="22" spans="1:4" x14ac:dyDescent="0.25">
      <c r="A22" s="194" t="s">
        <v>272</v>
      </c>
      <c r="B22" s="195" t="s">
        <v>590</v>
      </c>
      <c r="C22" s="187" t="s">
        <v>62</v>
      </c>
      <c r="D22" s="187">
        <v>1669</v>
      </c>
    </row>
    <row r="23" spans="1:4" x14ac:dyDescent="0.25">
      <c r="A23" s="194" t="s">
        <v>273</v>
      </c>
      <c r="B23" s="195" t="s">
        <v>591</v>
      </c>
      <c r="C23" s="187" t="s">
        <v>63</v>
      </c>
      <c r="D23" s="187">
        <v>232</v>
      </c>
    </row>
    <row r="24" spans="1:4" x14ac:dyDescent="0.25">
      <c r="A24" s="194" t="s">
        <v>274</v>
      </c>
      <c r="B24" s="195" t="s">
        <v>592</v>
      </c>
      <c r="C24" s="187" t="s">
        <v>64</v>
      </c>
      <c r="D24" s="187">
        <v>1025</v>
      </c>
    </row>
    <row r="25" spans="1:4" x14ac:dyDescent="0.25">
      <c r="A25" s="194" t="s">
        <v>275</v>
      </c>
      <c r="B25" s="195" t="s">
        <v>593</v>
      </c>
      <c r="C25" s="187" t="s">
        <v>65</v>
      </c>
      <c r="D25" s="187">
        <v>35</v>
      </c>
    </row>
    <row r="26" spans="1:4" x14ac:dyDescent="0.25">
      <c r="A26" s="194" t="s">
        <v>276</v>
      </c>
      <c r="B26" s="195" t="s">
        <v>594</v>
      </c>
      <c r="C26" s="187" t="s">
        <v>66</v>
      </c>
      <c r="D26" s="187">
        <v>5</v>
      </c>
    </row>
    <row r="27" spans="1:4" x14ac:dyDescent="0.25">
      <c r="A27" s="194" t="s">
        <v>277</v>
      </c>
      <c r="B27" s="195" t="s">
        <v>595</v>
      </c>
      <c r="C27" s="187" t="s">
        <v>67</v>
      </c>
      <c r="D27" s="187">
        <v>25</v>
      </c>
    </row>
    <row r="28" spans="1:4" x14ac:dyDescent="0.25">
      <c r="A28" s="194" t="s">
        <v>278</v>
      </c>
      <c r="B28" s="195" t="s">
        <v>596</v>
      </c>
      <c r="C28" s="187" t="s">
        <v>221</v>
      </c>
      <c r="D28" s="187">
        <v>1</v>
      </c>
    </row>
    <row r="29" spans="1:4" x14ac:dyDescent="0.25">
      <c r="A29" s="184">
        <v>2</v>
      </c>
      <c r="B29" s="176" t="s">
        <v>576</v>
      </c>
      <c r="C29" s="187"/>
      <c r="D29" s="188">
        <f>SUM(D12:D28)</f>
        <v>3460</v>
      </c>
    </row>
    <row r="30" spans="1:4" x14ac:dyDescent="0.25">
      <c r="A30" s="194" t="s">
        <v>279</v>
      </c>
      <c r="B30" s="195" t="s">
        <v>597</v>
      </c>
      <c r="C30" s="187" t="s">
        <v>68</v>
      </c>
      <c r="D30" s="187">
        <v>607</v>
      </c>
    </row>
    <row r="31" spans="1:4" x14ac:dyDescent="0.25">
      <c r="A31" s="194" t="s">
        <v>280</v>
      </c>
      <c r="B31" s="89" t="s">
        <v>454</v>
      </c>
      <c r="C31" s="187"/>
      <c r="D31" s="187">
        <v>121</v>
      </c>
    </row>
    <row r="32" spans="1:4" x14ac:dyDescent="0.25">
      <c r="A32" s="184">
        <v>3</v>
      </c>
      <c r="B32" s="176" t="s">
        <v>577</v>
      </c>
      <c r="C32" s="187"/>
      <c r="D32" s="188">
        <f>SUM(D30:D31)</f>
        <v>728</v>
      </c>
    </row>
    <row r="33" spans="1:4" x14ac:dyDescent="0.25">
      <c r="A33" s="194" t="s">
        <v>281</v>
      </c>
      <c r="B33" s="195" t="s">
        <v>598</v>
      </c>
      <c r="C33" s="196" t="s">
        <v>69</v>
      </c>
      <c r="D33" s="187">
        <v>1397</v>
      </c>
    </row>
    <row r="34" spans="1:4" x14ac:dyDescent="0.25">
      <c r="A34" s="194" t="s">
        <v>282</v>
      </c>
      <c r="B34" s="195" t="s">
        <v>599</v>
      </c>
      <c r="C34" s="187" t="s">
        <v>70</v>
      </c>
      <c r="D34" s="187">
        <v>74</v>
      </c>
    </row>
    <row r="35" spans="1:4" x14ac:dyDescent="0.25">
      <c r="A35" s="194" t="s">
        <v>283</v>
      </c>
      <c r="B35" s="195" t="s">
        <v>600</v>
      </c>
      <c r="C35" s="196"/>
      <c r="D35" s="187">
        <v>77</v>
      </c>
    </row>
    <row r="36" spans="1:4" x14ac:dyDescent="0.25">
      <c r="A36" s="184">
        <v>4</v>
      </c>
      <c r="B36" s="176" t="s">
        <v>578</v>
      </c>
      <c r="C36" s="196"/>
      <c r="D36" s="188">
        <f>SUM(D33:D35)</f>
        <v>1548</v>
      </c>
    </row>
    <row r="37" spans="1:4" x14ac:dyDescent="0.25">
      <c r="A37" s="194" t="s">
        <v>284</v>
      </c>
      <c r="B37" s="195" t="s">
        <v>601</v>
      </c>
      <c r="C37" s="196" t="s">
        <v>71</v>
      </c>
      <c r="D37" s="187">
        <v>155</v>
      </c>
    </row>
    <row r="38" spans="1:4" x14ac:dyDescent="0.25">
      <c r="A38" s="184">
        <v>5</v>
      </c>
      <c r="B38" s="176" t="s">
        <v>579</v>
      </c>
      <c r="C38" s="196"/>
      <c r="D38" s="188">
        <f>SUM(D37)</f>
        <v>155</v>
      </c>
    </row>
    <row r="39" spans="1:4" x14ac:dyDescent="0.25">
      <c r="A39" s="194" t="s">
        <v>285</v>
      </c>
      <c r="B39" s="195" t="s">
        <v>580</v>
      </c>
      <c r="C39" s="187" t="s">
        <v>72</v>
      </c>
      <c r="D39" s="187">
        <v>838</v>
      </c>
    </row>
    <row r="40" spans="1:4" x14ac:dyDescent="0.25">
      <c r="A40" s="194" t="s">
        <v>286</v>
      </c>
      <c r="B40" s="195" t="s">
        <v>602</v>
      </c>
      <c r="C40" s="187" t="s">
        <v>73</v>
      </c>
      <c r="D40" s="187">
        <v>77</v>
      </c>
    </row>
    <row r="41" spans="1:4" x14ac:dyDescent="0.25">
      <c r="A41" s="194" t="s">
        <v>287</v>
      </c>
      <c r="B41" s="195" t="s">
        <v>603</v>
      </c>
      <c r="C41" s="196" t="s">
        <v>74</v>
      </c>
      <c r="D41" s="187">
        <v>131</v>
      </c>
    </row>
    <row r="42" spans="1:4" x14ac:dyDescent="0.25">
      <c r="A42" s="194" t="s">
        <v>288</v>
      </c>
      <c r="B42" s="195" t="s">
        <v>604</v>
      </c>
      <c r="C42" s="196" t="s">
        <v>75</v>
      </c>
      <c r="D42" s="187">
        <v>48</v>
      </c>
    </row>
    <row r="43" spans="1:4" x14ac:dyDescent="0.25">
      <c r="A43" s="194" t="s">
        <v>289</v>
      </c>
      <c r="B43" s="195" t="s">
        <v>605</v>
      </c>
      <c r="C43" s="187" t="s">
        <v>76</v>
      </c>
      <c r="D43" s="187">
        <v>2</v>
      </c>
    </row>
    <row r="44" spans="1:4" x14ac:dyDescent="0.25">
      <c r="A44" s="194" t="s">
        <v>290</v>
      </c>
      <c r="B44" s="195" t="s">
        <v>606</v>
      </c>
      <c r="C44" s="196" t="s">
        <v>224</v>
      </c>
      <c r="D44" s="187">
        <v>1</v>
      </c>
    </row>
    <row r="45" spans="1:4" x14ac:dyDescent="0.25">
      <c r="A45" s="194" t="s">
        <v>291</v>
      </c>
      <c r="B45" s="195" t="s">
        <v>607</v>
      </c>
      <c r="C45" s="187" t="s">
        <v>77</v>
      </c>
      <c r="D45" s="187">
        <v>59</v>
      </c>
    </row>
    <row r="46" spans="1:4" x14ac:dyDescent="0.25">
      <c r="A46" s="194" t="s">
        <v>292</v>
      </c>
      <c r="B46" s="195" t="s">
        <v>608</v>
      </c>
      <c r="C46" s="187" t="s">
        <v>78</v>
      </c>
      <c r="D46" s="187">
        <v>481</v>
      </c>
    </row>
    <row r="47" spans="1:4" x14ac:dyDescent="0.25">
      <c r="A47" s="194" t="s">
        <v>293</v>
      </c>
      <c r="B47" s="195" t="s">
        <v>609</v>
      </c>
      <c r="C47" s="187" t="s">
        <v>79</v>
      </c>
      <c r="D47" s="187">
        <v>66</v>
      </c>
    </row>
    <row r="48" spans="1:4" x14ac:dyDescent="0.25">
      <c r="A48" s="194" t="s">
        <v>294</v>
      </c>
      <c r="B48" s="195" t="s">
        <v>610</v>
      </c>
      <c r="C48" s="187" t="s">
        <v>80</v>
      </c>
      <c r="D48" s="187">
        <v>6</v>
      </c>
    </row>
    <row r="49" spans="1:4" x14ac:dyDescent="0.25">
      <c r="A49" s="194" t="s">
        <v>295</v>
      </c>
      <c r="B49" s="195" t="s">
        <v>611</v>
      </c>
      <c r="C49" s="187" t="s">
        <v>81</v>
      </c>
      <c r="D49" s="187">
        <v>47</v>
      </c>
    </row>
    <row r="50" spans="1:4" x14ac:dyDescent="0.25">
      <c r="A50" s="194" t="s">
        <v>296</v>
      </c>
      <c r="B50" s="195" t="s">
        <v>612</v>
      </c>
      <c r="C50" s="187" t="s">
        <v>82</v>
      </c>
      <c r="D50" s="187">
        <v>16</v>
      </c>
    </row>
    <row r="51" spans="1:4" x14ac:dyDescent="0.25">
      <c r="A51" s="194" t="s">
        <v>297</v>
      </c>
      <c r="B51" s="195" t="s">
        <v>614</v>
      </c>
      <c r="C51" s="187" t="s">
        <v>83</v>
      </c>
      <c r="D51" s="187">
        <v>522</v>
      </c>
    </row>
    <row r="52" spans="1:4" x14ac:dyDescent="0.25">
      <c r="A52" s="194" t="s">
        <v>298</v>
      </c>
      <c r="B52" s="195" t="s">
        <v>613</v>
      </c>
      <c r="C52" s="187" t="s">
        <v>84</v>
      </c>
      <c r="D52" s="187">
        <v>295</v>
      </c>
    </row>
    <row r="53" spans="1:4" x14ac:dyDescent="0.25">
      <c r="A53" s="194" t="s">
        <v>299</v>
      </c>
      <c r="B53" s="195" t="s">
        <v>615</v>
      </c>
      <c r="C53" s="187" t="s">
        <v>85</v>
      </c>
      <c r="D53" s="187">
        <v>785</v>
      </c>
    </row>
    <row r="54" spans="1:4" x14ac:dyDescent="0.25">
      <c r="A54" s="194" t="s">
        <v>300</v>
      </c>
      <c r="B54" s="195" t="s">
        <v>616</v>
      </c>
      <c r="C54" s="187" t="s">
        <v>86</v>
      </c>
      <c r="D54" s="187">
        <v>75</v>
      </c>
    </row>
    <row r="55" spans="1:4" x14ac:dyDescent="0.25">
      <c r="A55" s="194" t="s">
        <v>301</v>
      </c>
      <c r="B55" s="195" t="s">
        <v>617</v>
      </c>
      <c r="C55" s="187" t="s">
        <v>87</v>
      </c>
      <c r="D55" s="187">
        <v>301</v>
      </c>
    </row>
    <row r="56" spans="1:4" x14ac:dyDescent="0.25">
      <c r="A56" s="194" t="s">
        <v>302</v>
      </c>
      <c r="B56" s="89" t="s">
        <v>484</v>
      </c>
      <c r="C56" s="187"/>
      <c r="D56" s="187">
        <v>1587</v>
      </c>
    </row>
    <row r="57" spans="1:4" x14ac:dyDescent="0.25">
      <c r="A57" s="194" t="s">
        <v>303</v>
      </c>
      <c r="B57" s="195" t="s">
        <v>618</v>
      </c>
      <c r="C57" s="187" t="s">
        <v>88</v>
      </c>
      <c r="D57" s="187">
        <v>333</v>
      </c>
    </row>
    <row r="58" spans="1:4" x14ac:dyDescent="0.25">
      <c r="A58" s="194" t="s">
        <v>304</v>
      </c>
      <c r="B58" s="195" t="s">
        <v>619</v>
      </c>
      <c r="C58" s="187" t="s">
        <v>89</v>
      </c>
      <c r="D58" s="187">
        <v>242</v>
      </c>
    </row>
    <row r="59" spans="1:4" x14ac:dyDescent="0.25">
      <c r="A59" s="194" t="s">
        <v>305</v>
      </c>
      <c r="B59" s="195" t="s">
        <v>620</v>
      </c>
      <c r="C59" s="187" t="s">
        <v>90</v>
      </c>
      <c r="D59" s="187">
        <v>5</v>
      </c>
    </row>
    <row r="60" spans="1:4" x14ac:dyDescent="0.25">
      <c r="A60" s="194" t="s">
        <v>306</v>
      </c>
      <c r="B60" s="195" t="s">
        <v>621</v>
      </c>
      <c r="C60" s="187" t="s">
        <v>91</v>
      </c>
      <c r="D60" s="187">
        <v>353</v>
      </c>
    </row>
    <row r="61" spans="1:4" x14ac:dyDescent="0.25">
      <c r="A61" s="194" t="s">
        <v>307</v>
      </c>
      <c r="B61" s="195" t="s">
        <v>622</v>
      </c>
      <c r="C61" s="187" t="s">
        <v>92</v>
      </c>
      <c r="D61" s="187">
        <v>588</v>
      </c>
    </row>
    <row r="62" spans="1:4" x14ac:dyDescent="0.25">
      <c r="A62" s="194" t="s">
        <v>308</v>
      </c>
      <c r="B62" s="195" t="s">
        <v>623</v>
      </c>
      <c r="C62" s="196" t="s">
        <v>93</v>
      </c>
      <c r="D62" s="187">
        <v>198</v>
      </c>
    </row>
    <row r="63" spans="1:4" x14ac:dyDescent="0.25">
      <c r="A63" s="194" t="s">
        <v>309</v>
      </c>
      <c r="B63" s="195" t="s">
        <v>624</v>
      </c>
      <c r="C63" s="187" t="s">
        <v>94</v>
      </c>
      <c r="D63" s="187">
        <v>781</v>
      </c>
    </row>
    <row r="64" spans="1:4" x14ac:dyDescent="0.25">
      <c r="A64" s="194" t="s">
        <v>310</v>
      </c>
      <c r="B64" s="195" t="s">
        <v>625</v>
      </c>
      <c r="C64" s="187" t="s">
        <v>95</v>
      </c>
      <c r="D64" s="187">
        <v>1906</v>
      </c>
    </row>
    <row r="65" spans="1:4" x14ac:dyDescent="0.25">
      <c r="A65" s="194" t="s">
        <v>311</v>
      </c>
      <c r="B65" s="195" t="s">
        <v>626</v>
      </c>
      <c r="C65" s="187" t="s">
        <v>96</v>
      </c>
      <c r="D65" s="187">
        <v>128</v>
      </c>
    </row>
    <row r="66" spans="1:4" x14ac:dyDescent="0.25">
      <c r="A66" s="194" t="s">
        <v>312</v>
      </c>
      <c r="B66" s="195" t="s">
        <v>627</v>
      </c>
      <c r="C66" s="187" t="s">
        <v>97</v>
      </c>
      <c r="D66" s="187">
        <v>178</v>
      </c>
    </row>
    <row r="67" spans="1:4" x14ac:dyDescent="0.25">
      <c r="A67" s="194" t="s">
        <v>313</v>
      </c>
      <c r="B67" s="89" t="s">
        <v>495</v>
      </c>
      <c r="C67" s="187" t="s">
        <v>98</v>
      </c>
      <c r="D67" s="187">
        <v>1941</v>
      </c>
    </row>
    <row r="68" spans="1:4" x14ac:dyDescent="0.25">
      <c r="A68" s="194" t="s">
        <v>314</v>
      </c>
      <c r="B68" s="195" t="s">
        <v>628</v>
      </c>
      <c r="C68" s="187" t="s">
        <v>99</v>
      </c>
      <c r="D68" s="187">
        <v>708</v>
      </c>
    </row>
    <row r="69" spans="1:4" x14ac:dyDescent="0.25">
      <c r="A69" s="194" t="s">
        <v>315</v>
      </c>
      <c r="B69" s="195" t="s">
        <v>629</v>
      </c>
      <c r="C69" s="187" t="s">
        <v>100</v>
      </c>
      <c r="D69" s="187">
        <v>591</v>
      </c>
    </row>
    <row r="70" spans="1:4" x14ac:dyDescent="0.25">
      <c r="A70" s="194" t="s">
        <v>316</v>
      </c>
      <c r="B70" s="195" t="s">
        <v>630</v>
      </c>
      <c r="C70" s="187" t="s">
        <v>101</v>
      </c>
      <c r="D70" s="187">
        <v>1622</v>
      </c>
    </row>
    <row r="71" spans="1:4" x14ac:dyDescent="0.25">
      <c r="A71" s="194" t="s">
        <v>317</v>
      </c>
      <c r="B71" s="195" t="s">
        <v>631</v>
      </c>
      <c r="C71" s="187" t="s">
        <v>102</v>
      </c>
      <c r="D71" s="187">
        <v>77</v>
      </c>
    </row>
    <row r="72" spans="1:4" x14ac:dyDescent="0.25">
      <c r="A72" s="194" t="s">
        <v>318</v>
      </c>
      <c r="B72" s="195" t="s">
        <v>632</v>
      </c>
      <c r="C72" s="187" t="s">
        <v>103</v>
      </c>
      <c r="D72" s="187">
        <v>556</v>
      </c>
    </row>
    <row r="73" spans="1:4" x14ac:dyDescent="0.25">
      <c r="A73" s="194" t="s">
        <v>319</v>
      </c>
      <c r="B73" s="195" t="s">
        <v>633</v>
      </c>
      <c r="C73" s="187" t="s">
        <v>104</v>
      </c>
      <c r="D73" s="187">
        <v>33</v>
      </c>
    </row>
    <row r="74" spans="1:4" x14ac:dyDescent="0.25">
      <c r="A74" s="184">
        <v>6</v>
      </c>
      <c r="B74" s="197" t="s">
        <v>676</v>
      </c>
      <c r="C74" s="187"/>
      <c r="D74" s="188">
        <f>SUM(D39:D73)</f>
        <v>15577</v>
      </c>
    </row>
    <row r="75" spans="1:4" x14ac:dyDescent="0.25">
      <c r="A75" s="194" t="s">
        <v>320</v>
      </c>
      <c r="B75" s="195" t="s">
        <v>634</v>
      </c>
      <c r="C75" s="187" t="s">
        <v>105</v>
      </c>
      <c r="D75" s="187">
        <v>28</v>
      </c>
    </row>
    <row r="76" spans="1:4" x14ac:dyDescent="0.25">
      <c r="A76" s="194" t="s">
        <v>321</v>
      </c>
      <c r="B76" s="195" t="s">
        <v>635</v>
      </c>
      <c r="C76" s="187" t="s">
        <v>106</v>
      </c>
      <c r="D76" s="187">
        <v>73</v>
      </c>
    </row>
    <row r="77" spans="1:4" x14ac:dyDescent="0.25">
      <c r="A77" s="194" t="s">
        <v>322</v>
      </c>
      <c r="B77" s="195" t="s">
        <v>636</v>
      </c>
      <c r="C77" s="187" t="s">
        <v>107</v>
      </c>
      <c r="D77" s="187">
        <v>205</v>
      </c>
    </row>
    <row r="78" spans="1:4" x14ac:dyDescent="0.25">
      <c r="A78" s="194" t="s">
        <v>323</v>
      </c>
      <c r="B78" s="195" t="s">
        <v>637</v>
      </c>
      <c r="C78" s="187" t="s">
        <v>108</v>
      </c>
      <c r="D78" s="187">
        <v>6</v>
      </c>
    </row>
    <row r="79" spans="1:4" x14ac:dyDescent="0.25">
      <c r="A79" s="194" t="s">
        <v>324</v>
      </c>
      <c r="B79" s="195" t="s">
        <v>638</v>
      </c>
      <c r="C79" s="196" t="s">
        <v>109</v>
      </c>
      <c r="D79" s="187">
        <v>5</v>
      </c>
    </row>
    <row r="80" spans="1:4" x14ac:dyDescent="0.25">
      <c r="A80" s="194" t="s">
        <v>325</v>
      </c>
      <c r="B80" s="195" t="s">
        <v>639</v>
      </c>
      <c r="C80" s="187" t="s">
        <v>159</v>
      </c>
      <c r="D80" s="187">
        <v>175</v>
      </c>
    </row>
    <row r="81" spans="1:4" x14ac:dyDescent="0.25">
      <c r="A81" s="194" t="s">
        <v>326</v>
      </c>
      <c r="B81" s="195" t="s">
        <v>641</v>
      </c>
      <c r="C81" s="187" t="s">
        <v>640</v>
      </c>
      <c r="D81" s="187">
        <v>4</v>
      </c>
    </row>
    <row r="82" spans="1:4" x14ac:dyDescent="0.25">
      <c r="A82" s="194" t="s">
        <v>327</v>
      </c>
      <c r="B82" s="195" t="s">
        <v>692</v>
      </c>
      <c r="C82" s="187" t="s">
        <v>110</v>
      </c>
      <c r="D82" s="187">
        <v>34</v>
      </c>
    </row>
    <row r="83" spans="1:4" x14ac:dyDescent="0.25">
      <c r="A83" s="194" t="s">
        <v>328</v>
      </c>
      <c r="B83" s="195" t="s">
        <v>642</v>
      </c>
      <c r="C83" s="187" t="s">
        <v>111</v>
      </c>
      <c r="D83" s="187">
        <v>72</v>
      </c>
    </row>
    <row r="84" spans="1:4" x14ac:dyDescent="0.25">
      <c r="A84" s="194" t="s">
        <v>329</v>
      </c>
      <c r="B84" s="195" t="s">
        <v>643</v>
      </c>
      <c r="C84" s="187" t="s">
        <v>112</v>
      </c>
      <c r="D84" s="187">
        <v>93</v>
      </c>
    </row>
    <row r="85" spans="1:4" x14ac:dyDescent="0.25">
      <c r="A85" s="194" t="s">
        <v>330</v>
      </c>
      <c r="B85" s="195" t="s">
        <v>644</v>
      </c>
      <c r="C85" s="187" t="s">
        <v>113</v>
      </c>
      <c r="D85" s="187">
        <v>4</v>
      </c>
    </row>
    <row r="86" spans="1:4" x14ac:dyDescent="0.25">
      <c r="A86" s="194" t="s">
        <v>331</v>
      </c>
      <c r="B86" s="195" t="s">
        <v>645</v>
      </c>
      <c r="C86" s="187" t="s">
        <v>114</v>
      </c>
      <c r="D86" s="187">
        <v>19</v>
      </c>
    </row>
    <row r="87" spans="1:4" x14ac:dyDescent="0.25">
      <c r="A87" s="194" t="s">
        <v>332</v>
      </c>
      <c r="B87" s="195" t="s">
        <v>646</v>
      </c>
      <c r="C87" s="187" t="s">
        <v>115</v>
      </c>
      <c r="D87" s="187">
        <v>805</v>
      </c>
    </row>
    <row r="88" spans="1:4" x14ac:dyDescent="0.25">
      <c r="A88" s="194" t="s">
        <v>333</v>
      </c>
      <c r="B88" s="195" t="s">
        <v>647</v>
      </c>
      <c r="C88" s="187" t="s">
        <v>116</v>
      </c>
      <c r="D88" s="187">
        <v>248</v>
      </c>
    </row>
    <row r="89" spans="1:4" x14ac:dyDescent="0.25">
      <c r="A89" s="194" t="s">
        <v>334</v>
      </c>
      <c r="B89" s="195" t="s">
        <v>648</v>
      </c>
      <c r="C89" s="187" t="s">
        <v>117</v>
      </c>
      <c r="D89" s="187">
        <v>58</v>
      </c>
    </row>
    <row r="90" spans="1:4" x14ac:dyDescent="0.25">
      <c r="A90" s="194" t="s">
        <v>335</v>
      </c>
      <c r="B90" s="195" t="s">
        <v>649</v>
      </c>
      <c r="C90" s="187" t="s">
        <v>118</v>
      </c>
      <c r="D90" s="187">
        <v>689</v>
      </c>
    </row>
    <row r="91" spans="1:4" x14ac:dyDescent="0.25">
      <c r="A91" s="194" t="s">
        <v>336</v>
      </c>
      <c r="B91" s="195" t="s">
        <v>650</v>
      </c>
      <c r="C91" s="187" t="s">
        <v>119</v>
      </c>
      <c r="D91" s="187">
        <v>321</v>
      </c>
    </row>
    <row r="92" spans="1:4" x14ac:dyDescent="0.25">
      <c r="A92" s="194" t="s">
        <v>337</v>
      </c>
      <c r="B92" s="195" t="s">
        <v>651</v>
      </c>
      <c r="C92" s="187" t="s">
        <v>120</v>
      </c>
      <c r="D92" s="187">
        <v>80</v>
      </c>
    </row>
    <row r="93" spans="1:4" x14ac:dyDescent="0.25">
      <c r="A93" s="194" t="s">
        <v>338</v>
      </c>
      <c r="B93" s="195" t="s">
        <v>652</v>
      </c>
      <c r="C93" s="187" t="s">
        <v>121</v>
      </c>
      <c r="D93" s="187">
        <v>53</v>
      </c>
    </row>
    <row r="94" spans="1:4" x14ac:dyDescent="0.25">
      <c r="A94" s="194" t="s">
        <v>339</v>
      </c>
      <c r="B94" s="195" t="s">
        <v>653</v>
      </c>
      <c r="C94" s="187" t="s">
        <v>122</v>
      </c>
      <c r="D94" s="187">
        <v>4</v>
      </c>
    </row>
    <row r="95" spans="1:4" x14ac:dyDescent="0.25">
      <c r="A95" s="194" t="s">
        <v>340</v>
      </c>
      <c r="B95" s="195" t="s">
        <v>654</v>
      </c>
      <c r="C95" s="187" t="s">
        <v>123</v>
      </c>
      <c r="D95" s="187">
        <v>13</v>
      </c>
    </row>
    <row r="96" spans="1:4" x14ac:dyDescent="0.25">
      <c r="A96" s="194" t="s">
        <v>341</v>
      </c>
      <c r="B96" s="195" t="s">
        <v>655</v>
      </c>
      <c r="C96" s="187" t="s">
        <v>124</v>
      </c>
      <c r="D96" s="187">
        <v>1</v>
      </c>
    </row>
    <row r="97" spans="1:4" x14ac:dyDescent="0.25">
      <c r="A97" s="194" t="s">
        <v>342</v>
      </c>
      <c r="B97" s="195" t="s">
        <v>656</v>
      </c>
      <c r="C97" s="187" t="s">
        <v>125</v>
      </c>
      <c r="D97" s="187">
        <v>1</v>
      </c>
    </row>
    <row r="98" spans="1:4" x14ac:dyDescent="0.25">
      <c r="A98" s="194" t="s">
        <v>343</v>
      </c>
      <c r="B98" s="195" t="s">
        <v>657</v>
      </c>
      <c r="C98" s="187" t="s">
        <v>126</v>
      </c>
      <c r="D98" s="187">
        <v>2</v>
      </c>
    </row>
    <row r="99" spans="1:4" x14ac:dyDescent="0.25">
      <c r="A99" s="194" t="s">
        <v>344</v>
      </c>
      <c r="B99" s="195" t="s">
        <v>658</v>
      </c>
      <c r="C99" s="187" t="s">
        <v>228</v>
      </c>
      <c r="D99" s="187">
        <v>9</v>
      </c>
    </row>
    <row r="100" spans="1:4" x14ac:dyDescent="0.25">
      <c r="A100" s="194" t="s">
        <v>345</v>
      </c>
      <c r="B100" s="195" t="s">
        <v>659</v>
      </c>
      <c r="C100" s="187" t="s">
        <v>127</v>
      </c>
      <c r="D100" s="187">
        <v>21</v>
      </c>
    </row>
    <row r="101" spans="1:4" x14ac:dyDescent="0.25">
      <c r="A101" s="194" t="s">
        <v>346</v>
      </c>
      <c r="B101" s="195" t="s">
        <v>660</v>
      </c>
      <c r="C101" s="187" t="s">
        <v>128</v>
      </c>
      <c r="D101" s="187">
        <v>11</v>
      </c>
    </row>
    <row r="102" spans="1:4" x14ac:dyDescent="0.25">
      <c r="A102" s="194" t="s">
        <v>347</v>
      </c>
      <c r="B102" s="195" t="s">
        <v>661</v>
      </c>
      <c r="C102" s="187" t="s">
        <v>229</v>
      </c>
      <c r="D102" s="187">
        <v>1</v>
      </c>
    </row>
    <row r="103" spans="1:4" x14ac:dyDescent="0.25">
      <c r="A103" s="194" t="s">
        <v>348</v>
      </c>
      <c r="B103" s="195" t="s">
        <v>662</v>
      </c>
      <c r="C103" s="187" t="s">
        <v>129</v>
      </c>
      <c r="D103" s="187">
        <v>9</v>
      </c>
    </row>
    <row r="104" spans="1:4" x14ac:dyDescent="0.25">
      <c r="A104" s="194" t="s">
        <v>349</v>
      </c>
      <c r="B104" s="195" t="s">
        <v>663</v>
      </c>
      <c r="C104" s="187" t="s">
        <v>130</v>
      </c>
      <c r="D104" s="187">
        <v>55</v>
      </c>
    </row>
    <row r="105" spans="1:4" x14ac:dyDescent="0.25">
      <c r="A105" s="194" t="s">
        <v>350</v>
      </c>
      <c r="B105" s="195" t="s">
        <v>664</v>
      </c>
      <c r="C105" s="187" t="s">
        <v>131</v>
      </c>
      <c r="D105" s="187">
        <v>30</v>
      </c>
    </row>
    <row r="106" spans="1:4" x14ac:dyDescent="0.25">
      <c r="A106" s="194" t="s">
        <v>351</v>
      </c>
      <c r="B106" s="195" t="s">
        <v>665</v>
      </c>
      <c r="C106" s="187" t="s">
        <v>230</v>
      </c>
      <c r="D106" s="187">
        <v>25</v>
      </c>
    </row>
    <row r="107" spans="1:4" x14ac:dyDescent="0.25">
      <c r="A107" s="194" t="s">
        <v>352</v>
      </c>
      <c r="B107" s="195" t="s">
        <v>666</v>
      </c>
      <c r="C107" s="187" t="s">
        <v>132</v>
      </c>
      <c r="D107" s="187">
        <v>28</v>
      </c>
    </row>
    <row r="108" spans="1:4" x14ac:dyDescent="0.25">
      <c r="A108" s="194" t="s">
        <v>353</v>
      </c>
      <c r="B108" s="195" t="s">
        <v>667</v>
      </c>
      <c r="C108" s="187" t="s">
        <v>231</v>
      </c>
      <c r="D108" s="187">
        <v>1</v>
      </c>
    </row>
    <row r="109" spans="1:4" x14ac:dyDescent="0.25">
      <c r="A109" s="194" t="s">
        <v>354</v>
      </c>
      <c r="B109" s="195" t="s">
        <v>668</v>
      </c>
      <c r="C109" s="187" t="s">
        <v>133</v>
      </c>
      <c r="D109" s="187">
        <v>6</v>
      </c>
    </row>
    <row r="110" spans="1:4" x14ac:dyDescent="0.25">
      <c r="A110" s="194" t="s">
        <v>355</v>
      </c>
      <c r="B110" s="195" t="s">
        <v>669</v>
      </c>
      <c r="C110" s="187" t="s">
        <v>134</v>
      </c>
      <c r="D110" s="187">
        <v>1</v>
      </c>
    </row>
    <row r="111" spans="1:4" x14ac:dyDescent="0.25">
      <c r="A111" s="194" t="s">
        <v>356</v>
      </c>
      <c r="B111" s="195" t="s">
        <v>670</v>
      </c>
      <c r="C111" s="187" t="s">
        <v>233</v>
      </c>
      <c r="D111" s="187">
        <v>2</v>
      </c>
    </row>
    <row r="112" spans="1:4" x14ac:dyDescent="0.25">
      <c r="A112" s="194" t="s">
        <v>357</v>
      </c>
      <c r="B112" s="195" t="s">
        <v>671</v>
      </c>
      <c r="C112" s="187" t="s">
        <v>135</v>
      </c>
      <c r="D112" s="187">
        <v>31</v>
      </c>
    </row>
    <row r="113" spans="1:4" x14ac:dyDescent="0.25">
      <c r="A113" s="194" t="s">
        <v>358</v>
      </c>
      <c r="B113" s="195" t="s">
        <v>672</v>
      </c>
      <c r="C113" s="187" t="s">
        <v>236</v>
      </c>
      <c r="D113" s="187">
        <v>22</v>
      </c>
    </row>
    <row r="114" spans="1:4" x14ac:dyDescent="0.25">
      <c r="A114" s="194" t="s">
        <v>359</v>
      </c>
      <c r="B114" s="195" t="s">
        <v>673</v>
      </c>
      <c r="C114" s="196" t="s">
        <v>136</v>
      </c>
      <c r="D114" s="187">
        <v>1</v>
      </c>
    </row>
    <row r="115" spans="1:4" x14ac:dyDescent="0.25">
      <c r="A115" s="184">
        <v>7</v>
      </c>
      <c r="B115" s="197" t="s">
        <v>677</v>
      </c>
      <c r="C115" s="196"/>
      <c r="D115" s="188">
        <f>SUM(D75:D114)</f>
        <v>3246</v>
      </c>
    </row>
    <row r="116" spans="1:4" x14ac:dyDescent="0.25">
      <c r="A116" s="194" t="s">
        <v>360</v>
      </c>
      <c r="B116" s="195" t="s">
        <v>674</v>
      </c>
      <c r="C116" s="187" t="s">
        <v>137</v>
      </c>
      <c r="D116" s="187">
        <v>47</v>
      </c>
    </row>
    <row r="117" spans="1:4" x14ac:dyDescent="0.25">
      <c r="A117" s="184">
        <v>8</v>
      </c>
      <c r="B117" s="197" t="s">
        <v>678</v>
      </c>
      <c r="C117" s="187"/>
      <c r="D117" s="188">
        <f>SUM(D116)</f>
        <v>47</v>
      </c>
    </row>
    <row r="118" spans="1:4" x14ac:dyDescent="0.25">
      <c r="A118" s="194" t="s">
        <v>361</v>
      </c>
      <c r="B118" s="195" t="s">
        <v>675</v>
      </c>
      <c r="C118" s="196" t="s">
        <v>362</v>
      </c>
      <c r="D118" s="187">
        <v>20</v>
      </c>
    </row>
    <row r="119" spans="1:4" x14ac:dyDescent="0.25">
      <c r="A119" s="184">
        <v>9</v>
      </c>
      <c r="B119" s="197" t="s">
        <v>679</v>
      </c>
      <c r="C119" s="196"/>
      <c r="D119" s="188">
        <f>SUM(D118)</f>
        <v>20</v>
      </c>
    </row>
    <row r="120" spans="1:4" x14ac:dyDescent="0.25">
      <c r="A120" s="194" t="s">
        <v>363</v>
      </c>
      <c r="B120" s="195" t="s">
        <v>680</v>
      </c>
      <c r="C120" s="196" t="s">
        <v>138</v>
      </c>
      <c r="D120" s="187">
        <v>1974</v>
      </c>
    </row>
    <row r="121" spans="1:4" x14ac:dyDescent="0.25">
      <c r="A121" s="194" t="s">
        <v>364</v>
      </c>
      <c r="B121" s="195" t="s">
        <v>681</v>
      </c>
      <c r="C121" s="187" t="s">
        <v>139</v>
      </c>
      <c r="D121" s="187">
        <v>260</v>
      </c>
    </row>
    <row r="122" spans="1:4" x14ac:dyDescent="0.25">
      <c r="A122" s="194" t="s">
        <v>365</v>
      </c>
      <c r="B122" s="195" t="s">
        <v>682</v>
      </c>
      <c r="C122" s="187" t="s">
        <v>140</v>
      </c>
      <c r="D122" s="187">
        <v>1349</v>
      </c>
    </row>
    <row r="123" spans="1:4" x14ac:dyDescent="0.25">
      <c r="A123" s="194" t="s">
        <v>366</v>
      </c>
      <c r="B123" s="195" t="s">
        <v>683</v>
      </c>
      <c r="C123" s="187" t="s">
        <v>141</v>
      </c>
      <c r="D123" s="187">
        <v>392</v>
      </c>
    </row>
    <row r="124" spans="1:4" x14ac:dyDescent="0.25">
      <c r="A124" s="194" t="s">
        <v>367</v>
      </c>
      <c r="B124" s="195" t="s">
        <v>684</v>
      </c>
      <c r="C124" s="187" t="s">
        <v>142</v>
      </c>
      <c r="D124" s="187">
        <v>3600</v>
      </c>
    </row>
    <row r="125" spans="1:4" x14ac:dyDescent="0.25">
      <c r="A125" s="194" t="s">
        <v>368</v>
      </c>
      <c r="B125" s="195" t="s">
        <v>685</v>
      </c>
      <c r="C125" s="187" t="s">
        <v>143</v>
      </c>
      <c r="D125" s="187">
        <v>783</v>
      </c>
    </row>
    <row r="126" spans="1:4" x14ac:dyDescent="0.25">
      <c r="A126" s="194" t="s">
        <v>369</v>
      </c>
      <c r="B126" s="195" t="s">
        <v>686</v>
      </c>
      <c r="C126" s="187" t="s">
        <v>144</v>
      </c>
      <c r="D126" s="187">
        <v>207</v>
      </c>
    </row>
    <row r="127" spans="1:4" x14ac:dyDescent="0.25">
      <c r="A127" s="194" t="s">
        <v>370</v>
      </c>
      <c r="B127" s="195" t="s">
        <v>687</v>
      </c>
      <c r="C127" s="187" t="s">
        <v>239</v>
      </c>
      <c r="D127" s="187">
        <v>59</v>
      </c>
    </row>
    <row r="128" spans="1:4" x14ac:dyDescent="0.25">
      <c r="A128" s="194" t="s">
        <v>371</v>
      </c>
      <c r="B128" s="195" t="s">
        <v>688</v>
      </c>
      <c r="C128" s="187" t="s">
        <v>145</v>
      </c>
      <c r="D128" s="187">
        <v>754</v>
      </c>
    </row>
    <row r="129" spans="1:4" x14ac:dyDescent="0.2">
      <c r="A129" s="194" t="s">
        <v>372</v>
      </c>
      <c r="B129" s="172" t="s">
        <v>564</v>
      </c>
      <c r="C129" s="187"/>
      <c r="D129" s="187">
        <v>4327</v>
      </c>
    </row>
    <row r="130" spans="1:4" x14ac:dyDescent="0.25">
      <c r="A130" s="184">
        <v>10</v>
      </c>
      <c r="B130" s="197" t="s">
        <v>147</v>
      </c>
      <c r="C130" s="187"/>
      <c r="D130" s="188">
        <f>SUM(D120:D129)</f>
        <v>13705</v>
      </c>
    </row>
    <row r="131" spans="1:4" x14ac:dyDescent="0.25">
      <c r="A131" s="198" t="s">
        <v>689</v>
      </c>
      <c r="B131" s="198"/>
      <c r="C131" s="186" t="s">
        <v>146</v>
      </c>
      <c r="D131" s="188">
        <f>SUM(D5:D129)</f>
        <v>70807</v>
      </c>
    </row>
  </sheetData>
  <mergeCells count="1">
    <mergeCell ref="A131:B1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Timovi, osiguranici, korisnici</vt:lpstr>
      <vt:lpstr>Pregledi trudnica</vt:lpstr>
      <vt:lpstr>Planiranje obitelji</vt:lpstr>
      <vt:lpstr>Preventivni pregledi</vt:lpstr>
      <vt:lpstr>Dijagnoze (HZZO)</vt:lpstr>
      <vt:lpstr>Dijagnoze (ne-HZZO)</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Ivan Cerovečki</cp:lastModifiedBy>
  <dcterms:created xsi:type="dcterms:W3CDTF">2017-05-16T11:47:55Z</dcterms:created>
  <dcterms:modified xsi:type="dcterms:W3CDTF">2022-10-19T12:57:31Z</dcterms:modified>
</cp:coreProperties>
</file>